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" yWindow="1080" windowWidth="26895" windowHeight="11925"/>
  </bookViews>
  <sheets>
    <sheet name="Classt3" sheetId="6" r:id="rId1"/>
    <sheet name="Cumul3" sheetId="10" r:id="rId2"/>
    <sheet name="Cumul 3 par Clubs" sheetId="5" r:id="rId3"/>
    <sheet name="Cumul 8 - Clubs" sheetId="1" state="hidden" r:id="rId4"/>
    <sheet name="Cumul clubs 3" sheetId="7" r:id="rId5"/>
    <sheet name="Calc clubs" sheetId="8" state="hidden" r:id="rId6"/>
    <sheet name="Feuil1" sheetId="9" state="hidden" r:id="rId7"/>
  </sheets>
  <definedNames>
    <definedName name="_xlnm.Print_Titles" localSheetId="3">'Cumul 8 - Clubs'!#REF!,'Cumul 8 - Clubs'!#REF!</definedName>
    <definedName name="liste_ean" localSheetId="0">Classt3!#REF!</definedName>
    <definedName name="liste_ean" localSheetId="2">'Cumul 3 par Clubs'!#REF!</definedName>
    <definedName name="liste_ean" localSheetId="3">'Cumul 8 - Clubs'!#REF!</definedName>
    <definedName name="liste_ean_1" localSheetId="3">'Cumul 8 - Clubs'!#REF!</definedName>
    <definedName name="_xlnm.Print_Area" localSheetId="3">'Cumul 8 - Clubs'!#REF!</definedName>
  </definedNames>
  <calcPr calcId="125725"/>
  <pivotCaches>
    <pivotCache cacheId="3" r:id="rId8"/>
  </pivotCaches>
</workbook>
</file>

<file path=xl/calcChain.xml><?xml version="1.0" encoding="utf-8"?>
<calcChain xmlns="http://schemas.openxmlformats.org/spreadsheetml/2006/main">
  <c r="I17" i="10"/>
  <c r="L25" i="7"/>
  <c r="L19"/>
  <c r="L8"/>
  <c r="L5"/>
  <c r="L6"/>
  <c r="L14"/>
  <c r="L27"/>
  <c r="L26"/>
  <c r="L18"/>
  <c r="L22"/>
  <c r="L28"/>
  <c r="L7"/>
  <c r="L21"/>
  <c r="L15"/>
  <c r="L30"/>
  <c r="L23"/>
  <c r="L9"/>
  <c r="L16"/>
  <c r="L20"/>
  <c r="L17"/>
  <c r="L10"/>
  <c r="L12"/>
  <c r="L11"/>
  <c r="L13"/>
  <c r="L31"/>
  <c r="L24"/>
  <c r="BS7" i="8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6"/>
  <c r="I354"/>
  <c r="BA353"/>
  <c r="BB353" s="1"/>
  <c r="AZ353"/>
  <c r="AR353"/>
  <c r="AS353" s="1"/>
  <c r="AQ353"/>
  <c r="AI353"/>
  <c r="AJ353" s="1"/>
  <c r="AH353"/>
  <c r="Z353"/>
  <c r="AA353" s="1"/>
  <c r="AB353" s="1"/>
  <c r="Y353"/>
  <c r="Q353"/>
  <c r="R353" s="1"/>
  <c r="S353" s="1"/>
  <c r="T353" s="1"/>
  <c r="P353"/>
  <c r="J353"/>
  <c r="K353" s="1"/>
  <c r="I353"/>
  <c r="BA352"/>
  <c r="BB352" s="1"/>
  <c r="AZ352"/>
  <c r="AS352"/>
  <c r="AR352"/>
  <c r="AQ352"/>
  <c r="AI352"/>
  <c r="AJ352" s="1"/>
  <c r="AH352"/>
  <c r="Z352"/>
  <c r="AA352" s="1"/>
  <c r="Y352"/>
  <c r="Q352"/>
  <c r="R352" s="1"/>
  <c r="S352" s="1"/>
  <c r="T352" s="1"/>
  <c r="P352"/>
  <c r="J352"/>
  <c r="K352" s="1"/>
  <c r="I352"/>
  <c r="BA351"/>
  <c r="BB351" s="1"/>
  <c r="AZ351"/>
  <c r="AR351"/>
  <c r="AS351" s="1"/>
  <c r="AQ351"/>
  <c r="AI351"/>
  <c r="AJ351" s="1"/>
  <c r="AH351"/>
  <c r="Z351"/>
  <c r="AA351" s="1"/>
  <c r="Y351"/>
  <c r="Q351"/>
  <c r="R351" s="1"/>
  <c r="S351" s="1"/>
  <c r="T351" s="1"/>
  <c r="P351"/>
  <c r="J351"/>
  <c r="K351" s="1"/>
  <c r="BA350"/>
  <c r="BB350" s="1"/>
  <c r="AZ350"/>
  <c r="AR350"/>
  <c r="AS350" s="1"/>
  <c r="AQ350"/>
  <c r="AI350"/>
  <c r="AJ350" s="1"/>
  <c r="AH350"/>
  <c r="Z350"/>
  <c r="AA350" s="1"/>
  <c r="Y350"/>
  <c r="Q350"/>
  <c r="R350" s="1"/>
  <c r="S350" s="1"/>
  <c r="T350" s="1"/>
  <c r="P350"/>
  <c r="J350"/>
  <c r="K350" s="1"/>
  <c r="I350"/>
  <c r="BA349"/>
  <c r="BB349" s="1"/>
  <c r="AZ349"/>
  <c r="AR349"/>
  <c r="AS349" s="1"/>
  <c r="AQ349"/>
  <c r="AJ349"/>
  <c r="AK349" s="1"/>
  <c r="AL349" s="1"/>
  <c r="AI349"/>
  <c r="AH349"/>
  <c r="Z349"/>
  <c r="AA349" s="1"/>
  <c r="AB349" s="1"/>
  <c r="AC349" s="1"/>
  <c r="Y349"/>
  <c r="Q349"/>
  <c r="R349" s="1"/>
  <c r="S349" s="1"/>
  <c r="T349" s="1"/>
  <c r="P349"/>
  <c r="J349"/>
  <c r="K349" s="1"/>
  <c r="I349"/>
  <c r="BA348"/>
  <c r="BB348" s="1"/>
  <c r="AZ348"/>
  <c r="AR348"/>
  <c r="AS348" s="1"/>
  <c r="AQ348"/>
  <c r="AJ348"/>
  <c r="AI348"/>
  <c r="AH348"/>
  <c r="Z348"/>
  <c r="AA348" s="1"/>
  <c r="AB348" s="1"/>
  <c r="AC348" s="1"/>
  <c r="Y348"/>
  <c r="Q348"/>
  <c r="R348" s="1"/>
  <c r="S348" s="1"/>
  <c r="T348" s="1"/>
  <c r="P348"/>
  <c r="J348"/>
  <c r="K348" s="1"/>
  <c r="I348"/>
  <c r="BA347"/>
  <c r="BB347" s="1"/>
  <c r="AZ347"/>
  <c r="AR347"/>
  <c r="AS347" s="1"/>
  <c r="AQ347"/>
  <c r="AI347"/>
  <c r="AJ347" s="1"/>
  <c r="AK347" s="1"/>
  <c r="AL347" s="1"/>
  <c r="AH347"/>
  <c r="BA346"/>
  <c r="BB346" s="1"/>
  <c r="AZ346"/>
  <c r="AR346"/>
  <c r="AS346" s="1"/>
  <c r="AQ346"/>
  <c r="AI346"/>
  <c r="AJ346" s="1"/>
  <c r="AH346"/>
  <c r="Z346"/>
  <c r="AA346" s="1"/>
  <c r="AB346" s="1"/>
  <c r="AC346" s="1"/>
  <c r="Y346"/>
  <c r="Q346"/>
  <c r="R346" s="1"/>
  <c r="S346" s="1"/>
  <c r="T346" s="1"/>
  <c r="P346"/>
  <c r="K346"/>
  <c r="J346"/>
  <c r="I346"/>
  <c r="BA345"/>
  <c r="BB345" s="1"/>
  <c r="AZ345"/>
  <c r="AR345"/>
  <c r="AS345" s="1"/>
  <c r="AQ345"/>
  <c r="AI345"/>
  <c r="AJ345" s="1"/>
  <c r="AK345" s="1"/>
  <c r="AL345" s="1"/>
  <c r="AH345"/>
  <c r="AA345"/>
  <c r="AB345" s="1"/>
  <c r="AC345" s="1"/>
  <c r="Z345"/>
  <c r="Y345"/>
  <c r="Q345"/>
  <c r="R345" s="1"/>
  <c r="S345" s="1"/>
  <c r="T345" s="1"/>
  <c r="P345"/>
  <c r="K345"/>
  <c r="J345"/>
  <c r="I345"/>
  <c r="BA344"/>
  <c r="BB344" s="1"/>
  <c r="AZ344"/>
  <c r="AS344"/>
  <c r="AR344"/>
  <c r="AQ344"/>
  <c r="AI344"/>
  <c r="AJ344" s="1"/>
  <c r="AH344"/>
  <c r="Z344"/>
  <c r="AA344" s="1"/>
  <c r="Y344"/>
  <c r="Q344"/>
  <c r="R344" s="1"/>
  <c r="S344" s="1"/>
  <c r="T344" s="1"/>
  <c r="P344"/>
  <c r="BA343"/>
  <c r="BB343" s="1"/>
  <c r="AZ343"/>
  <c r="AR343"/>
  <c r="AS343" s="1"/>
  <c r="AT343" s="1"/>
  <c r="AQ343"/>
  <c r="BA342"/>
  <c r="BB342" s="1"/>
  <c r="BC342" s="1"/>
  <c r="BD342" s="1"/>
  <c r="AZ342"/>
  <c r="AR342"/>
  <c r="AS342" s="1"/>
  <c r="AT342" s="1"/>
  <c r="AU342" s="1"/>
  <c r="AQ342"/>
  <c r="K122"/>
  <c r="J122"/>
  <c r="I122"/>
  <c r="J157"/>
  <c r="K157" s="1"/>
  <c r="I157"/>
  <c r="BA340"/>
  <c r="BB340" s="1"/>
  <c r="AZ340"/>
  <c r="AS340"/>
  <c r="AR340"/>
  <c r="AQ340"/>
  <c r="AI340"/>
  <c r="AJ340" s="1"/>
  <c r="AH340"/>
  <c r="Z340"/>
  <c r="AA340" s="1"/>
  <c r="Y340"/>
  <c r="R340"/>
  <c r="S340" s="1"/>
  <c r="T340" s="1"/>
  <c r="Q340"/>
  <c r="P340"/>
  <c r="J98"/>
  <c r="K98" s="1"/>
  <c r="I98"/>
  <c r="BA339"/>
  <c r="BB339" s="1"/>
  <c r="AZ339"/>
  <c r="AS339"/>
  <c r="AR339"/>
  <c r="AQ339"/>
  <c r="AI339"/>
  <c r="AJ339" s="1"/>
  <c r="AH339"/>
  <c r="Z339"/>
  <c r="AA339" s="1"/>
  <c r="Y339"/>
  <c r="Q339"/>
  <c r="R339" s="1"/>
  <c r="S339" s="1"/>
  <c r="T339" s="1"/>
  <c r="P339"/>
  <c r="J225"/>
  <c r="K225" s="1"/>
  <c r="I225"/>
  <c r="BB338"/>
  <c r="BA338"/>
  <c r="AZ338"/>
  <c r="AR338"/>
  <c r="AS338" s="1"/>
  <c r="AQ338"/>
  <c r="AI338"/>
  <c r="AJ338" s="1"/>
  <c r="AH338"/>
  <c r="Z338"/>
  <c r="AA338" s="1"/>
  <c r="AB338" s="1"/>
  <c r="AC338" s="1"/>
  <c r="Y338"/>
  <c r="R338"/>
  <c r="S338" s="1"/>
  <c r="T338" s="1"/>
  <c r="Q338"/>
  <c r="P338"/>
  <c r="J156"/>
  <c r="K156" s="1"/>
  <c r="I156"/>
  <c r="J303"/>
  <c r="K303" s="1"/>
  <c r="I303"/>
  <c r="BA336"/>
  <c r="BB336" s="1"/>
  <c r="BC336" s="1"/>
  <c r="BD336" s="1"/>
  <c r="AZ336"/>
  <c r="J320"/>
  <c r="K320" s="1"/>
  <c r="I320"/>
  <c r="BA334"/>
  <c r="BB334" s="1"/>
  <c r="AZ334"/>
  <c r="AR334"/>
  <c r="AS334" s="1"/>
  <c r="AQ334"/>
  <c r="AI334"/>
  <c r="AJ334" s="1"/>
  <c r="AH334"/>
  <c r="Z334"/>
  <c r="AA334" s="1"/>
  <c r="Y334"/>
  <c r="Q334"/>
  <c r="R334" s="1"/>
  <c r="S334" s="1"/>
  <c r="T334" s="1"/>
  <c r="P334"/>
  <c r="I317"/>
  <c r="BA333"/>
  <c r="BB333" s="1"/>
  <c r="AZ333"/>
  <c r="AS333"/>
  <c r="AR333"/>
  <c r="AQ333"/>
  <c r="AI333"/>
  <c r="AJ333" s="1"/>
  <c r="AH333"/>
  <c r="Z333"/>
  <c r="AA333" s="1"/>
  <c r="Y333"/>
  <c r="Q333"/>
  <c r="R333" s="1"/>
  <c r="S333" s="1"/>
  <c r="T333" s="1"/>
  <c r="P333"/>
  <c r="BA332"/>
  <c r="BB332" s="1"/>
  <c r="BC332" s="1"/>
  <c r="BD332" s="1"/>
  <c r="AZ332"/>
  <c r="AR332"/>
  <c r="AS332" s="1"/>
  <c r="AT332" s="1"/>
  <c r="AU332" s="1"/>
  <c r="AQ332"/>
  <c r="I152"/>
  <c r="BA331"/>
  <c r="BB331" s="1"/>
  <c r="AZ331"/>
  <c r="AS331"/>
  <c r="AR331"/>
  <c r="AQ331"/>
  <c r="AI331"/>
  <c r="AJ331" s="1"/>
  <c r="AH331"/>
  <c r="Z331"/>
  <c r="AA331" s="1"/>
  <c r="AB331" s="1"/>
  <c r="AC331" s="1"/>
  <c r="Y331"/>
  <c r="Q331"/>
  <c r="R331" s="1"/>
  <c r="S331" s="1"/>
  <c r="T331" s="1"/>
  <c r="P331"/>
  <c r="I211"/>
  <c r="BA330"/>
  <c r="BB330" s="1"/>
  <c r="AZ330"/>
  <c r="AS330"/>
  <c r="AR330"/>
  <c r="AQ330"/>
  <c r="AI330"/>
  <c r="AJ330" s="1"/>
  <c r="AH330"/>
  <c r="Z330"/>
  <c r="AA330" s="1"/>
  <c r="AB330" s="1"/>
  <c r="AC330" s="1"/>
  <c r="Y330"/>
  <c r="Q330"/>
  <c r="R330" s="1"/>
  <c r="S330" s="1"/>
  <c r="T330" s="1"/>
  <c r="P330"/>
  <c r="J73"/>
  <c r="K73" s="1"/>
  <c r="I73"/>
  <c r="I235"/>
  <c r="BA328"/>
  <c r="BB328" s="1"/>
  <c r="AZ328"/>
  <c r="AS328"/>
  <c r="AR328"/>
  <c r="AQ328"/>
  <c r="AI328"/>
  <c r="AJ328" s="1"/>
  <c r="AH328"/>
  <c r="Z328"/>
  <c r="AA328" s="1"/>
  <c r="AB328" s="1"/>
  <c r="Y328"/>
  <c r="BB327"/>
  <c r="BA327"/>
  <c r="AZ327"/>
  <c r="AR327"/>
  <c r="AS327" s="1"/>
  <c r="AQ327"/>
  <c r="AI327"/>
  <c r="AJ327" s="1"/>
  <c r="AH327"/>
  <c r="Z327"/>
  <c r="AA327" s="1"/>
  <c r="Y327"/>
  <c r="Q327"/>
  <c r="R327" s="1"/>
  <c r="S327" s="1"/>
  <c r="T327" s="1"/>
  <c r="P327"/>
  <c r="I300"/>
  <c r="BA326"/>
  <c r="BB326" s="1"/>
  <c r="BC326" s="1"/>
  <c r="BD326" s="1"/>
  <c r="AZ326"/>
  <c r="AR326"/>
  <c r="AS326" s="1"/>
  <c r="AT326" s="1"/>
  <c r="AU326" s="1"/>
  <c r="AQ326"/>
  <c r="J336"/>
  <c r="K336" s="1"/>
  <c r="I336"/>
  <c r="BA325"/>
  <c r="BB325" s="1"/>
  <c r="AZ325"/>
  <c r="AS325"/>
  <c r="AR325"/>
  <c r="AQ325"/>
  <c r="AI325"/>
  <c r="AJ325" s="1"/>
  <c r="AH325"/>
  <c r="Z325"/>
  <c r="AA325" s="1"/>
  <c r="AB325" s="1"/>
  <c r="AC325" s="1"/>
  <c r="Y325"/>
  <c r="Q325"/>
  <c r="R325" s="1"/>
  <c r="S325" s="1"/>
  <c r="T325" s="1"/>
  <c r="P325"/>
  <c r="I132"/>
  <c r="BA324"/>
  <c r="BB324" s="1"/>
  <c r="AZ324"/>
  <c r="AS324"/>
  <c r="AR324"/>
  <c r="AQ324"/>
  <c r="AI324"/>
  <c r="AJ324" s="1"/>
  <c r="AH324"/>
  <c r="Z324"/>
  <c r="AA324" s="1"/>
  <c r="AB324" s="1"/>
  <c r="AC324" s="1"/>
  <c r="Y324"/>
  <c r="Q324"/>
  <c r="R324" s="1"/>
  <c r="S324" s="1"/>
  <c r="T324" s="1"/>
  <c r="P324"/>
  <c r="I60"/>
  <c r="BA323"/>
  <c r="BB323" s="1"/>
  <c r="BC323" s="1"/>
  <c r="BD323" s="1"/>
  <c r="AZ323"/>
  <c r="J264"/>
  <c r="K264" s="1"/>
  <c r="I264"/>
  <c r="BB322"/>
  <c r="BA322"/>
  <c r="AZ322"/>
  <c r="AR322"/>
  <c r="AS322" s="1"/>
  <c r="AQ322"/>
  <c r="AI322"/>
  <c r="AJ322" s="1"/>
  <c r="AH322"/>
  <c r="AA322"/>
  <c r="Z322"/>
  <c r="Y322"/>
  <c r="R322"/>
  <c r="S322" s="1"/>
  <c r="T322" s="1"/>
  <c r="Q322"/>
  <c r="P322"/>
  <c r="J97"/>
  <c r="K97" s="1"/>
  <c r="I97"/>
  <c r="BA321"/>
  <c r="BB321" s="1"/>
  <c r="AZ321"/>
  <c r="AR321"/>
  <c r="AS321" s="1"/>
  <c r="AQ321"/>
  <c r="AI321"/>
  <c r="AJ321" s="1"/>
  <c r="AH321"/>
  <c r="Z321"/>
  <c r="AA321" s="1"/>
  <c r="Y321"/>
  <c r="Q321"/>
  <c r="R321" s="1"/>
  <c r="S321" s="1"/>
  <c r="T321" s="1"/>
  <c r="P321"/>
  <c r="J263"/>
  <c r="K263" s="1"/>
  <c r="I263"/>
  <c r="I170"/>
  <c r="I215"/>
  <c r="J275"/>
  <c r="K275" s="1"/>
  <c r="I275"/>
  <c r="BA315"/>
  <c r="BB315" s="1"/>
  <c r="AZ315"/>
  <c r="AR315"/>
  <c r="AS315" s="1"/>
  <c r="AQ315"/>
  <c r="AI315"/>
  <c r="AJ315" s="1"/>
  <c r="AH315"/>
  <c r="Z315"/>
  <c r="AA315" s="1"/>
  <c r="Y315"/>
  <c r="Q315"/>
  <c r="R315" s="1"/>
  <c r="S315" s="1"/>
  <c r="T315" s="1"/>
  <c r="P315"/>
  <c r="I337"/>
  <c r="BA314"/>
  <c r="BB314" s="1"/>
  <c r="AZ314"/>
  <c r="AR314"/>
  <c r="AS314" s="1"/>
  <c r="AQ314"/>
  <c r="AI314"/>
  <c r="AJ314" s="1"/>
  <c r="AH314"/>
  <c r="Z314"/>
  <c r="AA314" s="1"/>
  <c r="Y314"/>
  <c r="Q314"/>
  <c r="R314" s="1"/>
  <c r="S314" s="1"/>
  <c r="T314" s="1"/>
  <c r="P314"/>
  <c r="J28"/>
  <c r="K28" s="1"/>
  <c r="I28"/>
  <c r="BA313"/>
  <c r="BB313" s="1"/>
  <c r="AZ313"/>
  <c r="AR313"/>
  <c r="AS313" s="1"/>
  <c r="AQ313"/>
  <c r="AI313"/>
  <c r="AJ313" s="1"/>
  <c r="AH313"/>
  <c r="Z313"/>
  <c r="AA313" s="1"/>
  <c r="Y313"/>
  <c r="Q313"/>
  <c r="R313" s="1"/>
  <c r="S313" s="1"/>
  <c r="T313" s="1"/>
  <c r="P313"/>
  <c r="I205"/>
  <c r="BA312"/>
  <c r="BB312" s="1"/>
  <c r="AZ312"/>
  <c r="AS312"/>
  <c r="AR312"/>
  <c r="AQ312"/>
  <c r="AI312"/>
  <c r="AJ312" s="1"/>
  <c r="AK312" s="1"/>
  <c r="AH312"/>
  <c r="BA311"/>
  <c r="BB311" s="1"/>
  <c r="AZ311"/>
  <c r="AR311"/>
  <c r="AS311" s="1"/>
  <c r="AT311" s="1"/>
  <c r="AU311" s="1"/>
  <c r="AQ311"/>
  <c r="J121"/>
  <c r="K121" s="1"/>
  <c r="I121"/>
  <c r="BB310"/>
  <c r="BA310"/>
  <c r="AZ310"/>
  <c r="AR310"/>
  <c r="AS310" s="1"/>
  <c r="AQ310"/>
  <c r="AI310"/>
  <c r="AJ310" s="1"/>
  <c r="AH310"/>
  <c r="Z310"/>
  <c r="AA310" s="1"/>
  <c r="Y310"/>
  <c r="Q310"/>
  <c r="R310" s="1"/>
  <c r="S310" s="1"/>
  <c r="T310" s="1"/>
  <c r="P310"/>
  <c r="J96"/>
  <c r="K96" s="1"/>
  <c r="I96"/>
  <c r="BB309"/>
  <c r="BA309"/>
  <c r="AZ309"/>
  <c r="AR309"/>
  <c r="AS309" s="1"/>
  <c r="AQ309"/>
  <c r="AI309"/>
  <c r="AJ309" s="1"/>
  <c r="AH309"/>
  <c r="Z309"/>
  <c r="AA309" s="1"/>
  <c r="Y309"/>
  <c r="Q309"/>
  <c r="R309" s="1"/>
  <c r="S309" s="1"/>
  <c r="T309" s="1"/>
  <c r="P309"/>
  <c r="I334"/>
  <c r="BA308"/>
  <c r="BB308" s="1"/>
  <c r="AZ308"/>
  <c r="AR308"/>
  <c r="AS308" s="1"/>
  <c r="AQ308"/>
  <c r="AI308"/>
  <c r="AJ308" s="1"/>
  <c r="AH308"/>
  <c r="Z308"/>
  <c r="AA308" s="1"/>
  <c r="Y308"/>
  <c r="Q308"/>
  <c r="R308" s="1"/>
  <c r="S308" s="1"/>
  <c r="T308" s="1"/>
  <c r="P308"/>
  <c r="J262"/>
  <c r="K262" s="1"/>
  <c r="I262"/>
  <c r="BA307"/>
  <c r="BB307" s="1"/>
  <c r="AZ307"/>
  <c r="AR307"/>
  <c r="AS307" s="1"/>
  <c r="AQ307"/>
  <c r="AI307"/>
  <c r="AJ307" s="1"/>
  <c r="AH307"/>
  <c r="Z307"/>
  <c r="AA307" s="1"/>
  <c r="Y307"/>
  <c r="R307"/>
  <c r="S307" s="1"/>
  <c r="T307" s="1"/>
  <c r="Q307"/>
  <c r="P307"/>
  <c r="I287"/>
  <c r="BB306"/>
  <c r="BA306"/>
  <c r="AZ306"/>
  <c r="AS306"/>
  <c r="AR306"/>
  <c r="AQ306"/>
  <c r="AI306"/>
  <c r="AJ306" s="1"/>
  <c r="AH306"/>
  <c r="Z306"/>
  <c r="AA306" s="1"/>
  <c r="Y306"/>
  <c r="Q306"/>
  <c r="R306" s="1"/>
  <c r="S306" s="1"/>
  <c r="T306" s="1"/>
  <c r="P306"/>
  <c r="I288"/>
  <c r="BA305"/>
  <c r="BB305" s="1"/>
  <c r="AZ305"/>
  <c r="AR305"/>
  <c r="AS305" s="1"/>
  <c r="AQ305"/>
  <c r="AJ305"/>
  <c r="AI305"/>
  <c r="AH305"/>
  <c r="Z305"/>
  <c r="AA305" s="1"/>
  <c r="Y305"/>
  <c r="Q305"/>
  <c r="R305" s="1"/>
  <c r="S305" s="1"/>
  <c r="T305" s="1"/>
  <c r="P305"/>
  <c r="J342"/>
  <c r="K342" s="1"/>
  <c r="I342"/>
  <c r="BA304"/>
  <c r="BB304" s="1"/>
  <c r="AZ304"/>
  <c r="AR304"/>
  <c r="AS304" s="1"/>
  <c r="AQ304"/>
  <c r="AJ304"/>
  <c r="AI304"/>
  <c r="AH304"/>
  <c r="Z304"/>
  <c r="AA304" s="1"/>
  <c r="Y304"/>
  <c r="Q304"/>
  <c r="R304" s="1"/>
  <c r="S304" s="1"/>
  <c r="T304" s="1"/>
  <c r="P304"/>
  <c r="J291"/>
  <c r="K291" s="1"/>
  <c r="I291"/>
  <c r="BA303"/>
  <c r="BB303" s="1"/>
  <c r="AZ303"/>
  <c r="AR303"/>
  <c r="AS303" s="1"/>
  <c r="AQ303"/>
  <c r="AI303"/>
  <c r="AJ303" s="1"/>
  <c r="AH303"/>
  <c r="Z303"/>
  <c r="AA303" s="1"/>
  <c r="AB303" s="1"/>
  <c r="Y303"/>
  <c r="Q303"/>
  <c r="R303" s="1"/>
  <c r="S303" s="1"/>
  <c r="T303" s="1"/>
  <c r="P303"/>
  <c r="J290"/>
  <c r="K290" s="1"/>
  <c r="I290"/>
  <c r="BA302"/>
  <c r="BB302" s="1"/>
  <c r="AZ302"/>
  <c r="AS302"/>
  <c r="AR302"/>
  <c r="AQ302"/>
  <c r="AI302"/>
  <c r="AJ302" s="1"/>
  <c r="AH302"/>
  <c r="Z302"/>
  <c r="AA302" s="1"/>
  <c r="Y302"/>
  <c r="Q302"/>
  <c r="R302" s="1"/>
  <c r="S302" s="1"/>
  <c r="T302" s="1"/>
  <c r="P302"/>
  <c r="I115"/>
  <c r="BA301"/>
  <c r="BB301" s="1"/>
  <c r="AZ301"/>
  <c r="AR301"/>
  <c r="AS301" s="1"/>
  <c r="AQ301"/>
  <c r="AJ301"/>
  <c r="AI301"/>
  <c r="AH301"/>
  <c r="Z301"/>
  <c r="AA301" s="1"/>
  <c r="Y301"/>
  <c r="Q301"/>
  <c r="R301" s="1"/>
  <c r="S301" s="1"/>
  <c r="T301" s="1"/>
  <c r="P301"/>
  <c r="I210"/>
  <c r="BA300"/>
  <c r="BB300" s="1"/>
  <c r="AZ300"/>
  <c r="AR300"/>
  <c r="AS300" s="1"/>
  <c r="AQ300"/>
  <c r="AI300"/>
  <c r="AJ300" s="1"/>
  <c r="AH300"/>
  <c r="Z300"/>
  <c r="AA300" s="1"/>
  <c r="AB300" s="1"/>
  <c r="Y300"/>
  <c r="Q300"/>
  <c r="R300" s="1"/>
  <c r="S300" s="1"/>
  <c r="T300" s="1"/>
  <c r="P300"/>
  <c r="I333"/>
  <c r="I162"/>
  <c r="J120"/>
  <c r="K120" s="1"/>
  <c r="I120"/>
  <c r="BA297"/>
  <c r="BB297" s="1"/>
  <c r="AZ297"/>
  <c r="AR297"/>
  <c r="AS297" s="1"/>
  <c r="AQ297"/>
  <c r="AI297"/>
  <c r="AJ297" s="1"/>
  <c r="AH297"/>
  <c r="AA297"/>
  <c r="Z297"/>
  <c r="Y297"/>
  <c r="Q297"/>
  <c r="R297" s="1"/>
  <c r="S297" s="1"/>
  <c r="P297"/>
  <c r="J72"/>
  <c r="K72" s="1"/>
  <c r="I72"/>
  <c r="BA296"/>
  <c r="BB296" s="1"/>
  <c r="AZ296"/>
  <c r="AR296"/>
  <c r="AS296" s="1"/>
  <c r="AQ296"/>
  <c r="AJ296"/>
  <c r="AI296"/>
  <c r="AH296"/>
  <c r="Z296"/>
  <c r="AA296" s="1"/>
  <c r="Y296"/>
  <c r="Q296"/>
  <c r="R296" s="1"/>
  <c r="S296" s="1"/>
  <c r="P296"/>
  <c r="I212"/>
  <c r="BA295"/>
  <c r="BB295" s="1"/>
  <c r="AZ295"/>
  <c r="AR295"/>
  <c r="AS295" s="1"/>
  <c r="AT295" s="1"/>
  <c r="AQ295"/>
  <c r="BA294"/>
  <c r="BB294" s="1"/>
  <c r="AZ294"/>
  <c r="AS294"/>
  <c r="AR294"/>
  <c r="AQ294"/>
  <c r="AI294"/>
  <c r="AJ294" s="1"/>
  <c r="AH294"/>
  <c r="Z294"/>
  <c r="AA294" s="1"/>
  <c r="Y294"/>
  <c r="Q294"/>
  <c r="R294" s="1"/>
  <c r="S294" s="1"/>
  <c r="T294" s="1"/>
  <c r="P294"/>
  <c r="J155"/>
  <c r="K155" s="1"/>
  <c r="I155"/>
  <c r="BB293"/>
  <c r="BA293"/>
  <c r="AZ293"/>
  <c r="AR293"/>
  <c r="AS293" s="1"/>
  <c r="AQ293"/>
  <c r="AJ293"/>
  <c r="AI293"/>
  <c r="AH293"/>
  <c r="Z293"/>
  <c r="AA293" s="1"/>
  <c r="Y293"/>
  <c r="Q293"/>
  <c r="R293" s="1"/>
  <c r="S293" s="1"/>
  <c r="T293" s="1"/>
  <c r="P293"/>
  <c r="BB292"/>
  <c r="BA292"/>
  <c r="AZ292"/>
  <c r="AR292"/>
  <c r="AS292" s="1"/>
  <c r="AQ292"/>
  <c r="AI292"/>
  <c r="AJ292" s="1"/>
  <c r="AH292"/>
  <c r="Z292"/>
  <c r="AA292" s="1"/>
  <c r="Y292"/>
  <c r="R292"/>
  <c r="S292" s="1"/>
  <c r="T292" s="1"/>
  <c r="Q292"/>
  <c r="P292"/>
  <c r="I315"/>
  <c r="BB291"/>
  <c r="BA291"/>
  <c r="AZ291"/>
  <c r="AR291"/>
  <c r="AS291" s="1"/>
  <c r="AQ291"/>
  <c r="AI291"/>
  <c r="AJ291" s="1"/>
  <c r="AH291"/>
  <c r="Z291"/>
  <c r="AA291" s="1"/>
  <c r="AB291" s="1"/>
  <c r="AC291" s="1"/>
  <c r="Y291"/>
  <c r="R291"/>
  <c r="S291" s="1"/>
  <c r="T291" s="1"/>
  <c r="Q291"/>
  <c r="P291"/>
  <c r="I89"/>
  <c r="BB290"/>
  <c r="BA290"/>
  <c r="AZ290"/>
  <c r="AR290"/>
  <c r="AS290" s="1"/>
  <c r="AQ290"/>
  <c r="AI290"/>
  <c r="AJ290" s="1"/>
  <c r="AH290"/>
  <c r="Z290"/>
  <c r="AA290" s="1"/>
  <c r="Y290"/>
  <c r="Q290"/>
  <c r="R290" s="1"/>
  <c r="S290" s="1"/>
  <c r="T290" s="1"/>
  <c r="P290"/>
  <c r="J95"/>
  <c r="K95" s="1"/>
  <c r="I95"/>
  <c r="I341"/>
  <c r="BA288"/>
  <c r="BB288" s="1"/>
  <c r="AZ288"/>
  <c r="AR288"/>
  <c r="AS288" s="1"/>
  <c r="AQ288"/>
  <c r="AI288"/>
  <c r="AJ288" s="1"/>
  <c r="AH288"/>
  <c r="Z288"/>
  <c r="AA288" s="1"/>
  <c r="AB288" s="1"/>
  <c r="AC288" s="1"/>
  <c r="Y288"/>
  <c r="Q288"/>
  <c r="R288" s="1"/>
  <c r="S288" s="1"/>
  <c r="T288" s="1"/>
  <c r="P288"/>
  <c r="I150"/>
  <c r="BA287"/>
  <c r="BB287" s="1"/>
  <c r="AZ287"/>
  <c r="AR287"/>
  <c r="AS287" s="1"/>
  <c r="AQ287"/>
  <c r="AI287"/>
  <c r="AJ287" s="1"/>
  <c r="AH287"/>
  <c r="Z287"/>
  <c r="AA287" s="1"/>
  <c r="AB287" s="1"/>
  <c r="AC287" s="1"/>
  <c r="Y287"/>
  <c r="Q287"/>
  <c r="R287" s="1"/>
  <c r="S287" s="1"/>
  <c r="T287" s="1"/>
  <c r="P287"/>
  <c r="I251"/>
  <c r="BA286"/>
  <c r="BB286" s="1"/>
  <c r="AZ286"/>
  <c r="AR286"/>
  <c r="AS286" s="1"/>
  <c r="AQ286"/>
  <c r="AI286"/>
  <c r="AJ286" s="1"/>
  <c r="AH286"/>
  <c r="Z286"/>
  <c r="AA286" s="1"/>
  <c r="AB286" s="1"/>
  <c r="AC286" s="1"/>
  <c r="Y286"/>
  <c r="Q286"/>
  <c r="R286" s="1"/>
  <c r="S286" s="1"/>
  <c r="T286" s="1"/>
  <c r="P286"/>
  <c r="I314"/>
  <c r="BA285"/>
  <c r="BB285" s="1"/>
  <c r="AZ285"/>
  <c r="AR285"/>
  <c r="AS285" s="1"/>
  <c r="AQ285"/>
  <c r="AI285"/>
  <c r="AJ285" s="1"/>
  <c r="AH285"/>
  <c r="Z285"/>
  <c r="AA285" s="1"/>
  <c r="AB285" s="1"/>
  <c r="AC285" s="1"/>
  <c r="Y285"/>
  <c r="Q285"/>
  <c r="R285" s="1"/>
  <c r="S285" s="1"/>
  <c r="T285" s="1"/>
  <c r="P285"/>
  <c r="BB284"/>
  <c r="BA284"/>
  <c r="AZ284"/>
  <c r="AR284"/>
  <c r="AS284" s="1"/>
  <c r="AQ284"/>
  <c r="AI284"/>
  <c r="AJ284" s="1"/>
  <c r="AH284"/>
  <c r="Z284"/>
  <c r="AA284" s="1"/>
  <c r="Y284"/>
  <c r="Q284"/>
  <c r="R284" s="1"/>
  <c r="S284" s="1"/>
  <c r="T284" s="1"/>
  <c r="P284"/>
  <c r="J154"/>
  <c r="K154" s="1"/>
  <c r="I154"/>
  <c r="BB283"/>
  <c r="BA283"/>
  <c r="AZ283"/>
  <c r="AR283"/>
  <c r="AS283" s="1"/>
  <c r="AQ283"/>
  <c r="AI283"/>
  <c r="AJ283" s="1"/>
  <c r="AK283" s="1"/>
  <c r="AH283"/>
  <c r="I43"/>
  <c r="J171"/>
  <c r="K171" s="1"/>
  <c r="I171"/>
  <c r="BB281"/>
  <c r="BA281"/>
  <c r="AZ281"/>
  <c r="AR281"/>
  <c r="AS281" s="1"/>
  <c r="AQ281"/>
  <c r="AI281"/>
  <c r="AJ281" s="1"/>
  <c r="AH281"/>
  <c r="Z281"/>
  <c r="AA281" s="1"/>
  <c r="AB281" s="1"/>
  <c r="AC281" s="1"/>
  <c r="Y281"/>
  <c r="Q281"/>
  <c r="R281" s="1"/>
  <c r="S281" s="1"/>
  <c r="T281" s="1"/>
  <c r="P281"/>
  <c r="I11"/>
  <c r="BA280"/>
  <c r="BB280" s="1"/>
  <c r="AZ280"/>
  <c r="AR280"/>
  <c r="AS280" s="1"/>
  <c r="AQ280"/>
  <c r="AI280"/>
  <c r="AJ280" s="1"/>
  <c r="AH280"/>
  <c r="AA280"/>
  <c r="AB280" s="1"/>
  <c r="AC280" s="1"/>
  <c r="Z280"/>
  <c r="Y280"/>
  <c r="Q280"/>
  <c r="R280" s="1"/>
  <c r="S280" s="1"/>
  <c r="T280" s="1"/>
  <c r="P280"/>
  <c r="J289"/>
  <c r="K289" s="1"/>
  <c r="I289"/>
  <c r="BB279"/>
  <c r="BA279"/>
  <c r="AZ279"/>
  <c r="AR279"/>
  <c r="AS279" s="1"/>
  <c r="AQ279"/>
  <c r="AI279"/>
  <c r="AJ279" s="1"/>
  <c r="AH279"/>
  <c r="Z279"/>
  <c r="AA279" s="1"/>
  <c r="Y279"/>
  <c r="Q279"/>
  <c r="R279" s="1"/>
  <c r="S279" s="1"/>
  <c r="T279" s="1"/>
  <c r="P279"/>
  <c r="I64"/>
  <c r="BA278"/>
  <c r="BB278" s="1"/>
  <c r="AZ278"/>
  <c r="AR278"/>
  <c r="AS278" s="1"/>
  <c r="AQ278"/>
  <c r="AI278"/>
  <c r="AJ278" s="1"/>
  <c r="AK278" s="1"/>
  <c r="AL278" s="1"/>
  <c r="AH278"/>
  <c r="I234"/>
  <c r="BA277"/>
  <c r="BB277" s="1"/>
  <c r="AZ277"/>
  <c r="AS277"/>
  <c r="AR277"/>
  <c r="AQ277"/>
  <c r="AI277"/>
  <c r="AJ277" s="1"/>
  <c r="AH277"/>
  <c r="Z277"/>
  <c r="AA277" s="1"/>
  <c r="Y277"/>
  <c r="Q277"/>
  <c r="R277" s="1"/>
  <c r="S277" s="1"/>
  <c r="T277" s="1"/>
  <c r="P277"/>
  <c r="I85"/>
  <c r="BA276"/>
  <c r="BB276" s="1"/>
  <c r="AZ276"/>
  <c r="AS276"/>
  <c r="AR276"/>
  <c r="AQ276"/>
  <c r="AI276"/>
  <c r="AJ276" s="1"/>
  <c r="AH276"/>
  <c r="Z276"/>
  <c r="AA276" s="1"/>
  <c r="Y276"/>
  <c r="Q276"/>
  <c r="R276" s="1"/>
  <c r="S276" s="1"/>
  <c r="T276" s="1"/>
  <c r="P276"/>
  <c r="J27"/>
  <c r="K27" s="1"/>
  <c r="I27"/>
  <c r="BB275"/>
  <c r="BA275"/>
  <c r="AZ275"/>
  <c r="AR275"/>
  <c r="AS275" s="1"/>
  <c r="AQ275"/>
  <c r="AI275"/>
  <c r="AJ275" s="1"/>
  <c r="AH275"/>
  <c r="Z275"/>
  <c r="AA275" s="1"/>
  <c r="AB275" s="1"/>
  <c r="AC275" s="1"/>
  <c r="Y275"/>
  <c r="R275"/>
  <c r="S275" s="1"/>
  <c r="T275" s="1"/>
  <c r="Q275"/>
  <c r="P275"/>
  <c r="BA274"/>
  <c r="BB274" s="1"/>
  <c r="AZ274"/>
  <c r="AR274"/>
  <c r="AS274" s="1"/>
  <c r="AQ274"/>
  <c r="AI274"/>
  <c r="AJ274" s="1"/>
  <c r="AH274"/>
  <c r="AA274"/>
  <c r="AB274" s="1"/>
  <c r="AC274" s="1"/>
  <c r="Z274"/>
  <c r="Y274"/>
  <c r="Q274"/>
  <c r="R274" s="1"/>
  <c r="S274" s="1"/>
  <c r="T274" s="1"/>
  <c r="P274"/>
  <c r="BA273"/>
  <c r="BB273" s="1"/>
  <c r="AZ273"/>
  <c r="AR273"/>
  <c r="AS273" s="1"/>
  <c r="AQ273"/>
  <c r="AJ273"/>
  <c r="AI273"/>
  <c r="AH273"/>
  <c r="Z273"/>
  <c r="AA273" s="1"/>
  <c r="AB273" s="1"/>
  <c r="AC273" s="1"/>
  <c r="Y273"/>
  <c r="I286"/>
  <c r="BA272"/>
  <c r="BB272" s="1"/>
  <c r="AZ272"/>
  <c r="AS272"/>
  <c r="AR272"/>
  <c r="AQ272"/>
  <c r="AI272"/>
  <c r="AJ272" s="1"/>
  <c r="AH272"/>
  <c r="Z272"/>
  <c r="AA272" s="1"/>
  <c r="AB272" s="1"/>
  <c r="AC272" s="1"/>
  <c r="Y272"/>
  <c r="Q272"/>
  <c r="R272" s="1"/>
  <c r="S272" s="1"/>
  <c r="T272" s="1"/>
  <c r="P272"/>
  <c r="I219"/>
  <c r="BA271"/>
  <c r="BB271" s="1"/>
  <c r="AZ271"/>
  <c r="AR271"/>
  <c r="AS271" s="1"/>
  <c r="AT271" s="1"/>
  <c r="AU271" s="1"/>
  <c r="AQ271"/>
  <c r="I214"/>
  <c r="BA270"/>
  <c r="BB270" s="1"/>
  <c r="AZ270"/>
  <c r="AR270"/>
  <c r="AS270" s="1"/>
  <c r="AQ270"/>
  <c r="AJ270"/>
  <c r="AI270"/>
  <c r="AH270"/>
  <c r="Z270"/>
  <c r="AA270" s="1"/>
  <c r="Y270"/>
  <c r="Q270"/>
  <c r="R270" s="1"/>
  <c r="S270" s="1"/>
  <c r="T270" s="1"/>
  <c r="P270"/>
  <c r="I107"/>
  <c r="BA269"/>
  <c r="BB269" s="1"/>
  <c r="AZ269"/>
  <c r="AR269"/>
  <c r="AS269" s="1"/>
  <c r="AQ269"/>
  <c r="AJ269"/>
  <c r="AI269"/>
  <c r="AH269"/>
  <c r="Z269"/>
  <c r="AA269" s="1"/>
  <c r="Y269"/>
  <c r="Q269"/>
  <c r="R269" s="1"/>
  <c r="S269" s="1"/>
  <c r="T269" s="1"/>
  <c r="P269"/>
  <c r="I118"/>
  <c r="BA268"/>
  <c r="BB268" s="1"/>
  <c r="AZ268"/>
  <c r="AR268"/>
  <c r="AS268" s="1"/>
  <c r="AQ268"/>
  <c r="AJ268"/>
  <c r="AI268"/>
  <c r="AH268"/>
  <c r="Z268"/>
  <c r="AA268" s="1"/>
  <c r="Y268"/>
  <c r="Q268"/>
  <c r="R268" s="1"/>
  <c r="S268" s="1"/>
  <c r="T268" s="1"/>
  <c r="P268"/>
  <c r="I186"/>
  <c r="BA267"/>
  <c r="BB267" s="1"/>
  <c r="AZ267"/>
  <c r="AR267"/>
  <c r="AS267" s="1"/>
  <c r="AQ267"/>
  <c r="AJ267"/>
  <c r="AI267"/>
  <c r="AH267"/>
  <c r="Z267"/>
  <c r="AA267" s="1"/>
  <c r="Y267"/>
  <c r="Q267"/>
  <c r="R267" s="1"/>
  <c r="S267" s="1"/>
  <c r="T267" s="1"/>
  <c r="P267"/>
  <c r="I139"/>
  <c r="BA266"/>
  <c r="BB266" s="1"/>
  <c r="AZ266"/>
  <c r="AR266"/>
  <c r="AS266" s="1"/>
  <c r="AQ266"/>
  <c r="AJ266"/>
  <c r="AI266"/>
  <c r="AH266"/>
  <c r="Z266"/>
  <c r="AA266" s="1"/>
  <c r="Y266"/>
  <c r="Q266"/>
  <c r="R266" s="1"/>
  <c r="S266" s="1"/>
  <c r="T266" s="1"/>
  <c r="P266"/>
  <c r="I56"/>
  <c r="I55"/>
  <c r="BA264"/>
  <c r="BB264" s="1"/>
  <c r="AZ264"/>
  <c r="AS264"/>
  <c r="AR264"/>
  <c r="AQ264"/>
  <c r="AI264"/>
  <c r="AJ264" s="1"/>
  <c r="AH264"/>
  <c r="Z264"/>
  <c r="AA264" s="1"/>
  <c r="Y264"/>
  <c r="Q264"/>
  <c r="R264" s="1"/>
  <c r="S264" s="1"/>
  <c r="T264" s="1"/>
  <c r="P264"/>
  <c r="I284"/>
  <c r="BA263"/>
  <c r="BB263" s="1"/>
  <c r="AZ263"/>
  <c r="AR263"/>
  <c r="AS263" s="1"/>
  <c r="AQ263"/>
  <c r="AI263"/>
  <c r="AJ263" s="1"/>
  <c r="AH263"/>
  <c r="AA263"/>
  <c r="Z263"/>
  <c r="Y263"/>
  <c r="Q263"/>
  <c r="R263" s="1"/>
  <c r="S263" s="1"/>
  <c r="T263" s="1"/>
  <c r="P263"/>
  <c r="I165"/>
  <c r="BA262"/>
  <c r="BB262" s="1"/>
  <c r="AZ262"/>
  <c r="AS262"/>
  <c r="AR262"/>
  <c r="AQ262"/>
  <c r="AI262"/>
  <c r="AJ262" s="1"/>
  <c r="AH262"/>
  <c r="Z262"/>
  <c r="AA262" s="1"/>
  <c r="AB262" s="1"/>
  <c r="AC262" s="1"/>
  <c r="Y262"/>
  <c r="Q262"/>
  <c r="R262" s="1"/>
  <c r="S262" s="1"/>
  <c r="T262" s="1"/>
  <c r="P262"/>
  <c r="K94"/>
  <c r="J94"/>
  <c r="I94"/>
  <c r="BA261"/>
  <c r="BB261" s="1"/>
  <c r="AZ261"/>
  <c r="AR261"/>
  <c r="AS261" s="1"/>
  <c r="AQ261"/>
  <c r="AI261"/>
  <c r="AJ261" s="1"/>
  <c r="AH261"/>
  <c r="AA261"/>
  <c r="Z261"/>
  <c r="Y261"/>
  <c r="Q261"/>
  <c r="R261" s="1"/>
  <c r="S261" s="1"/>
  <c r="T261" s="1"/>
  <c r="P261"/>
  <c r="I187"/>
  <c r="J71"/>
  <c r="K71" s="1"/>
  <c r="I71"/>
  <c r="BB259"/>
  <c r="BA259"/>
  <c r="AZ259"/>
  <c r="AR259"/>
  <c r="AS259" s="1"/>
  <c r="AQ259"/>
  <c r="AI259"/>
  <c r="AJ259" s="1"/>
  <c r="AH259"/>
  <c r="Z259"/>
  <c r="AA259" s="1"/>
  <c r="Y259"/>
  <c r="R259"/>
  <c r="S259" s="1"/>
  <c r="T259" s="1"/>
  <c r="Q259"/>
  <c r="P259"/>
  <c r="J189"/>
  <c r="K189" s="1"/>
  <c r="I189"/>
  <c r="BB258"/>
  <c r="BA258"/>
  <c r="AZ258"/>
  <c r="AR258"/>
  <c r="AS258" s="1"/>
  <c r="AQ258"/>
  <c r="AI258"/>
  <c r="AJ258" s="1"/>
  <c r="AK258" s="1"/>
  <c r="AL258" s="1"/>
  <c r="AH258"/>
  <c r="J70"/>
  <c r="K70" s="1"/>
  <c r="I70"/>
  <c r="BA257"/>
  <c r="BB257" s="1"/>
  <c r="AZ257"/>
  <c r="AR257"/>
  <c r="AS257" s="1"/>
  <c r="AQ257"/>
  <c r="AJ257"/>
  <c r="AI257"/>
  <c r="AH257"/>
  <c r="Z257"/>
  <c r="AA257" s="1"/>
  <c r="Y257"/>
  <c r="R257"/>
  <c r="S257" s="1"/>
  <c r="T257" s="1"/>
  <c r="Q257"/>
  <c r="P257"/>
  <c r="BA256"/>
  <c r="BB256" s="1"/>
  <c r="AZ256"/>
  <c r="AR256"/>
  <c r="AS256" s="1"/>
  <c r="AQ256"/>
  <c r="AI256"/>
  <c r="AJ256" s="1"/>
  <c r="AH256"/>
  <c r="Z256"/>
  <c r="AA256" s="1"/>
  <c r="AB256" s="1"/>
  <c r="AC256" s="1"/>
  <c r="Y256"/>
  <c r="Q256"/>
  <c r="R256" s="1"/>
  <c r="S256" s="1"/>
  <c r="T256" s="1"/>
  <c r="P256"/>
  <c r="I312"/>
  <c r="BA255"/>
  <c r="BB255" s="1"/>
  <c r="AZ255"/>
  <c r="AR255"/>
  <c r="AS255" s="1"/>
  <c r="AQ255"/>
  <c r="AI255"/>
  <c r="AJ255" s="1"/>
  <c r="AH255"/>
  <c r="AA255"/>
  <c r="AB255" s="1"/>
  <c r="AC255" s="1"/>
  <c r="Z255"/>
  <c r="Y255"/>
  <c r="Q255"/>
  <c r="R255" s="1"/>
  <c r="S255" s="1"/>
  <c r="T255" s="1"/>
  <c r="P255"/>
  <c r="K142"/>
  <c r="J142"/>
  <c r="I142"/>
  <c r="BA254"/>
  <c r="BB254" s="1"/>
  <c r="AZ254"/>
  <c r="AR254"/>
  <c r="AS254" s="1"/>
  <c r="AQ254"/>
  <c r="AI254"/>
  <c r="AJ254" s="1"/>
  <c r="AH254"/>
  <c r="Z254"/>
  <c r="AA254" s="1"/>
  <c r="AB254" s="1"/>
  <c r="AC254" s="1"/>
  <c r="Y254"/>
  <c r="Q254"/>
  <c r="R254" s="1"/>
  <c r="S254" s="1"/>
  <c r="T254" s="1"/>
  <c r="P254"/>
  <c r="I332"/>
  <c r="BA253"/>
  <c r="BB253" s="1"/>
  <c r="AZ253"/>
  <c r="AR253"/>
  <c r="AS253" s="1"/>
  <c r="AQ253"/>
  <c r="AI253"/>
  <c r="AJ253" s="1"/>
  <c r="AH253"/>
  <c r="AA253"/>
  <c r="AB253" s="1"/>
  <c r="AC253" s="1"/>
  <c r="Z253"/>
  <c r="Y253"/>
  <c r="Q253"/>
  <c r="R253" s="1"/>
  <c r="S253" s="1"/>
  <c r="T253" s="1"/>
  <c r="P253"/>
  <c r="I66"/>
  <c r="BA252"/>
  <c r="BB252" s="1"/>
  <c r="AZ252"/>
  <c r="AS252"/>
  <c r="AR252"/>
  <c r="AQ252"/>
  <c r="AI252"/>
  <c r="AJ252" s="1"/>
  <c r="AH252"/>
  <c r="Z252"/>
  <c r="AA252" s="1"/>
  <c r="Y252"/>
  <c r="Q252"/>
  <c r="R252" s="1"/>
  <c r="S252" s="1"/>
  <c r="T252" s="1"/>
  <c r="P252"/>
  <c r="K274"/>
  <c r="J274"/>
  <c r="I274"/>
  <c r="J241"/>
  <c r="K241" s="1"/>
  <c r="I241"/>
  <c r="BA250"/>
  <c r="BB250" s="1"/>
  <c r="AZ250"/>
  <c r="AR250"/>
  <c r="AS250" s="1"/>
  <c r="AQ250"/>
  <c r="AJ250"/>
  <c r="AI250"/>
  <c r="AH250"/>
  <c r="Z250"/>
  <c r="AA250" s="1"/>
  <c r="Y250"/>
  <c r="Q250"/>
  <c r="R250" s="1"/>
  <c r="S250" s="1"/>
  <c r="T250" s="1"/>
  <c r="P250"/>
  <c r="J14"/>
  <c r="K14" s="1"/>
  <c r="BA249"/>
  <c r="BB249" s="1"/>
  <c r="AZ249"/>
  <c r="AR249"/>
  <c r="AS249" s="1"/>
  <c r="AQ249"/>
  <c r="AI249"/>
  <c r="AJ249" s="1"/>
  <c r="AH249"/>
  <c r="AA249"/>
  <c r="AB249" s="1"/>
  <c r="AC249" s="1"/>
  <c r="Z249"/>
  <c r="Y249"/>
  <c r="Q249"/>
  <c r="R249" s="1"/>
  <c r="S249" s="1"/>
  <c r="T249" s="1"/>
  <c r="P249"/>
  <c r="J240"/>
  <c r="K240" s="1"/>
  <c r="I240"/>
  <c r="BA248"/>
  <c r="BB248" s="1"/>
  <c r="AZ248"/>
  <c r="AS248"/>
  <c r="AR248"/>
  <c r="AQ248"/>
  <c r="AI248"/>
  <c r="AJ248" s="1"/>
  <c r="AH248"/>
  <c r="Z248"/>
  <c r="AA248" s="1"/>
  <c r="AB248" s="1"/>
  <c r="AC248" s="1"/>
  <c r="Y248"/>
  <c r="Q248"/>
  <c r="R248" s="1"/>
  <c r="S248" s="1"/>
  <c r="T248" s="1"/>
  <c r="P248"/>
  <c r="I147"/>
  <c r="BA247"/>
  <c r="BB247" s="1"/>
  <c r="AZ247"/>
  <c r="AR247"/>
  <c r="AS247" s="1"/>
  <c r="AQ247"/>
  <c r="AI247"/>
  <c r="AJ247" s="1"/>
  <c r="AH247"/>
  <c r="AA247"/>
  <c r="AB247" s="1"/>
  <c r="AC247" s="1"/>
  <c r="Z247"/>
  <c r="Y247"/>
  <c r="Q247"/>
  <c r="R247" s="1"/>
  <c r="S247" s="1"/>
  <c r="T247" s="1"/>
  <c r="P247"/>
  <c r="J302"/>
  <c r="K302" s="1"/>
  <c r="I302"/>
  <c r="BA245"/>
  <c r="BB245" s="1"/>
  <c r="AZ245"/>
  <c r="AS245"/>
  <c r="AR245"/>
  <c r="AQ245"/>
  <c r="AI245"/>
  <c r="AJ245" s="1"/>
  <c r="AH245"/>
  <c r="Z245"/>
  <c r="AA245" s="1"/>
  <c r="AB245" s="1"/>
  <c r="AC245" s="1"/>
  <c r="Y245"/>
  <c r="Q245"/>
  <c r="R245" s="1"/>
  <c r="S245" s="1"/>
  <c r="T245" s="1"/>
  <c r="P245"/>
  <c r="I111"/>
  <c r="BA244"/>
  <c r="BB244" s="1"/>
  <c r="AZ244"/>
  <c r="AR244"/>
  <c r="AS244" s="1"/>
  <c r="AQ244"/>
  <c r="AI244"/>
  <c r="AJ244" s="1"/>
  <c r="AH244"/>
  <c r="AA244"/>
  <c r="AB244" s="1"/>
  <c r="AC244" s="1"/>
  <c r="Z244"/>
  <c r="Y244"/>
  <c r="Q244"/>
  <c r="R244" s="1"/>
  <c r="S244" s="1"/>
  <c r="T244" s="1"/>
  <c r="P244"/>
  <c r="I311"/>
  <c r="BA243"/>
  <c r="BB243" s="1"/>
  <c r="AZ243"/>
  <c r="AS243"/>
  <c r="AR243"/>
  <c r="AQ243"/>
  <c r="AI243"/>
  <c r="AJ243" s="1"/>
  <c r="AH243"/>
  <c r="Z243"/>
  <c r="AA243" s="1"/>
  <c r="Y243"/>
  <c r="Q243"/>
  <c r="R243" s="1"/>
  <c r="S243" s="1"/>
  <c r="T243" s="1"/>
  <c r="P243"/>
  <c r="I238"/>
  <c r="BA242"/>
  <c r="BB242" s="1"/>
  <c r="AZ242"/>
  <c r="AR242"/>
  <c r="AS242" s="1"/>
  <c r="AQ242"/>
  <c r="AI242"/>
  <c r="AJ242" s="1"/>
  <c r="AH242"/>
  <c r="AA242"/>
  <c r="Z242"/>
  <c r="Y242"/>
  <c r="Q242"/>
  <c r="R242" s="1"/>
  <c r="S242" s="1"/>
  <c r="T242" s="1"/>
  <c r="P242"/>
  <c r="J13"/>
  <c r="K13" s="1"/>
  <c r="I13"/>
  <c r="BA241"/>
  <c r="BB241" s="1"/>
  <c r="AZ241"/>
  <c r="AS241"/>
  <c r="AR241"/>
  <c r="AQ241"/>
  <c r="AI241"/>
  <c r="AJ241" s="1"/>
  <c r="AH241"/>
  <c r="Z241"/>
  <c r="AA241" s="1"/>
  <c r="Y241"/>
  <c r="Q241"/>
  <c r="R241" s="1"/>
  <c r="S241" s="1"/>
  <c r="T241" s="1"/>
  <c r="P241"/>
  <c r="I78"/>
  <c r="BA240"/>
  <c r="BB240" s="1"/>
  <c r="AZ240"/>
  <c r="AR240"/>
  <c r="AS240" s="1"/>
  <c r="AQ240"/>
  <c r="AI240"/>
  <c r="AJ240" s="1"/>
  <c r="AH240"/>
  <c r="AA240"/>
  <c r="Z240"/>
  <c r="Y240"/>
  <c r="Q240"/>
  <c r="R240" s="1"/>
  <c r="S240" s="1"/>
  <c r="T240" s="1"/>
  <c r="P240"/>
  <c r="I25"/>
  <c r="BA239"/>
  <c r="BB239" s="1"/>
  <c r="AZ239"/>
  <c r="AS239"/>
  <c r="AR239"/>
  <c r="AQ239"/>
  <c r="AI239"/>
  <c r="AJ239" s="1"/>
  <c r="AH239"/>
  <c r="Z239"/>
  <c r="AA239" s="1"/>
  <c r="AB239" s="1"/>
  <c r="AC239" s="1"/>
  <c r="Y239"/>
  <c r="Q239"/>
  <c r="R239" s="1"/>
  <c r="S239" s="1"/>
  <c r="T239" s="1"/>
  <c r="P239"/>
  <c r="I316"/>
  <c r="BA238"/>
  <c r="BB238" s="1"/>
  <c r="AZ238"/>
  <c r="AR238"/>
  <c r="AS238" s="1"/>
  <c r="AQ238"/>
  <c r="AI238"/>
  <c r="AJ238" s="1"/>
  <c r="AH238"/>
  <c r="AA238"/>
  <c r="AB238" s="1"/>
  <c r="AC238" s="1"/>
  <c r="Z238"/>
  <c r="Y238"/>
  <c r="Q238"/>
  <c r="R238" s="1"/>
  <c r="S238" s="1"/>
  <c r="T238" s="1"/>
  <c r="P238"/>
  <c r="I133"/>
  <c r="BA237"/>
  <c r="BB237" s="1"/>
  <c r="AZ237"/>
  <c r="AS237"/>
  <c r="AR237"/>
  <c r="AQ237"/>
  <c r="AI237"/>
  <c r="AJ237" s="1"/>
  <c r="AH237"/>
  <c r="Z237"/>
  <c r="AA237" s="1"/>
  <c r="Y237"/>
  <c r="Q237"/>
  <c r="R237" s="1"/>
  <c r="S237" s="1"/>
  <c r="T237" s="1"/>
  <c r="P237"/>
  <c r="I129"/>
  <c r="BA236"/>
  <c r="BB236" s="1"/>
  <c r="AZ236"/>
  <c r="AR236"/>
  <c r="AS236" s="1"/>
  <c r="AQ236"/>
  <c r="AI236"/>
  <c r="AJ236" s="1"/>
  <c r="AH236"/>
  <c r="AA236"/>
  <c r="Z236"/>
  <c r="Y236"/>
  <c r="Q236"/>
  <c r="R236" s="1"/>
  <c r="S236" s="1"/>
  <c r="T236" s="1"/>
  <c r="P236"/>
  <c r="I273"/>
  <c r="BA235"/>
  <c r="BB235" s="1"/>
  <c r="AZ235"/>
  <c r="AS235"/>
  <c r="AR235"/>
  <c r="AQ235"/>
  <c r="AI235"/>
  <c r="AJ235" s="1"/>
  <c r="AH235"/>
  <c r="Z235"/>
  <c r="AA235" s="1"/>
  <c r="AB235" s="1"/>
  <c r="AC235" s="1"/>
  <c r="Y235"/>
  <c r="Q235"/>
  <c r="R235" s="1"/>
  <c r="S235" s="1"/>
  <c r="T235" s="1"/>
  <c r="P235"/>
  <c r="I100"/>
  <c r="BA234"/>
  <c r="BB234" s="1"/>
  <c r="AZ234"/>
  <c r="AR234"/>
  <c r="AS234" s="1"/>
  <c r="AQ234"/>
  <c r="AI234"/>
  <c r="AJ234" s="1"/>
  <c r="AH234"/>
  <c r="Z234"/>
  <c r="AA234" s="1"/>
  <c r="AB234" s="1"/>
  <c r="AC234" s="1"/>
  <c r="Y234"/>
  <c r="Q234"/>
  <c r="R234" s="1"/>
  <c r="S234" s="1"/>
  <c r="T234" s="1"/>
  <c r="P234"/>
  <c r="I208"/>
  <c r="BA233"/>
  <c r="BB233" s="1"/>
  <c r="AZ233"/>
  <c r="AR233"/>
  <c r="AS233" s="1"/>
  <c r="AQ233"/>
  <c r="AI233"/>
  <c r="AJ233" s="1"/>
  <c r="AH233"/>
  <c r="Z233"/>
  <c r="AA233" s="1"/>
  <c r="AB233" s="1"/>
  <c r="AC233" s="1"/>
  <c r="Y233"/>
  <c r="Q233"/>
  <c r="R233" s="1"/>
  <c r="S233" s="1"/>
  <c r="T233" s="1"/>
  <c r="P233"/>
  <c r="I38"/>
  <c r="BA232"/>
  <c r="BB232" s="1"/>
  <c r="AZ232"/>
  <c r="AR232"/>
  <c r="AS232" s="1"/>
  <c r="AQ232"/>
  <c r="AI232"/>
  <c r="AJ232" s="1"/>
  <c r="AH232"/>
  <c r="AA232"/>
  <c r="AB232" s="1"/>
  <c r="AC232" s="1"/>
  <c r="Z232"/>
  <c r="Y232"/>
  <c r="Q232"/>
  <c r="R232" s="1"/>
  <c r="S232" s="1"/>
  <c r="T232" s="1"/>
  <c r="P232"/>
  <c r="I74"/>
  <c r="BA231"/>
  <c r="BB231" s="1"/>
  <c r="AZ231"/>
  <c r="AS231"/>
  <c r="AR231"/>
  <c r="AQ231"/>
  <c r="AI231"/>
  <c r="AJ231" s="1"/>
  <c r="AH231"/>
  <c r="Z231"/>
  <c r="AA231" s="1"/>
  <c r="AB231" s="1"/>
  <c r="AC231" s="1"/>
  <c r="Y231"/>
  <c r="Q231"/>
  <c r="R231" s="1"/>
  <c r="S231" s="1"/>
  <c r="T231" s="1"/>
  <c r="P231"/>
  <c r="J69"/>
  <c r="K69" s="1"/>
  <c r="I69"/>
  <c r="I91"/>
  <c r="K68"/>
  <c r="J68"/>
  <c r="I68"/>
  <c r="BA228"/>
  <c r="BB228" s="1"/>
  <c r="AZ228"/>
  <c r="AR228"/>
  <c r="AS228" s="1"/>
  <c r="AQ228"/>
  <c r="AI228"/>
  <c r="AJ228" s="1"/>
  <c r="AH228"/>
  <c r="AA228"/>
  <c r="Z228"/>
  <c r="Y228"/>
  <c r="Q228"/>
  <c r="R228" s="1"/>
  <c r="S228" s="1"/>
  <c r="T228" s="1"/>
  <c r="P228"/>
  <c r="I196"/>
  <c r="BA227"/>
  <c r="BB227" s="1"/>
  <c r="AZ227"/>
  <c r="AR227"/>
  <c r="AS227" s="1"/>
  <c r="AQ227"/>
  <c r="AI227"/>
  <c r="AJ227" s="1"/>
  <c r="AH227"/>
  <c r="AA227"/>
  <c r="Z227"/>
  <c r="Y227"/>
  <c r="Q227"/>
  <c r="R227" s="1"/>
  <c r="S227" s="1"/>
  <c r="T227" s="1"/>
  <c r="P227"/>
  <c r="I42"/>
  <c r="BA226"/>
  <c r="BB226" s="1"/>
  <c r="AZ226"/>
  <c r="AR226"/>
  <c r="AS226" s="1"/>
  <c r="AQ226"/>
  <c r="AI226"/>
  <c r="AJ226" s="1"/>
  <c r="AH226"/>
  <c r="AA226"/>
  <c r="Z226"/>
  <c r="Y226"/>
  <c r="Q226"/>
  <c r="R226" s="1"/>
  <c r="S226" s="1"/>
  <c r="T226" s="1"/>
  <c r="P226"/>
  <c r="K188"/>
  <c r="J188"/>
  <c r="BB225"/>
  <c r="BA225"/>
  <c r="AZ225"/>
  <c r="AR225"/>
  <c r="AS225" s="1"/>
  <c r="AQ225"/>
  <c r="AI225"/>
  <c r="AJ225" s="1"/>
  <c r="AH225"/>
  <c r="Z225"/>
  <c r="AA225" s="1"/>
  <c r="Y225"/>
  <c r="R225"/>
  <c r="S225" s="1"/>
  <c r="T225" s="1"/>
  <c r="Q225"/>
  <c r="P225"/>
  <c r="I8"/>
  <c r="BB224"/>
  <c r="BA224"/>
  <c r="AZ224"/>
  <c r="AR224"/>
  <c r="AS224" s="1"/>
  <c r="AQ224"/>
  <c r="AI224"/>
  <c r="AJ224" s="1"/>
  <c r="AH224"/>
  <c r="Z224"/>
  <c r="AA224" s="1"/>
  <c r="Y224"/>
  <c r="R224"/>
  <c r="S224" s="1"/>
  <c r="T224" s="1"/>
  <c r="Q224"/>
  <c r="P224"/>
  <c r="I12"/>
  <c r="BB223"/>
  <c r="BA223"/>
  <c r="AZ223"/>
  <c r="AR223"/>
  <c r="AS223" s="1"/>
  <c r="AQ223"/>
  <c r="AI223"/>
  <c r="AJ223" s="1"/>
  <c r="AH223"/>
  <c r="Z223"/>
  <c r="AA223" s="1"/>
  <c r="Y223"/>
  <c r="R223"/>
  <c r="S223" s="1"/>
  <c r="T223" s="1"/>
  <c r="Q223"/>
  <c r="P223"/>
  <c r="I54"/>
  <c r="BB222"/>
  <c r="BA222"/>
  <c r="AZ222"/>
  <c r="AR222"/>
  <c r="AS222" s="1"/>
  <c r="AQ222"/>
  <c r="AI222"/>
  <c r="AJ222" s="1"/>
  <c r="AH222"/>
  <c r="Z222"/>
  <c r="AA222" s="1"/>
  <c r="Y222"/>
  <c r="Q222"/>
  <c r="R222" s="1"/>
  <c r="S222" s="1"/>
  <c r="T222" s="1"/>
  <c r="P222"/>
  <c r="I151"/>
  <c r="BA221"/>
  <c r="BB221" s="1"/>
  <c r="AZ221"/>
  <c r="AR221"/>
  <c r="AS221" s="1"/>
  <c r="AQ221"/>
  <c r="AJ221"/>
  <c r="AI221"/>
  <c r="AH221"/>
  <c r="Z221"/>
  <c r="AA221" s="1"/>
  <c r="Y221"/>
  <c r="Q221"/>
  <c r="R221" s="1"/>
  <c r="S221" s="1"/>
  <c r="P221"/>
  <c r="I308"/>
  <c r="BA220"/>
  <c r="BB220" s="1"/>
  <c r="AZ220"/>
  <c r="AR220"/>
  <c r="AS220" s="1"/>
  <c r="AQ220"/>
  <c r="AI220"/>
  <c r="AJ220" s="1"/>
  <c r="AH220"/>
  <c r="AA220"/>
  <c r="Z220"/>
  <c r="Y220"/>
  <c r="Q220"/>
  <c r="R220" s="1"/>
  <c r="S220" s="1"/>
  <c r="P220"/>
  <c r="I236"/>
  <c r="BA219"/>
  <c r="BB219" s="1"/>
  <c r="AZ219"/>
  <c r="AR219"/>
  <c r="AS219" s="1"/>
  <c r="AQ219"/>
  <c r="AJ219"/>
  <c r="AI219"/>
  <c r="AH219"/>
  <c r="Z219"/>
  <c r="AA219" s="1"/>
  <c r="Y219"/>
  <c r="Q219"/>
  <c r="R219" s="1"/>
  <c r="S219" s="1"/>
  <c r="P219"/>
  <c r="I230"/>
  <c r="I299"/>
  <c r="BB217"/>
  <c r="BA217"/>
  <c r="AZ217"/>
  <c r="AR217"/>
  <c r="AS217" s="1"/>
  <c r="AQ217"/>
  <c r="AI217"/>
  <c r="AJ217" s="1"/>
  <c r="AH217"/>
  <c r="Z217"/>
  <c r="AA217" s="1"/>
  <c r="Y217"/>
  <c r="Q217"/>
  <c r="R217" s="1"/>
  <c r="S217" s="1"/>
  <c r="T217" s="1"/>
  <c r="P217"/>
  <c r="BA216"/>
  <c r="BB216" s="1"/>
  <c r="AZ216"/>
  <c r="AR216"/>
  <c r="AS216" s="1"/>
  <c r="AQ216"/>
  <c r="AJ216"/>
  <c r="AI216"/>
  <c r="AH216"/>
  <c r="Z216"/>
  <c r="AA216" s="1"/>
  <c r="Y216"/>
  <c r="Q216"/>
  <c r="R216" s="1"/>
  <c r="S216" s="1"/>
  <c r="P216"/>
  <c r="K153"/>
  <c r="J153"/>
  <c r="I153"/>
  <c r="BA215"/>
  <c r="BB215" s="1"/>
  <c r="AZ215"/>
  <c r="AR215"/>
  <c r="AS215" s="1"/>
  <c r="AQ215"/>
  <c r="AI215"/>
  <c r="AJ215" s="1"/>
  <c r="AH215"/>
  <c r="AA215"/>
  <c r="Z215"/>
  <c r="Y215"/>
  <c r="Q215"/>
  <c r="R215" s="1"/>
  <c r="S215" s="1"/>
  <c r="P215"/>
  <c r="I22"/>
  <c r="BA214"/>
  <c r="BB214" s="1"/>
  <c r="AZ214"/>
  <c r="AR214"/>
  <c r="AS214" s="1"/>
  <c r="AQ214"/>
  <c r="AJ214"/>
  <c r="AI214"/>
  <c r="AH214"/>
  <c r="Z214"/>
  <c r="AA214" s="1"/>
  <c r="Y214"/>
  <c r="Q214"/>
  <c r="R214" s="1"/>
  <c r="S214" s="1"/>
  <c r="P214"/>
  <c r="K319"/>
  <c r="J319"/>
  <c r="I319"/>
  <c r="BA213"/>
  <c r="BB213" s="1"/>
  <c r="AZ213"/>
  <c r="AR213"/>
  <c r="AS213" s="1"/>
  <c r="AQ213"/>
  <c r="AI213"/>
  <c r="AJ213" s="1"/>
  <c r="AH213"/>
  <c r="AA213"/>
  <c r="Z213"/>
  <c r="Y213"/>
  <c r="Q213"/>
  <c r="R213" s="1"/>
  <c r="S213" s="1"/>
  <c r="P213"/>
  <c r="I209"/>
  <c r="BA212"/>
  <c r="BB212" s="1"/>
  <c r="AZ212"/>
  <c r="AR212"/>
  <c r="AS212" s="1"/>
  <c r="AQ212"/>
  <c r="AJ212"/>
  <c r="AI212"/>
  <c r="AH212"/>
  <c r="Z212"/>
  <c r="AA212" s="1"/>
  <c r="Y212"/>
  <c r="Q212"/>
  <c r="R212" s="1"/>
  <c r="S212" s="1"/>
  <c r="P212"/>
  <c r="I305"/>
  <c r="BA211"/>
  <c r="BB211" s="1"/>
  <c r="AZ211"/>
  <c r="AR211"/>
  <c r="AS211" s="1"/>
  <c r="AQ211"/>
  <c r="AJ211"/>
  <c r="AI211"/>
  <c r="AH211"/>
  <c r="Z211"/>
  <c r="AA211" s="1"/>
  <c r="AB211" s="1"/>
  <c r="AC211" s="1"/>
  <c r="Y211"/>
  <c r="Q211"/>
  <c r="R211" s="1"/>
  <c r="S211" s="1"/>
  <c r="T211" s="1"/>
  <c r="P211"/>
  <c r="J198"/>
  <c r="K198" s="1"/>
  <c r="I198"/>
  <c r="BA210"/>
  <c r="BB210" s="1"/>
  <c r="AZ210"/>
  <c r="AR210"/>
  <c r="AS210" s="1"/>
  <c r="AQ210"/>
  <c r="AJ210"/>
  <c r="AI210"/>
  <c r="AH210"/>
  <c r="Z210"/>
  <c r="AA210" s="1"/>
  <c r="Y210"/>
  <c r="Q210"/>
  <c r="R210" s="1"/>
  <c r="S210" s="1"/>
  <c r="T210" s="1"/>
  <c r="P210"/>
  <c r="J93"/>
  <c r="K93" s="1"/>
  <c r="I93"/>
  <c r="BA209"/>
  <c r="BB209" s="1"/>
  <c r="AZ209"/>
  <c r="AR209"/>
  <c r="AS209" s="1"/>
  <c r="AQ209"/>
  <c r="AI209"/>
  <c r="AJ209" s="1"/>
  <c r="AH209"/>
  <c r="Z209"/>
  <c r="AA209" s="1"/>
  <c r="Y209"/>
  <c r="Q209"/>
  <c r="R209" s="1"/>
  <c r="S209" s="1"/>
  <c r="T209" s="1"/>
  <c r="P209"/>
  <c r="I335"/>
  <c r="BA208"/>
  <c r="BB208" s="1"/>
  <c r="AZ208"/>
  <c r="AR208"/>
  <c r="AS208" s="1"/>
  <c r="AQ208"/>
  <c r="AI208"/>
  <c r="AJ208" s="1"/>
  <c r="AH208"/>
  <c r="Z208"/>
  <c r="AA208" s="1"/>
  <c r="Y208"/>
  <c r="Q208"/>
  <c r="R208" s="1"/>
  <c r="S208" s="1"/>
  <c r="T208" s="1"/>
  <c r="P208"/>
  <c r="I117"/>
  <c r="BA207"/>
  <c r="BB207" s="1"/>
  <c r="AZ207"/>
  <c r="AR207"/>
  <c r="AS207" s="1"/>
  <c r="AQ207"/>
  <c r="AI207"/>
  <c r="AJ207" s="1"/>
  <c r="AH207"/>
  <c r="Z207"/>
  <c r="AA207" s="1"/>
  <c r="Y207"/>
  <c r="Q207"/>
  <c r="R207" s="1"/>
  <c r="S207" s="1"/>
  <c r="T207" s="1"/>
  <c r="P207"/>
  <c r="I24"/>
  <c r="BA206"/>
  <c r="BB206" s="1"/>
  <c r="AZ206"/>
  <c r="AR206"/>
  <c r="AS206" s="1"/>
  <c r="AQ206"/>
  <c r="AI206"/>
  <c r="AJ206" s="1"/>
  <c r="AH206"/>
  <c r="Z206"/>
  <c r="AA206" s="1"/>
  <c r="Y206"/>
  <c r="Q206"/>
  <c r="R206" s="1"/>
  <c r="S206" s="1"/>
  <c r="T206" s="1"/>
  <c r="P206"/>
  <c r="J318"/>
  <c r="K318" s="1"/>
  <c r="I318"/>
  <c r="I239"/>
  <c r="I116"/>
  <c r="BB203"/>
  <c r="BA203"/>
  <c r="AZ203"/>
  <c r="AR203"/>
  <c r="AS203" s="1"/>
  <c r="AQ203"/>
  <c r="AI203"/>
  <c r="AJ203" s="1"/>
  <c r="AH203"/>
  <c r="Z203"/>
  <c r="AA203" s="1"/>
  <c r="Y203"/>
  <c r="Q203"/>
  <c r="R203" s="1"/>
  <c r="S203" s="1"/>
  <c r="T203" s="1"/>
  <c r="P203"/>
  <c r="I53"/>
  <c r="I88"/>
  <c r="I298"/>
  <c r="BA200"/>
  <c r="BB200" s="1"/>
  <c r="AZ200"/>
  <c r="AR200"/>
  <c r="AS200" s="1"/>
  <c r="AQ200"/>
  <c r="AJ200"/>
  <c r="AI200"/>
  <c r="AH200"/>
  <c r="Z200"/>
  <c r="AA200" s="1"/>
  <c r="AB200" s="1"/>
  <c r="AC200" s="1"/>
  <c r="Y200"/>
  <c r="Q200"/>
  <c r="R200" s="1"/>
  <c r="S200" s="1"/>
  <c r="T200" s="1"/>
  <c r="P200"/>
  <c r="I160"/>
  <c r="BA199"/>
  <c r="BB199" s="1"/>
  <c r="AZ199"/>
  <c r="AR199"/>
  <c r="AS199" s="1"/>
  <c r="AQ199"/>
  <c r="AJ199"/>
  <c r="AI199"/>
  <c r="AH199"/>
  <c r="Z199"/>
  <c r="AA199" s="1"/>
  <c r="AB199" s="1"/>
  <c r="AC199" s="1"/>
  <c r="Y199"/>
  <c r="Q199"/>
  <c r="R199" s="1"/>
  <c r="S199" s="1"/>
  <c r="T199" s="1"/>
  <c r="P199"/>
  <c r="I37"/>
  <c r="BA198"/>
  <c r="BB198" s="1"/>
  <c r="AZ198"/>
  <c r="AR198"/>
  <c r="AS198" s="1"/>
  <c r="AQ198"/>
  <c r="AJ198"/>
  <c r="AI198"/>
  <c r="AH198"/>
  <c r="Z198"/>
  <c r="AA198" s="1"/>
  <c r="Y198"/>
  <c r="Q198"/>
  <c r="R198" s="1"/>
  <c r="S198" s="1"/>
  <c r="T198" s="1"/>
  <c r="P198"/>
  <c r="I181"/>
  <c r="BA197"/>
  <c r="BB197" s="1"/>
  <c r="AZ197"/>
  <c r="AS197"/>
  <c r="AR197"/>
  <c r="AQ197"/>
  <c r="AI197"/>
  <c r="AJ197" s="1"/>
  <c r="AH197"/>
  <c r="Z197"/>
  <c r="AA197" s="1"/>
  <c r="Y197"/>
  <c r="Q197"/>
  <c r="R197" s="1"/>
  <c r="S197" s="1"/>
  <c r="T197" s="1"/>
  <c r="P197"/>
  <c r="J252"/>
  <c r="K252" s="1"/>
  <c r="I252"/>
  <c r="BA196"/>
  <c r="BB196" s="1"/>
  <c r="AZ196"/>
  <c r="AS196"/>
  <c r="AR196"/>
  <c r="AQ196"/>
  <c r="AI196"/>
  <c r="AJ196" s="1"/>
  <c r="AH196"/>
  <c r="Z196"/>
  <c r="AA196" s="1"/>
  <c r="Y196"/>
  <c r="Q196"/>
  <c r="R196" s="1"/>
  <c r="S196" s="1"/>
  <c r="T196" s="1"/>
  <c r="P196"/>
  <c r="I166"/>
  <c r="BA195"/>
  <c r="BB195" s="1"/>
  <c r="AZ195"/>
  <c r="AS195"/>
  <c r="AR195"/>
  <c r="AQ195"/>
  <c r="AJ195"/>
  <c r="AI195"/>
  <c r="AH195"/>
  <c r="Z195"/>
  <c r="AA195" s="1"/>
  <c r="AB195" s="1"/>
  <c r="Y195"/>
  <c r="Q195"/>
  <c r="R195" s="1"/>
  <c r="S195" s="1"/>
  <c r="T195" s="1"/>
  <c r="P195"/>
  <c r="I84"/>
  <c r="BA194"/>
  <c r="BB194" s="1"/>
  <c r="AZ194"/>
  <c r="AR194"/>
  <c r="AS194" s="1"/>
  <c r="AQ194"/>
  <c r="AI194"/>
  <c r="AJ194" s="1"/>
  <c r="AH194"/>
  <c r="Z194"/>
  <c r="AA194" s="1"/>
  <c r="AB194" s="1"/>
  <c r="AC194" s="1"/>
  <c r="Y194"/>
  <c r="Q194"/>
  <c r="R194" s="1"/>
  <c r="S194" s="1"/>
  <c r="T194" s="1"/>
  <c r="P194"/>
  <c r="I237"/>
  <c r="I222"/>
  <c r="BA192"/>
  <c r="BB192" s="1"/>
  <c r="AZ192"/>
  <c r="AR192"/>
  <c r="AS192" s="1"/>
  <c r="AQ192"/>
  <c r="AJ192"/>
  <c r="AI192"/>
  <c r="AH192"/>
  <c r="Z192"/>
  <c r="AA192" s="1"/>
  <c r="Y192"/>
  <c r="Q192"/>
  <c r="R192" s="1"/>
  <c r="S192" s="1"/>
  <c r="T192" s="1"/>
  <c r="P192"/>
  <c r="I185"/>
  <c r="BA191"/>
  <c r="BB191" s="1"/>
  <c r="AZ191"/>
  <c r="AR191"/>
  <c r="AS191" s="1"/>
  <c r="AQ191"/>
  <c r="AJ191"/>
  <c r="AI191"/>
  <c r="AH191"/>
  <c r="Z191"/>
  <c r="AA191" s="1"/>
  <c r="Y191"/>
  <c r="Q191"/>
  <c r="R191" s="1"/>
  <c r="S191" s="1"/>
  <c r="T191" s="1"/>
  <c r="P191"/>
  <c r="I110"/>
  <c r="I224"/>
  <c r="I41"/>
  <c r="BB188"/>
  <c r="BA188"/>
  <c r="AZ188"/>
  <c r="AR188"/>
  <c r="AS188" s="1"/>
  <c r="AQ188"/>
  <c r="AI188"/>
  <c r="AJ188" s="1"/>
  <c r="AH188"/>
  <c r="Z188"/>
  <c r="AA188" s="1"/>
  <c r="Y188"/>
  <c r="Q188"/>
  <c r="R188" s="1"/>
  <c r="S188" s="1"/>
  <c r="T188" s="1"/>
  <c r="P188"/>
  <c r="I217"/>
  <c r="I57"/>
  <c r="BA186"/>
  <c r="BB186" s="1"/>
  <c r="AZ186"/>
  <c r="AS186"/>
  <c r="AR186"/>
  <c r="AQ186"/>
  <c r="AI186"/>
  <c r="AJ186" s="1"/>
  <c r="AH186"/>
  <c r="Z186"/>
  <c r="AA186" s="1"/>
  <c r="Y186"/>
  <c r="Q186"/>
  <c r="R186" s="1"/>
  <c r="S186" s="1"/>
  <c r="T186" s="1"/>
  <c r="P186"/>
  <c r="I61"/>
  <c r="BA185"/>
  <c r="BB185" s="1"/>
  <c r="AZ185"/>
  <c r="AS185"/>
  <c r="AR185"/>
  <c r="AQ185"/>
  <c r="AI185"/>
  <c r="AJ185" s="1"/>
  <c r="AH185"/>
  <c r="Z185"/>
  <c r="AA185" s="1"/>
  <c r="Y185"/>
  <c r="Q185"/>
  <c r="R185" s="1"/>
  <c r="S185" s="1"/>
  <c r="T185" s="1"/>
  <c r="P185"/>
  <c r="J137"/>
  <c r="K137" s="1"/>
  <c r="I137"/>
  <c r="I106"/>
  <c r="BA183"/>
  <c r="BB183" s="1"/>
  <c r="AZ183"/>
  <c r="AR183"/>
  <c r="AS183" s="1"/>
  <c r="AQ183"/>
  <c r="AJ183"/>
  <c r="AI183"/>
  <c r="AH183"/>
  <c r="Z183"/>
  <c r="AA183" s="1"/>
  <c r="Y183"/>
  <c r="Q183"/>
  <c r="R183" s="1"/>
  <c r="S183" s="1"/>
  <c r="T183" s="1"/>
  <c r="P183"/>
  <c r="I259"/>
  <c r="BA182"/>
  <c r="BB182" s="1"/>
  <c r="AZ182"/>
  <c r="AR182"/>
  <c r="AS182" s="1"/>
  <c r="AQ182"/>
  <c r="AJ182"/>
  <c r="AI182"/>
  <c r="AH182"/>
  <c r="Z182"/>
  <c r="AA182" s="1"/>
  <c r="Y182"/>
  <c r="Q182"/>
  <c r="R182" s="1"/>
  <c r="S182" s="1"/>
  <c r="T182" s="1"/>
  <c r="P182"/>
  <c r="J141"/>
  <c r="K141" s="1"/>
  <c r="I141"/>
  <c r="BA181"/>
  <c r="BB181" s="1"/>
  <c r="AZ181"/>
  <c r="AR181"/>
  <c r="AS181" s="1"/>
  <c r="AQ181"/>
  <c r="AI181"/>
  <c r="AJ181" s="1"/>
  <c r="AH181"/>
  <c r="Z181"/>
  <c r="AA181" s="1"/>
  <c r="Y181"/>
  <c r="Q181"/>
  <c r="R181" s="1"/>
  <c r="S181" s="1"/>
  <c r="T181" s="1"/>
  <c r="P181"/>
  <c r="I15"/>
  <c r="BA180"/>
  <c r="BB180" s="1"/>
  <c r="AZ180"/>
  <c r="AR180"/>
  <c r="AS180" s="1"/>
  <c r="AQ180"/>
  <c r="AI180"/>
  <c r="AJ180" s="1"/>
  <c r="AH180"/>
  <c r="Z180"/>
  <c r="AA180" s="1"/>
  <c r="Y180"/>
  <c r="Q180"/>
  <c r="R180" s="1"/>
  <c r="S180" s="1"/>
  <c r="T180" s="1"/>
  <c r="P180"/>
  <c r="I164"/>
  <c r="BA179"/>
  <c r="BB179" s="1"/>
  <c r="AZ179"/>
  <c r="AS179"/>
  <c r="AR179"/>
  <c r="AQ179"/>
  <c r="AJ179"/>
  <c r="AI179"/>
  <c r="AH179"/>
  <c r="Z179"/>
  <c r="AA179" s="1"/>
  <c r="Y179"/>
  <c r="Q179"/>
  <c r="R179" s="1"/>
  <c r="S179" s="1"/>
  <c r="T179" s="1"/>
  <c r="P179"/>
  <c r="I18"/>
  <c r="BA178"/>
  <c r="BB178" s="1"/>
  <c r="AZ178"/>
  <c r="AS178"/>
  <c r="AR178"/>
  <c r="AQ178"/>
  <c r="AJ178"/>
  <c r="AI178"/>
  <c r="AH178"/>
  <c r="Z178"/>
  <c r="AA178" s="1"/>
  <c r="AB178" s="1"/>
  <c r="Y178"/>
  <c r="Q178"/>
  <c r="R178" s="1"/>
  <c r="S178" s="1"/>
  <c r="T178" s="1"/>
  <c r="P178"/>
  <c r="I63"/>
  <c r="I114"/>
  <c r="BA176"/>
  <c r="BB176" s="1"/>
  <c r="AZ176"/>
  <c r="AR176"/>
  <c r="AS176" s="1"/>
  <c r="AQ176"/>
  <c r="AJ176"/>
  <c r="AI176"/>
  <c r="AH176"/>
  <c r="AA176"/>
  <c r="Z176"/>
  <c r="Y176"/>
  <c r="Q176"/>
  <c r="R176" s="1"/>
  <c r="S176" s="1"/>
  <c r="P176"/>
  <c r="K301"/>
  <c r="J301"/>
  <c r="I301"/>
  <c r="BA175"/>
  <c r="BB175" s="1"/>
  <c r="AZ175"/>
  <c r="AR175"/>
  <c r="AS175" s="1"/>
  <c r="AQ175"/>
  <c r="AJ175"/>
  <c r="AI175"/>
  <c r="AH175"/>
  <c r="AA175"/>
  <c r="Z175"/>
  <c r="Y175"/>
  <c r="Q175"/>
  <c r="R175" s="1"/>
  <c r="S175" s="1"/>
  <c r="P175"/>
  <c r="J197"/>
  <c r="K197" s="1"/>
  <c r="I197"/>
  <c r="BA174"/>
  <c r="BB174" s="1"/>
  <c r="AZ174"/>
  <c r="AR174"/>
  <c r="AS174" s="1"/>
  <c r="AQ174"/>
  <c r="AI174"/>
  <c r="AJ174" s="1"/>
  <c r="AH174"/>
  <c r="Z174"/>
  <c r="AA174" s="1"/>
  <c r="Y174"/>
  <c r="Q174"/>
  <c r="R174" s="1"/>
  <c r="S174" s="1"/>
  <c r="T174" s="1"/>
  <c r="P174"/>
  <c r="I113"/>
  <c r="BA173"/>
  <c r="BB173" s="1"/>
  <c r="AZ173"/>
  <c r="AR173"/>
  <c r="AS173" s="1"/>
  <c r="AQ173"/>
  <c r="AI173"/>
  <c r="AJ173" s="1"/>
  <c r="AH173"/>
  <c r="Z173"/>
  <c r="AA173" s="1"/>
  <c r="Y173"/>
  <c r="Q173"/>
  <c r="R173" s="1"/>
  <c r="S173" s="1"/>
  <c r="T173" s="1"/>
  <c r="P173"/>
  <c r="I281"/>
  <c r="BA172"/>
  <c r="BB172" s="1"/>
  <c r="AZ172"/>
  <c r="AS172"/>
  <c r="AR172"/>
  <c r="AQ172"/>
  <c r="AJ172"/>
  <c r="AI172"/>
  <c r="AH172"/>
  <c r="Z172"/>
  <c r="AA172" s="1"/>
  <c r="Y172"/>
  <c r="Q172"/>
  <c r="R172" s="1"/>
  <c r="S172" s="1"/>
  <c r="T172" s="1"/>
  <c r="P172"/>
  <c r="I280"/>
  <c r="BA171"/>
  <c r="BB171" s="1"/>
  <c r="AZ171"/>
  <c r="AS171"/>
  <c r="AR171"/>
  <c r="AQ171"/>
  <c r="AJ171"/>
  <c r="AI171"/>
  <c r="AH171"/>
  <c r="Z171"/>
  <c r="AA171" s="1"/>
  <c r="AB171" s="1"/>
  <c r="Y171"/>
  <c r="Q171"/>
  <c r="R171" s="1"/>
  <c r="S171" s="1"/>
  <c r="T171" s="1"/>
  <c r="P171"/>
  <c r="J26"/>
  <c r="K26" s="1"/>
  <c r="I26"/>
  <c r="BA170"/>
  <c r="BB170" s="1"/>
  <c r="AZ170"/>
  <c r="AS170"/>
  <c r="AR170"/>
  <c r="AQ170"/>
  <c r="AI170"/>
  <c r="AJ170" s="1"/>
  <c r="AH170"/>
  <c r="Z170"/>
  <c r="AA170" s="1"/>
  <c r="Y170"/>
  <c r="Q170"/>
  <c r="R170" s="1"/>
  <c r="S170" s="1"/>
  <c r="T170" s="1"/>
  <c r="P170"/>
  <c r="I36"/>
  <c r="BA169"/>
  <c r="BB169" s="1"/>
  <c r="AZ169"/>
  <c r="AS169"/>
  <c r="AR169"/>
  <c r="AQ169"/>
  <c r="AJ169"/>
  <c r="AI169"/>
  <c r="AH169"/>
  <c r="Z169"/>
  <c r="AA169" s="1"/>
  <c r="Y169"/>
  <c r="Q169"/>
  <c r="R169" s="1"/>
  <c r="S169" s="1"/>
  <c r="T169" s="1"/>
  <c r="P169"/>
  <c r="I83"/>
  <c r="BA168"/>
  <c r="BB168" s="1"/>
  <c r="AZ168"/>
  <c r="AS168"/>
  <c r="AR168"/>
  <c r="AQ168"/>
  <c r="AJ168"/>
  <c r="AI168"/>
  <c r="AH168"/>
  <c r="Z168"/>
  <c r="AA168" s="1"/>
  <c r="AB168" s="1"/>
  <c r="Y168"/>
  <c r="Q168"/>
  <c r="R168" s="1"/>
  <c r="S168" s="1"/>
  <c r="T168" s="1"/>
  <c r="P168"/>
  <c r="I10"/>
  <c r="BA167"/>
  <c r="BB167" s="1"/>
  <c r="AZ167"/>
  <c r="AR167"/>
  <c r="AS167" s="1"/>
  <c r="AQ167"/>
  <c r="AJ167"/>
  <c r="AI167"/>
  <c r="AH167"/>
  <c r="Z167"/>
  <c r="AA167" s="1"/>
  <c r="Y167"/>
  <c r="Q167"/>
  <c r="R167" s="1"/>
  <c r="S167" s="1"/>
  <c r="T167" s="1"/>
  <c r="P167"/>
  <c r="J119"/>
  <c r="K119" s="1"/>
  <c r="I119"/>
  <c r="BA166"/>
  <c r="BB166" s="1"/>
  <c r="AZ166"/>
  <c r="AS166"/>
  <c r="AR166"/>
  <c r="AQ166"/>
  <c r="AJ166"/>
  <c r="AI166"/>
  <c r="AH166"/>
  <c r="Z166"/>
  <c r="AA166" s="1"/>
  <c r="Y166"/>
  <c r="Q166"/>
  <c r="R166" s="1"/>
  <c r="S166" s="1"/>
  <c r="T166" s="1"/>
  <c r="P166"/>
  <c r="I52"/>
  <c r="BA165"/>
  <c r="BB165" s="1"/>
  <c r="AZ165"/>
  <c r="AR165"/>
  <c r="AS165" s="1"/>
  <c r="AQ165"/>
  <c r="AJ165"/>
  <c r="AI165"/>
  <c r="AH165"/>
  <c r="Z165"/>
  <c r="AA165" s="1"/>
  <c r="AB165" s="1"/>
  <c r="Y165"/>
  <c r="Q165"/>
  <c r="R165" s="1"/>
  <c r="S165" s="1"/>
  <c r="T165" s="1"/>
  <c r="P165"/>
  <c r="I168"/>
  <c r="I9"/>
  <c r="BA163"/>
  <c r="BB163" s="1"/>
  <c r="AZ163"/>
  <c r="AR163"/>
  <c r="AS163" s="1"/>
  <c r="AQ163"/>
  <c r="AJ163"/>
  <c r="AI163"/>
  <c r="AH163"/>
  <c r="AA163"/>
  <c r="Z163"/>
  <c r="Y163"/>
  <c r="Q163"/>
  <c r="R163" s="1"/>
  <c r="S163" s="1"/>
  <c r="P163"/>
  <c r="K261"/>
  <c r="J261"/>
  <c r="I261"/>
  <c r="BA162"/>
  <c r="BB162" s="1"/>
  <c r="AZ162"/>
  <c r="AR162"/>
  <c r="AS162" s="1"/>
  <c r="AQ162"/>
  <c r="AJ162"/>
  <c r="AI162"/>
  <c r="AH162"/>
  <c r="AA162"/>
  <c r="Z162"/>
  <c r="Y162"/>
  <c r="Q162"/>
  <c r="R162" s="1"/>
  <c r="S162" s="1"/>
  <c r="P162"/>
  <c r="I172"/>
  <c r="BA161"/>
  <c r="BB161" s="1"/>
  <c r="AZ161"/>
  <c r="AR161"/>
  <c r="AS161" s="1"/>
  <c r="AQ161"/>
  <c r="AJ161"/>
  <c r="AI161"/>
  <c r="AH161"/>
  <c r="Z161"/>
  <c r="AA161" s="1"/>
  <c r="Y161"/>
  <c r="Q161"/>
  <c r="R161" s="1"/>
  <c r="S161" s="1"/>
  <c r="T161" s="1"/>
  <c r="P161"/>
  <c r="I21"/>
  <c r="BA160"/>
  <c r="BB160" s="1"/>
  <c r="AZ160"/>
  <c r="AR160"/>
  <c r="AS160" s="1"/>
  <c r="AQ160"/>
  <c r="AI160"/>
  <c r="AJ160" s="1"/>
  <c r="AH160"/>
  <c r="Z160"/>
  <c r="AA160" s="1"/>
  <c r="Y160"/>
  <c r="Q160"/>
  <c r="R160" s="1"/>
  <c r="S160" s="1"/>
  <c r="AB160" s="1"/>
  <c r="AC160" s="1"/>
  <c r="P160"/>
  <c r="I59"/>
  <c r="BA159"/>
  <c r="BB159" s="1"/>
  <c r="AZ159"/>
  <c r="AR159"/>
  <c r="AS159" s="1"/>
  <c r="AQ159"/>
  <c r="AI159"/>
  <c r="AJ159" s="1"/>
  <c r="AH159"/>
  <c r="Z159"/>
  <c r="AA159" s="1"/>
  <c r="Y159"/>
  <c r="Q159"/>
  <c r="R159" s="1"/>
  <c r="S159" s="1"/>
  <c r="T159" s="1"/>
  <c r="P159"/>
  <c r="I309"/>
  <c r="BA158"/>
  <c r="BB158" s="1"/>
  <c r="AZ158"/>
  <c r="AS158"/>
  <c r="AR158"/>
  <c r="AQ158"/>
  <c r="AI158"/>
  <c r="AJ158" s="1"/>
  <c r="AH158"/>
  <c r="Z158"/>
  <c r="AA158" s="1"/>
  <c r="Y158"/>
  <c r="Q158"/>
  <c r="R158" s="1"/>
  <c r="S158" s="1"/>
  <c r="T158" s="1"/>
  <c r="P158"/>
  <c r="I221"/>
  <c r="BA157"/>
  <c r="BB157" s="1"/>
  <c r="AZ157"/>
  <c r="AS157"/>
  <c r="AR157"/>
  <c r="AQ157"/>
  <c r="AI157"/>
  <c r="AJ157" s="1"/>
  <c r="AH157"/>
  <c r="Z157"/>
  <c r="AA157" s="1"/>
  <c r="Y157"/>
  <c r="Q157"/>
  <c r="R157" s="1"/>
  <c r="S157" s="1"/>
  <c r="T157" s="1"/>
  <c r="P157"/>
  <c r="I20"/>
  <c r="BA156"/>
  <c r="BB156" s="1"/>
  <c r="AZ156"/>
  <c r="AR156"/>
  <c r="AS156" s="1"/>
  <c r="AQ156"/>
  <c r="AI156"/>
  <c r="AJ156" s="1"/>
  <c r="AH156"/>
  <c r="Z156"/>
  <c r="AA156" s="1"/>
  <c r="Y156"/>
  <c r="Q156"/>
  <c r="R156" s="1"/>
  <c r="S156" s="1"/>
  <c r="T156" s="1"/>
  <c r="P156"/>
  <c r="I138"/>
  <c r="BA155"/>
  <c r="BB155" s="1"/>
  <c r="AZ155"/>
  <c r="AR155"/>
  <c r="AS155" s="1"/>
  <c r="AQ155"/>
  <c r="AI155"/>
  <c r="AJ155" s="1"/>
  <c r="AH155"/>
  <c r="Z155"/>
  <c r="AA155" s="1"/>
  <c r="Y155"/>
  <c r="Q155"/>
  <c r="R155" s="1"/>
  <c r="S155" s="1"/>
  <c r="T155" s="1"/>
  <c r="P155"/>
  <c r="I104"/>
  <c r="BA154"/>
  <c r="BB154" s="1"/>
  <c r="AZ154"/>
  <c r="AR154"/>
  <c r="AS154" s="1"/>
  <c r="AQ154"/>
  <c r="AI154"/>
  <c r="AJ154" s="1"/>
  <c r="AH154"/>
  <c r="Z154"/>
  <c r="AA154" s="1"/>
  <c r="Y154"/>
  <c r="Q154"/>
  <c r="R154" s="1"/>
  <c r="S154" s="1"/>
  <c r="T154" s="1"/>
  <c r="P154"/>
  <c r="I180"/>
  <c r="BA153"/>
  <c r="BB153" s="1"/>
  <c r="AZ153"/>
  <c r="AR153"/>
  <c r="AS153" s="1"/>
  <c r="AQ153"/>
  <c r="AI153"/>
  <c r="AJ153" s="1"/>
  <c r="AH153"/>
  <c r="Z153"/>
  <c r="AA153" s="1"/>
  <c r="Y153"/>
  <c r="Q153"/>
  <c r="R153" s="1"/>
  <c r="S153" s="1"/>
  <c r="T153" s="1"/>
  <c r="P153"/>
  <c r="I17"/>
  <c r="BA152"/>
  <c r="BB152" s="1"/>
  <c r="AZ152"/>
  <c r="AR152"/>
  <c r="AS152" s="1"/>
  <c r="AQ152"/>
  <c r="AI152"/>
  <c r="AJ152" s="1"/>
  <c r="AH152"/>
  <c r="Z152"/>
  <c r="AA152" s="1"/>
  <c r="Y152"/>
  <c r="Q152"/>
  <c r="R152" s="1"/>
  <c r="S152" s="1"/>
  <c r="T152" s="1"/>
  <c r="P152"/>
  <c r="I266"/>
  <c r="BA151"/>
  <c r="BB151" s="1"/>
  <c r="AZ151"/>
  <c r="AR151"/>
  <c r="AS151" s="1"/>
  <c r="AQ151"/>
  <c r="AI151"/>
  <c r="AJ151" s="1"/>
  <c r="AH151"/>
  <c r="Z151"/>
  <c r="AA151" s="1"/>
  <c r="Y151"/>
  <c r="Q151"/>
  <c r="R151" s="1"/>
  <c r="S151" s="1"/>
  <c r="T151" s="1"/>
  <c r="P151"/>
  <c r="I51"/>
  <c r="BA150"/>
  <c r="BB150" s="1"/>
  <c r="AZ150"/>
  <c r="AR150"/>
  <c r="AS150" s="1"/>
  <c r="AQ150"/>
  <c r="AI150"/>
  <c r="AJ150" s="1"/>
  <c r="AH150"/>
  <c r="Z150"/>
  <c r="AA150" s="1"/>
  <c r="Y150"/>
  <c r="Q150"/>
  <c r="R150" s="1"/>
  <c r="S150" s="1"/>
  <c r="T150" s="1"/>
  <c r="P150"/>
  <c r="I184"/>
  <c r="BA149"/>
  <c r="BB149" s="1"/>
  <c r="AZ149"/>
  <c r="AR149"/>
  <c r="AS149" s="1"/>
  <c r="AQ149"/>
  <c r="AI149"/>
  <c r="AJ149" s="1"/>
  <c r="AH149"/>
  <c r="Z149"/>
  <c r="AA149" s="1"/>
  <c r="Y149"/>
  <c r="Q149"/>
  <c r="R149" s="1"/>
  <c r="S149" s="1"/>
  <c r="T149" s="1"/>
  <c r="P149"/>
  <c r="I130"/>
  <c r="BA148"/>
  <c r="BB148" s="1"/>
  <c r="AZ148"/>
  <c r="AR148"/>
  <c r="AS148" s="1"/>
  <c r="AQ148"/>
  <c r="AI148"/>
  <c r="AJ148" s="1"/>
  <c r="AH148"/>
  <c r="Z148"/>
  <c r="AA148" s="1"/>
  <c r="Y148"/>
  <c r="Q148"/>
  <c r="R148" s="1"/>
  <c r="S148" s="1"/>
  <c r="T148" s="1"/>
  <c r="P148"/>
  <c r="BB147"/>
  <c r="BA147"/>
  <c r="AZ147"/>
  <c r="AR147"/>
  <c r="AS147" s="1"/>
  <c r="AQ147"/>
  <c r="AI147"/>
  <c r="AJ147" s="1"/>
  <c r="AH147"/>
  <c r="Z147"/>
  <c r="AA147" s="1"/>
  <c r="Y147"/>
  <c r="Q147"/>
  <c r="R147" s="1"/>
  <c r="S147" s="1"/>
  <c r="T147" s="1"/>
  <c r="P147"/>
  <c r="I250"/>
  <c r="BA146"/>
  <c r="BB146" s="1"/>
  <c r="AZ146"/>
  <c r="AR146"/>
  <c r="AS146" s="1"/>
  <c r="AQ146"/>
  <c r="AI146"/>
  <c r="AJ146" s="1"/>
  <c r="AH146"/>
  <c r="Z146"/>
  <c r="AA146" s="1"/>
  <c r="Y146"/>
  <c r="R146"/>
  <c r="S146" s="1"/>
  <c r="T146" s="1"/>
  <c r="Q146"/>
  <c r="P146"/>
  <c r="I112"/>
  <c r="BB145"/>
  <c r="BA145"/>
  <c r="AZ145"/>
  <c r="AR145"/>
  <c r="AS145" s="1"/>
  <c r="AQ145"/>
  <c r="AI145"/>
  <c r="AJ145" s="1"/>
  <c r="AH145"/>
  <c r="Z145"/>
  <c r="AA145" s="1"/>
  <c r="Y145"/>
  <c r="Q145"/>
  <c r="R145" s="1"/>
  <c r="S145" s="1"/>
  <c r="T145" s="1"/>
  <c r="P145"/>
  <c r="I265"/>
  <c r="BA144"/>
  <c r="BB144" s="1"/>
  <c r="AZ144"/>
  <c r="AR144"/>
  <c r="AS144" s="1"/>
  <c r="AQ144"/>
  <c r="AI144"/>
  <c r="AJ144" s="1"/>
  <c r="AH144"/>
  <c r="Z144"/>
  <c r="AA144" s="1"/>
  <c r="AB144" s="1"/>
  <c r="AC144" s="1"/>
  <c r="Y144"/>
  <c r="R144"/>
  <c r="S144" s="1"/>
  <c r="T144" s="1"/>
  <c r="Q144"/>
  <c r="P144"/>
  <c r="I327"/>
  <c r="BB143"/>
  <c r="BA143"/>
  <c r="AZ143"/>
  <c r="AR143"/>
  <c r="AS143" s="1"/>
  <c r="AQ143"/>
  <c r="AI143"/>
  <c r="AJ143" s="1"/>
  <c r="AH143"/>
  <c r="Z143"/>
  <c r="AA143" s="1"/>
  <c r="Y143"/>
  <c r="Q143"/>
  <c r="R143" s="1"/>
  <c r="S143" s="1"/>
  <c r="T143" s="1"/>
  <c r="P143"/>
  <c r="I218"/>
  <c r="BA142"/>
  <c r="BB142" s="1"/>
  <c r="AZ142"/>
  <c r="AR142"/>
  <c r="AS142" s="1"/>
  <c r="AQ142"/>
  <c r="AI142"/>
  <c r="AJ142" s="1"/>
  <c r="AH142"/>
  <c r="Z142"/>
  <c r="AA142" s="1"/>
  <c r="Y142"/>
  <c r="R142"/>
  <c r="S142" s="1"/>
  <c r="T142" s="1"/>
  <c r="Q142"/>
  <c r="P142"/>
  <c r="I310"/>
  <c r="BB141"/>
  <c r="BA141"/>
  <c r="AZ141"/>
  <c r="AR141"/>
  <c r="AS141" s="1"/>
  <c r="AQ141"/>
  <c r="AI141"/>
  <c r="AJ141" s="1"/>
  <c r="AH141"/>
  <c r="Z141"/>
  <c r="AA141" s="1"/>
  <c r="Y141"/>
  <c r="Q141"/>
  <c r="R141" s="1"/>
  <c r="S141" s="1"/>
  <c r="T141" s="1"/>
  <c r="P141"/>
  <c r="I19"/>
  <c r="BA140"/>
  <c r="BB140" s="1"/>
  <c r="AZ140"/>
  <c r="AR140"/>
  <c r="AS140" s="1"/>
  <c r="AQ140"/>
  <c r="AI140"/>
  <c r="AJ140" s="1"/>
  <c r="AH140"/>
  <c r="Z140"/>
  <c r="AA140" s="1"/>
  <c r="AB140" s="1"/>
  <c r="AC140" s="1"/>
  <c r="Y140"/>
  <c r="R140"/>
  <c r="S140" s="1"/>
  <c r="T140" s="1"/>
  <c r="Q140"/>
  <c r="P140"/>
  <c r="I207"/>
  <c r="BB139"/>
  <c r="BA139"/>
  <c r="AZ139"/>
  <c r="AR139"/>
  <c r="AS139" s="1"/>
  <c r="AQ139"/>
  <c r="AI139"/>
  <c r="AJ139" s="1"/>
  <c r="AH139"/>
  <c r="Z139"/>
  <c r="AA139" s="1"/>
  <c r="Y139"/>
  <c r="R139"/>
  <c r="S139" s="1"/>
  <c r="T139" s="1"/>
  <c r="Q139"/>
  <c r="P139"/>
  <c r="I306"/>
  <c r="BB138"/>
  <c r="BA138"/>
  <c r="AZ138"/>
  <c r="AR138"/>
  <c r="AS138" s="1"/>
  <c r="AQ138"/>
  <c r="AI138"/>
  <c r="AJ138" s="1"/>
  <c r="AH138"/>
  <c r="Z138"/>
  <c r="AA138" s="1"/>
  <c r="AB138" s="1"/>
  <c r="AC138" s="1"/>
  <c r="Y138"/>
  <c r="R138"/>
  <c r="S138" s="1"/>
  <c r="T138" s="1"/>
  <c r="Q138"/>
  <c r="P138"/>
  <c r="I226"/>
  <c r="BB137"/>
  <c r="BA137"/>
  <c r="AZ137"/>
  <c r="AR137"/>
  <c r="AS137" s="1"/>
  <c r="AQ137"/>
  <c r="AI137"/>
  <c r="AJ137" s="1"/>
  <c r="AH137"/>
  <c r="Z137"/>
  <c r="AA137" s="1"/>
  <c r="Y137"/>
  <c r="R137"/>
  <c r="S137" s="1"/>
  <c r="T137" s="1"/>
  <c r="Q137"/>
  <c r="P137"/>
  <c r="J67"/>
  <c r="K67" s="1"/>
  <c r="I67"/>
  <c r="BA136"/>
  <c r="BB136" s="1"/>
  <c r="AZ136"/>
  <c r="AS136"/>
  <c r="AR136"/>
  <c r="AQ136"/>
  <c r="AI136"/>
  <c r="AJ136" s="1"/>
  <c r="AH136"/>
  <c r="Z136"/>
  <c r="AA136" s="1"/>
  <c r="Y136"/>
  <c r="Q136"/>
  <c r="R136" s="1"/>
  <c r="S136" s="1"/>
  <c r="T136" s="1"/>
  <c r="P136"/>
  <c r="I223"/>
  <c r="BA135"/>
  <c r="BB135" s="1"/>
  <c r="AZ135"/>
  <c r="AR135"/>
  <c r="AS135" s="1"/>
  <c r="AQ135"/>
  <c r="AI135"/>
  <c r="AJ135" s="1"/>
  <c r="AH135"/>
  <c r="Z135"/>
  <c r="AA135" s="1"/>
  <c r="Y135"/>
  <c r="R135"/>
  <c r="S135" s="1"/>
  <c r="T135" s="1"/>
  <c r="Q135"/>
  <c r="P135"/>
  <c r="I340"/>
  <c r="BB134"/>
  <c r="BA134"/>
  <c r="AZ134"/>
  <c r="AR134"/>
  <c r="AS134" s="1"/>
  <c r="AQ134"/>
  <c r="AI134"/>
  <c r="AJ134" s="1"/>
  <c r="AH134"/>
  <c r="Z134"/>
  <c r="AA134" s="1"/>
  <c r="Y134"/>
  <c r="Q134"/>
  <c r="R134" s="1"/>
  <c r="S134" s="1"/>
  <c r="T134" s="1"/>
  <c r="P134"/>
  <c r="I127"/>
  <c r="BA133"/>
  <c r="BB133" s="1"/>
  <c r="AZ133"/>
  <c r="AR133"/>
  <c r="AS133" s="1"/>
  <c r="AQ133"/>
  <c r="AI133"/>
  <c r="AJ133" s="1"/>
  <c r="AH133"/>
  <c r="Z133"/>
  <c r="AA133" s="1"/>
  <c r="AB133" s="1"/>
  <c r="AC133" s="1"/>
  <c r="Y133"/>
  <c r="R133"/>
  <c r="S133" s="1"/>
  <c r="T133" s="1"/>
  <c r="Q133"/>
  <c r="P133"/>
  <c r="I23"/>
  <c r="I48"/>
  <c r="BA131"/>
  <c r="BB131" s="1"/>
  <c r="AZ131"/>
  <c r="AR131"/>
  <c r="AS131" s="1"/>
  <c r="AQ131"/>
  <c r="AJ131"/>
  <c r="AI131"/>
  <c r="AH131"/>
  <c r="Z131"/>
  <c r="AA131" s="1"/>
  <c r="AB131" s="1"/>
  <c r="Y131"/>
  <c r="Q131"/>
  <c r="R131" s="1"/>
  <c r="S131" s="1"/>
  <c r="T131" s="1"/>
  <c r="P131"/>
  <c r="I244"/>
  <c r="BA130"/>
  <c r="BB130" s="1"/>
  <c r="AZ130"/>
  <c r="AS130"/>
  <c r="AR130"/>
  <c r="AQ130"/>
  <c r="AI130"/>
  <c r="AJ130" s="1"/>
  <c r="AH130"/>
  <c r="Z130"/>
  <c r="AA130" s="1"/>
  <c r="AB130" s="1"/>
  <c r="AC130" s="1"/>
  <c r="Y130"/>
  <c r="Q130"/>
  <c r="R130" s="1"/>
  <c r="S130" s="1"/>
  <c r="T130" s="1"/>
  <c r="P130"/>
  <c r="I146"/>
  <c r="I246"/>
  <c r="BA128"/>
  <c r="BB128" s="1"/>
  <c r="AZ128"/>
  <c r="AR128"/>
  <c r="AS128" s="1"/>
  <c r="AQ128"/>
  <c r="AI128"/>
  <c r="AJ128" s="1"/>
  <c r="AH128"/>
  <c r="Z128"/>
  <c r="AA128" s="1"/>
  <c r="AB128" s="1"/>
  <c r="AC128" s="1"/>
  <c r="Y128"/>
  <c r="Q128"/>
  <c r="R128" s="1"/>
  <c r="S128" s="1"/>
  <c r="T128" s="1"/>
  <c r="P128"/>
  <c r="I269"/>
  <c r="BA127"/>
  <c r="BB127" s="1"/>
  <c r="AZ127"/>
  <c r="AR127"/>
  <c r="AS127" s="1"/>
  <c r="AQ127"/>
  <c r="AI127"/>
  <c r="AJ127" s="1"/>
  <c r="AH127"/>
  <c r="AA127"/>
  <c r="Z127"/>
  <c r="Y127"/>
  <c r="Q127"/>
  <c r="R127" s="1"/>
  <c r="S127" s="1"/>
  <c r="P127"/>
  <c r="I47"/>
  <c r="BA126"/>
  <c r="BB126" s="1"/>
  <c r="AZ126"/>
  <c r="AR126"/>
  <c r="AS126" s="1"/>
  <c r="AQ126"/>
  <c r="AJ126"/>
  <c r="AI126"/>
  <c r="AH126"/>
  <c r="Z126"/>
  <c r="AA126" s="1"/>
  <c r="Y126"/>
  <c r="Q126"/>
  <c r="R126" s="1"/>
  <c r="S126" s="1"/>
  <c r="P126"/>
  <c r="I183"/>
  <c r="BA125"/>
  <c r="BB125" s="1"/>
  <c r="AZ125"/>
  <c r="AR125"/>
  <c r="AS125" s="1"/>
  <c r="AQ125"/>
  <c r="AI125"/>
  <c r="AJ125" s="1"/>
  <c r="AH125"/>
  <c r="AA125"/>
  <c r="Z125"/>
  <c r="Y125"/>
  <c r="Q125"/>
  <c r="R125" s="1"/>
  <c r="S125" s="1"/>
  <c r="P125"/>
  <c r="I268"/>
  <c r="BA124"/>
  <c r="BB124" s="1"/>
  <c r="AZ124"/>
  <c r="AR124"/>
  <c r="AS124" s="1"/>
  <c r="AQ124"/>
  <c r="AJ124"/>
  <c r="AI124"/>
  <c r="AH124"/>
  <c r="Z124"/>
  <c r="AA124" s="1"/>
  <c r="Y124"/>
  <c r="Q124"/>
  <c r="R124" s="1"/>
  <c r="S124" s="1"/>
  <c r="P124"/>
  <c r="I148"/>
  <c r="BA123"/>
  <c r="BB123" s="1"/>
  <c r="AZ123"/>
  <c r="AR123"/>
  <c r="AS123" s="1"/>
  <c r="AQ123"/>
  <c r="AI123"/>
  <c r="AJ123" s="1"/>
  <c r="AH123"/>
  <c r="AA123"/>
  <c r="Z123"/>
  <c r="Y123"/>
  <c r="Q123"/>
  <c r="R123" s="1"/>
  <c r="S123" s="1"/>
  <c r="P123"/>
  <c r="I161"/>
  <c r="BA122"/>
  <c r="BB122" s="1"/>
  <c r="AZ122"/>
  <c r="AR122"/>
  <c r="AS122" s="1"/>
  <c r="AQ122"/>
  <c r="AJ122"/>
  <c r="AI122"/>
  <c r="AH122"/>
  <c r="Z122"/>
  <c r="AA122" s="1"/>
  <c r="Y122"/>
  <c r="Q122"/>
  <c r="R122" s="1"/>
  <c r="S122" s="1"/>
  <c r="P122"/>
  <c r="I271"/>
  <c r="BA121"/>
  <c r="BB121" s="1"/>
  <c r="AZ121"/>
  <c r="AR121"/>
  <c r="AS121" s="1"/>
  <c r="AQ121"/>
  <c r="AI121"/>
  <c r="AJ121" s="1"/>
  <c r="AH121"/>
  <c r="AA121"/>
  <c r="Z121"/>
  <c r="Y121"/>
  <c r="Q121"/>
  <c r="R121" s="1"/>
  <c r="S121" s="1"/>
  <c r="P121"/>
  <c r="I285"/>
  <c r="I80"/>
  <c r="BA119"/>
  <c r="BB119" s="1"/>
  <c r="AZ119"/>
  <c r="AR119"/>
  <c r="AS119" s="1"/>
  <c r="AQ119"/>
  <c r="AI119"/>
  <c r="AJ119" s="1"/>
  <c r="AH119"/>
  <c r="AA119"/>
  <c r="Z119"/>
  <c r="Y119"/>
  <c r="R119"/>
  <c r="S119" s="1"/>
  <c r="T119" s="1"/>
  <c r="Q119"/>
  <c r="P119"/>
  <c r="I328"/>
  <c r="BB118"/>
  <c r="BA118"/>
  <c r="AZ118"/>
  <c r="AR118"/>
  <c r="AS118" s="1"/>
  <c r="AQ118"/>
  <c r="AI118"/>
  <c r="AJ118" s="1"/>
  <c r="AH118"/>
  <c r="Z118"/>
  <c r="AA118" s="1"/>
  <c r="Y118"/>
  <c r="Q118"/>
  <c r="R118" s="1"/>
  <c r="S118" s="1"/>
  <c r="T118" s="1"/>
  <c r="P118"/>
  <c r="I76"/>
  <c r="BA117"/>
  <c r="BB117" s="1"/>
  <c r="AZ117"/>
  <c r="AR117"/>
  <c r="AS117" s="1"/>
  <c r="AQ117"/>
  <c r="AI117"/>
  <c r="AJ117" s="1"/>
  <c r="AH117"/>
  <c r="AA117"/>
  <c r="Z117"/>
  <c r="Y117"/>
  <c r="R117"/>
  <c r="S117" s="1"/>
  <c r="T117" s="1"/>
  <c r="Q117"/>
  <c r="P117"/>
  <c r="I325"/>
  <c r="BB116"/>
  <c r="BA116"/>
  <c r="AZ116"/>
  <c r="AR116"/>
  <c r="AS116" s="1"/>
  <c r="AQ116"/>
  <c r="AI116"/>
  <c r="AJ116" s="1"/>
  <c r="AH116"/>
  <c r="Z116"/>
  <c r="AA116" s="1"/>
  <c r="AB116" s="1"/>
  <c r="AC116" s="1"/>
  <c r="Y116"/>
  <c r="Q116"/>
  <c r="R116" s="1"/>
  <c r="S116" s="1"/>
  <c r="T116" s="1"/>
  <c r="P116"/>
  <c r="I87"/>
  <c r="I270"/>
  <c r="BA114"/>
  <c r="BB114" s="1"/>
  <c r="AZ114"/>
  <c r="AS114"/>
  <c r="AR114"/>
  <c r="AQ114"/>
  <c r="AI114"/>
  <c r="AJ114" s="1"/>
  <c r="AH114"/>
  <c r="Z114"/>
  <c r="AA114" s="1"/>
  <c r="Y114"/>
  <c r="Q114"/>
  <c r="R114" s="1"/>
  <c r="S114" s="1"/>
  <c r="T114" s="1"/>
  <c r="P114"/>
  <c r="I58"/>
  <c r="I228"/>
  <c r="BA112"/>
  <c r="BB112" s="1"/>
  <c r="AZ112"/>
  <c r="AR112"/>
  <c r="AS112" s="1"/>
  <c r="AQ112"/>
  <c r="AJ112"/>
  <c r="AI112"/>
  <c r="AH112"/>
  <c r="Z112"/>
  <c r="AA112" s="1"/>
  <c r="AB112" s="1"/>
  <c r="Y112"/>
  <c r="Q112"/>
  <c r="R112" s="1"/>
  <c r="S112" s="1"/>
  <c r="T112" s="1"/>
  <c r="P112"/>
  <c r="I65"/>
  <c r="BA111"/>
  <c r="BB111" s="1"/>
  <c r="AZ111"/>
  <c r="AS111"/>
  <c r="AR111"/>
  <c r="AQ111"/>
  <c r="AI111"/>
  <c r="AJ111" s="1"/>
  <c r="AH111"/>
  <c r="Z111"/>
  <c r="AA111" s="1"/>
  <c r="AB111" s="1"/>
  <c r="Y111"/>
  <c r="Q111"/>
  <c r="R111" s="1"/>
  <c r="S111" s="1"/>
  <c r="T111" s="1"/>
  <c r="P111"/>
  <c r="I297"/>
  <c r="BA110"/>
  <c r="BB110" s="1"/>
  <c r="AZ110"/>
  <c r="AR110"/>
  <c r="AS110" s="1"/>
  <c r="AQ110"/>
  <c r="AJ110"/>
  <c r="AI110"/>
  <c r="AH110"/>
  <c r="Z110"/>
  <c r="AA110" s="1"/>
  <c r="Y110"/>
  <c r="Q110"/>
  <c r="R110" s="1"/>
  <c r="S110" s="1"/>
  <c r="T110" s="1"/>
  <c r="P110"/>
  <c r="I143"/>
  <c r="I220"/>
  <c r="BA108"/>
  <c r="BB108" s="1"/>
  <c r="AZ108"/>
  <c r="AR108"/>
  <c r="AS108" s="1"/>
  <c r="AQ108"/>
  <c r="AI108"/>
  <c r="AJ108" s="1"/>
  <c r="AH108"/>
  <c r="AA108"/>
  <c r="Z108"/>
  <c r="Y108"/>
  <c r="Q108"/>
  <c r="R108" s="1"/>
  <c r="S108" s="1"/>
  <c r="P108"/>
  <c r="I195"/>
  <c r="BA107"/>
  <c r="BB107" s="1"/>
  <c r="AZ107"/>
  <c r="AR107"/>
  <c r="AS107" s="1"/>
  <c r="AQ107"/>
  <c r="AJ107"/>
  <c r="AI107"/>
  <c r="AH107"/>
  <c r="Z107"/>
  <c r="AA107" s="1"/>
  <c r="Y107"/>
  <c r="Q107"/>
  <c r="R107" s="1"/>
  <c r="S107" s="1"/>
  <c r="P107"/>
  <c r="I326"/>
  <c r="BA106"/>
  <c r="BB106" s="1"/>
  <c r="AZ106"/>
  <c r="AR106"/>
  <c r="AS106" s="1"/>
  <c r="AQ106"/>
  <c r="AI106"/>
  <c r="AJ106" s="1"/>
  <c r="AH106"/>
  <c r="AA106"/>
  <c r="Z106"/>
  <c r="Y106"/>
  <c r="Q106"/>
  <c r="R106" s="1"/>
  <c r="S106" s="1"/>
  <c r="P106"/>
  <c r="I324"/>
  <c r="BA105"/>
  <c r="BB105" s="1"/>
  <c r="AZ105"/>
  <c r="AR105"/>
  <c r="AS105" s="1"/>
  <c r="AQ105"/>
  <c r="AJ105"/>
  <c r="AI105"/>
  <c r="AH105"/>
  <c r="Z105"/>
  <c r="AA105" s="1"/>
  <c r="Y105"/>
  <c r="Q105"/>
  <c r="R105" s="1"/>
  <c r="S105" s="1"/>
  <c r="P105"/>
  <c r="I331"/>
  <c r="BA104"/>
  <c r="BB104" s="1"/>
  <c r="AZ104"/>
  <c r="AR104"/>
  <c r="AS104" s="1"/>
  <c r="AQ104"/>
  <c r="AI104"/>
  <c r="AJ104" s="1"/>
  <c r="AH104"/>
  <c r="AA104"/>
  <c r="Z104"/>
  <c r="Y104"/>
  <c r="Q104"/>
  <c r="R104" s="1"/>
  <c r="S104" s="1"/>
  <c r="P104"/>
  <c r="I206"/>
  <c r="BA103"/>
  <c r="BB103" s="1"/>
  <c r="AZ103"/>
  <c r="AR103"/>
  <c r="AS103" s="1"/>
  <c r="AQ103"/>
  <c r="AJ103"/>
  <c r="AI103"/>
  <c r="AH103"/>
  <c r="Z103"/>
  <c r="AA103" s="1"/>
  <c r="Y103"/>
  <c r="Q103"/>
  <c r="R103" s="1"/>
  <c r="S103" s="1"/>
  <c r="P103"/>
  <c r="I249"/>
  <c r="BA102"/>
  <c r="BB102" s="1"/>
  <c r="AZ102"/>
  <c r="AR102"/>
  <c r="AS102" s="1"/>
  <c r="AQ102"/>
  <c r="AI102"/>
  <c r="AJ102" s="1"/>
  <c r="AH102"/>
  <c r="AA102"/>
  <c r="Z102"/>
  <c r="Y102"/>
  <c r="Q102"/>
  <c r="R102" s="1"/>
  <c r="S102" s="1"/>
  <c r="P102"/>
  <c r="I149"/>
  <c r="I304"/>
  <c r="BA100"/>
  <c r="BB100" s="1"/>
  <c r="AZ100"/>
  <c r="AR100"/>
  <c r="AS100" s="1"/>
  <c r="AQ100"/>
  <c r="AI100"/>
  <c r="AJ100" s="1"/>
  <c r="AH100"/>
  <c r="Z100"/>
  <c r="AA100" s="1"/>
  <c r="Y100"/>
  <c r="R100"/>
  <c r="S100" s="1"/>
  <c r="T100" s="1"/>
  <c r="Q100"/>
  <c r="P100"/>
  <c r="J140"/>
  <c r="K140" s="1"/>
  <c r="I140"/>
  <c r="Q99"/>
  <c r="O99"/>
  <c r="P99" s="1"/>
  <c r="N99"/>
  <c r="U99" s="1"/>
  <c r="Y354" s="1"/>
  <c r="L99"/>
  <c r="P354" s="1"/>
  <c r="I339"/>
  <c r="I260"/>
  <c r="BA97"/>
  <c r="BB97" s="1"/>
  <c r="AZ97"/>
  <c r="AS97"/>
  <c r="AR97"/>
  <c r="AQ97"/>
  <c r="AI97"/>
  <c r="AJ97" s="1"/>
  <c r="AH97"/>
  <c r="Z97"/>
  <c r="AA97" s="1"/>
  <c r="AB97" s="1"/>
  <c r="AC97" s="1"/>
  <c r="Y97"/>
  <c r="Q97"/>
  <c r="R97" s="1"/>
  <c r="S97" s="1"/>
  <c r="T97" s="1"/>
  <c r="P97"/>
  <c r="I213"/>
  <c r="I35"/>
  <c r="BB95"/>
  <c r="BA95"/>
  <c r="AZ95"/>
  <c r="AR95"/>
  <c r="AS95" s="1"/>
  <c r="AQ95"/>
  <c r="AI95"/>
  <c r="AJ95" s="1"/>
  <c r="AH95"/>
  <c r="Z95"/>
  <c r="AA95" s="1"/>
  <c r="Y95"/>
  <c r="R95"/>
  <c r="S95" s="1"/>
  <c r="T95" s="1"/>
  <c r="Q95"/>
  <c r="P95"/>
  <c r="I82"/>
  <c r="BB94"/>
  <c r="BA94"/>
  <c r="AZ94"/>
  <c r="AR94"/>
  <c r="AS94" s="1"/>
  <c r="AQ94"/>
  <c r="AI94"/>
  <c r="AJ94" s="1"/>
  <c r="AH94"/>
  <c r="Z94"/>
  <c r="AA94" s="1"/>
  <c r="AB94" s="1"/>
  <c r="AC94" s="1"/>
  <c r="Y94"/>
  <c r="R94"/>
  <c r="S94" s="1"/>
  <c r="T94" s="1"/>
  <c r="Q94"/>
  <c r="P94"/>
  <c r="I62"/>
  <c r="BB93"/>
  <c r="BA93"/>
  <c r="AZ93"/>
  <c r="AR93"/>
  <c r="AS93" s="1"/>
  <c r="AQ93"/>
  <c r="AI93"/>
  <c r="AJ93" s="1"/>
  <c r="AH93"/>
  <c r="Z93"/>
  <c r="AA93" s="1"/>
  <c r="Y93"/>
  <c r="R93"/>
  <c r="S93" s="1"/>
  <c r="T93" s="1"/>
  <c r="Q93"/>
  <c r="P93"/>
  <c r="I229"/>
  <c r="BB92"/>
  <c r="BA92"/>
  <c r="AZ92"/>
  <c r="AR92"/>
  <c r="AS92" s="1"/>
  <c r="AQ92"/>
  <c r="AI92"/>
  <c r="AJ92" s="1"/>
  <c r="AH92"/>
  <c r="Z92"/>
  <c r="AA92" s="1"/>
  <c r="AB92" s="1"/>
  <c r="AC92" s="1"/>
  <c r="Y92"/>
  <c r="R92"/>
  <c r="S92" s="1"/>
  <c r="T92" s="1"/>
  <c r="Q92"/>
  <c r="P92"/>
  <c r="I193"/>
  <c r="BB91"/>
  <c r="BA91"/>
  <c r="AZ91"/>
  <c r="AR91"/>
  <c r="AS91" s="1"/>
  <c r="AQ91"/>
  <c r="AI91"/>
  <c r="AJ91" s="1"/>
  <c r="AH91"/>
  <c r="Z91"/>
  <c r="AA91" s="1"/>
  <c r="Y91"/>
  <c r="R91"/>
  <c r="S91" s="1"/>
  <c r="T91" s="1"/>
  <c r="Q91"/>
  <c r="P91"/>
  <c r="I124"/>
  <c r="BB90"/>
  <c r="BA90"/>
  <c r="AZ90"/>
  <c r="AR90"/>
  <c r="AS90" s="1"/>
  <c r="AQ90"/>
  <c r="AJ90"/>
  <c r="AI90"/>
  <c r="AH90"/>
  <c r="Z90"/>
  <c r="AA90" s="1"/>
  <c r="Y90"/>
  <c r="Q90"/>
  <c r="R90" s="1"/>
  <c r="S90" s="1"/>
  <c r="T90" s="1"/>
  <c r="P90"/>
  <c r="I245"/>
  <c r="BA89"/>
  <c r="BB89" s="1"/>
  <c r="AZ89"/>
  <c r="AS89"/>
  <c r="AR89"/>
  <c r="AQ89"/>
  <c r="AI89"/>
  <c r="AJ89" s="1"/>
  <c r="AH89"/>
  <c r="Z89"/>
  <c r="AA89" s="1"/>
  <c r="AB89" s="1"/>
  <c r="Y89"/>
  <c r="R89"/>
  <c r="S89" s="1"/>
  <c r="T89" s="1"/>
  <c r="Q89"/>
  <c r="P89"/>
  <c r="I135"/>
  <c r="BB88"/>
  <c r="BA88"/>
  <c r="AZ88"/>
  <c r="AR88"/>
  <c r="AS88" s="1"/>
  <c r="AQ88"/>
  <c r="AJ88"/>
  <c r="AI88"/>
  <c r="AH88"/>
  <c r="Z88"/>
  <c r="AA88" s="1"/>
  <c r="Y88"/>
  <c r="Q88"/>
  <c r="R88" s="1"/>
  <c r="S88" s="1"/>
  <c r="T88" s="1"/>
  <c r="P88"/>
  <c r="J92"/>
  <c r="K92" s="1"/>
  <c r="I92"/>
  <c r="BB87"/>
  <c r="BA87"/>
  <c r="AZ87"/>
  <c r="AR87"/>
  <c r="AS87" s="1"/>
  <c r="AQ87"/>
  <c r="AJ87"/>
  <c r="AI87"/>
  <c r="AH87"/>
  <c r="Z87"/>
  <c r="AA87" s="1"/>
  <c r="Y87"/>
  <c r="Q87"/>
  <c r="R87" s="1"/>
  <c r="S87" s="1"/>
  <c r="T87" s="1"/>
  <c r="P87"/>
  <c r="I330"/>
  <c r="BA86"/>
  <c r="BB86" s="1"/>
  <c r="AZ86"/>
  <c r="AS86"/>
  <c r="AR86"/>
  <c r="AQ86"/>
  <c r="AI86"/>
  <c r="AJ86" s="1"/>
  <c r="AH86"/>
  <c r="Z86"/>
  <c r="AA86" s="1"/>
  <c r="Y86"/>
  <c r="R86"/>
  <c r="S86" s="1"/>
  <c r="T86" s="1"/>
  <c r="Q86"/>
  <c r="P86"/>
  <c r="I46"/>
  <c r="BB85"/>
  <c r="BA85"/>
  <c r="AZ85"/>
  <c r="AR85"/>
  <c r="AS85" s="1"/>
  <c r="AQ85"/>
  <c r="AJ85"/>
  <c r="AI85"/>
  <c r="AH85"/>
  <c r="Z85"/>
  <c r="AA85" s="1"/>
  <c r="Y85"/>
  <c r="Q85"/>
  <c r="R85" s="1"/>
  <c r="S85" s="1"/>
  <c r="T85" s="1"/>
  <c r="P85"/>
  <c r="I200"/>
  <c r="BA84"/>
  <c r="BB84" s="1"/>
  <c r="AZ84"/>
  <c r="AS84"/>
  <c r="AR84"/>
  <c r="AQ84"/>
  <c r="AI84"/>
  <c r="AJ84" s="1"/>
  <c r="AH84"/>
  <c r="Z84"/>
  <c r="AA84" s="1"/>
  <c r="AB84" s="1"/>
  <c r="Y84"/>
  <c r="R84"/>
  <c r="S84" s="1"/>
  <c r="T84" s="1"/>
  <c r="Q84"/>
  <c r="P84"/>
  <c r="I32"/>
  <c r="BB83"/>
  <c r="BA83"/>
  <c r="AZ83"/>
  <c r="AR83"/>
  <c r="AS83" s="1"/>
  <c r="AQ83"/>
  <c r="AJ83"/>
  <c r="AI83"/>
  <c r="AH83"/>
  <c r="Z83"/>
  <c r="AA83" s="1"/>
  <c r="Y83"/>
  <c r="Q83"/>
  <c r="R83" s="1"/>
  <c r="S83" s="1"/>
  <c r="T83" s="1"/>
  <c r="P83"/>
  <c r="I34"/>
  <c r="I283"/>
  <c r="BA81"/>
  <c r="BB81" s="1"/>
  <c r="AZ81"/>
  <c r="AS81"/>
  <c r="AR81"/>
  <c r="AQ81"/>
  <c r="AI81"/>
  <c r="AJ81" s="1"/>
  <c r="AH81"/>
  <c r="AA81"/>
  <c r="Z81"/>
  <c r="Y81"/>
  <c r="Q81"/>
  <c r="R81" s="1"/>
  <c r="S81" s="1"/>
  <c r="P81"/>
  <c r="I256"/>
  <c r="I105"/>
  <c r="BA79"/>
  <c r="BB79" s="1"/>
  <c r="AZ79"/>
  <c r="AR79"/>
  <c r="AS79" s="1"/>
  <c r="AQ79"/>
  <c r="AJ79"/>
  <c r="AI79"/>
  <c r="AH79"/>
  <c r="AA79"/>
  <c r="Z79"/>
  <c r="Y79"/>
  <c r="Q79"/>
  <c r="R79" s="1"/>
  <c r="S79" s="1"/>
  <c r="T79" s="1"/>
  <c r="P79"/>
  <c r="I50"/>
  <c r="BA78"/>
  <c r="BB78" s="1"/>
  <c r="AZ78"/>
  <c r="AR78"/>
  <c r="AS78" s="1"/>
  <c r="AQ78"/>
  <c r="AJ78"/>
  <c r="AI78"/>
  <c r="AH78"/>
  <c r="AA78"/>
  <c r="Z78"/>
  <c r="Y78"/>
  <c r="Q78"/>
  <c r="R78" s="1"/>
  <c r="S78" s="1"/>
  <c r="T78" s="1"/>
  <c r="P78"/>
  <c r="I40"/>
  <c r="BA77"/>
  <c r="BB77" s="1"/>
  <c r="AZ77"/>
  <c r="AR77"/>
  <c r="AS77" s="1"/>
  <c r="AQ77"/>
  <c r="AJ77"/>
  <c r="AI77"/>
  <c r="AH77"/>
  <c r="AA77"/>
  <c r="AB77" s="1"/>
  <c r="AC77" s="1"/>
  <c r="Z77"/>
  <c r="Y77"/>
  <c r="Q77"/>
  <c r="R77" s="1"/>
  <c r="S77" s="1"/>
  <c r="T77" s="1"/>
  <c r="P77"/>
  <c r="I45"/>
  <c r="I103"/>
  <c r="BB75"/>
  <c r="BA75"/>
  <c r="AZ75"/>
  <c r="AR75"/>
  <c r="AS75" s="1"/>
  <c r="AQ75"/>
  <c r="AI75"/>
  <c r="AJ75" s="1"/>
  <c r="AH75"/>
  <c r="AA75"/>
  <c r="Z75"/>
  <c r="Y75"/>
  <c r="R75"/>
  <c r="S75" s="1"/>
  <c r="T75" s="1"/>
  <c r="Q75"/>
  <c r="P75"/>
  <c r="I169"/>
  <c r="BB74"/>
  <c r="BA74"/>
  <c r="AZ74"/>
  <c r="AR74"/>
  <c r="AS74" s="1"/>
  <c r="AQ74"/>
  <c r="AI74"/>
  <c r="AJ74" s="1"/>
  <c r="AH74"/>
  <c r="AA74"/>
  <c r="Z74"/>
  <c r="Y74"/>
  <c r="R74"/>
  <c r="S74" s="1"/>
  <c r="T74" s="1"/>
  <c r="Q74"/>
  <c r="P74"/>
  <c r="I203"/>
  <c r="I177"/>
  <c r="BA72"/>
  <c r="BB72" s="1"/>
  <c r="AZ72"/>
  <c r="AR72"/>
  <c r="AS72" s="1"/>
  <c r="AQ72"/>
  <c r="AJ72"/>
  <c r="AI72"/>
  <c r="AH72"/>
  <c r="Z72"/>
  <c r="AA72" s="1"/>
  <c r="Y72"/>
  <c r="Q72"/>
  <c r="R72" s="1"/>
  <c r="S72" s="1"/>
  <c r="T72" s="1"/>
  <c r="P72"/>
  <c r="I16"/>
  <c r="BA71"/>
  <c r="BB71" s="1"/>
  <c r="AZ71"/>
  <c r="AS71"/>
  <c r="AR71"/>
  <c r="AQ71"/>
  <c r="AI71"/>
  <c r="AJ71" s="1"/>
  <c r="AH71"/>
  <c r="Z71"/>
  <c r="AA71" s="1"/>
  <c r="Y71"/>
  <c r="Q71"/>
  <c r="R71" s="1"/>
  <c r="S71" s="1"/>
  <c r="T71" s="1"/>
  <c r="P71"/>
  <c r="I128"/>
  <c r="BA70"/>
  <c r="BB70" s="1"/>
  <c r="AZ70"/>
  <c r="AR70"/>
  <c r="AS70" s="1"/>
  <c r="AQ70"/>
  <c r="AI70"/>
  <c r="AJ70" s="1"/>
  <c r="AH70"/>
  <c r="Z70"/>
  <c r="AA70" s="1"/>
  <c r="Y70"/>
  <c r="R70"/>
  <c r="S70" s="1"/>
  <c r="AB70" s="1"/>
  <c r="AC70" s="1"/>
  <c r="Q70"/>
  <c r="P70"/>
  <c r="I176"/>
  <c r="BA69"/>
  <c r="BB69" s="1"/>
  <c r="AZ69"/>
  <c r="AR69"/>
  <c r="AS69" s="1"/>
  <c r="AQ69"/>
  <c r="AJ69"/>
  <c r="AI69"/>
  <c r="AH69"/>
  <c r="Z69"/>
  <c r="AA69" s="1"/>
  <c r="Y69"/>
  <c r="Q69"/>
  <c r="R69" s="1"/>
  <c r="S69" s="1"/>
  <c r="T69" s="1"/>
  <c r="P69"/>
  <c r="I338"/>
  <c r="BA68"/>
  <c r="BB68" s="1"/>
  <c r="AZ68"/>
  <c r="AR68"/>
  <c r="AS68" s="1"/>
  <c r="AQ68"/>
  <c r="AI68"/>
  <c r="AJ68" s="1"/>
  <c r="AH68"/>
  <c r="Z68"/>
  <c r="AA68" s="1"/>
  <c r="Y68"/>
  <c r="R68"/>
  <c r="S68" s="1"/>
  <c r="T68" s="1"/>
  <c r="Q68"/>
  <c r="P68"/>
  <c r="I257"/>
  <c r="BB67"/>
  <c r="BA67"/>
  <c r="AZ67"/>
  <c r="AR67"/>
  <c r="AS67" s="1"/>
  <c r="AQ67"/>
  <c r="AI67"/>
  <c r="AJ67" s="1"/>
  <c r="AH67"/>
  <c r="Z67"/>
  <c r="AA67" s="1"/>
  <c r="Y67"/>
  <c r="Q67"/>
  <c r="R67" s="1"/>
  <c r="S67" s="1"/>
  <c r="T67" s="1"/>
  <c r="P67"/>
  <c r="I163"/>
  <c r="BA66"/>
  <c r="BB66" s="1"/>
  <c r="AZ66"/>
  <c r="AR66"/>
  <c r="AS66" s="1"/>
  <c r="AQ66"/>
  <c r="AI66"/>
  <c r="AJ66" s="1"/>
  <c r="AH66"/>
  <c r="Z66"/>
  <c r="AA66" s="1"/>
  <c r="Y66"/>
  <c r="R66"/>
  <c r="S66" s="1"/>
  <c r="T66" s="1"/>
  <c r="Q66"/>
  <c r="P66"/>
  <c r="I248"/>
  <c r="BB65"/>
  <c r="BA65"/>
  <c r="AZ65"/>
  <c r="AR65"/>
  <c r="AS65" s="1"/>
  <c r="AQ65"/>
  <c r="AI65"/>
  <c r="AJ65" s="1"/>
  <c r="AH65"/>
  <c r="Z65"/>
  <c r="AA65" s="1"/>
  <c r="Y65"/>
  <c r="Q65"/>
  <c r="R65" s="1"/>
  <c r="S65" s="1"/>
  <c r="T65" s="1"/>
  <c r="P65"/>
  <c r="I272"/>
  <c r="BA64"/>
  <c r="BB64" s="1"/>
  <c r="AZ64"/>
  <c r="AR64"/>
  <c r="AS64" s="1"/>
  <c r="AQ64"/>
  <c r="AI64"/>
  <c r="AJ64" s="1"/>
  <c r="AH64"/>
  <c r="Z64"/>
  <c r="AA64" s="1"/>
  <c r="Y64"/>
  <c r="R64"/>
  <c r="S64" s="1"/>
  <c r="T64" s="1"/>
  <c r="Q64"/>
  <c r="P64"/>
  <c r="I282"/>
  <c r="BB63"/>
  <c r="BA63"/>
  <c r="AZ63"/>
  <c r="AR63"/>
  <c r="AS63" s="1"/>
  <c r="AQ63"/>
  <c r="AI63"/>
  <c r="AJ63" s="1"/>
  <c r="AH63"/>
  <c r="Z63"/>
  <c r="AA63" s="1"/>
  <c r="Y63"/>
  <c r="Q63"/>
  <c r="R63" s="1"/>
  <c r="S63" s="1"/>
  <c r="T63" s="1"/>
  <c r="P63"/>
  <c r="I108"/>
  <c r="BA62"/>
  <c r="BB62" s="1"/>
  <c r="AZ62"/>
  <c r="AR62"/>
  <c r="AS62" s="1"/>
  <c r="AQ62"/>
  <c r="AI62"/>
  <c r="AJ62" s="1"/>
  <c r="AH62"/>
  <c r="Z62"/>
  <c r="AA62" s="1"/>
  <c r="Y62"/>
  <c r="R62"/>
  <c r="S62" s="1"/>
  <c r="T62" s="1"/>
  <c r="Q62"/>
  <c r="P62"/>
  <c r="I323"/>
  <c r="BB61"/>
  <c r="BA61"/>
  <c r="AZ61"/>
  <c r="AR61"/>
  <c r="AS61" s="1"/>
  <c r="AQ61"/>
  <c r="AI61"/>
  <c r="AJ61" s="1"/>
  <c r="AH61"/>
  <c r="Z61"/>
  <c r="AA61" s="1"/>
  <c r="Y61"/>
  <c r="Q61"/>
  <c r="R61" s="1"/>
  <c r="S61" s="1"/>
  <c r="T61" s="1"/>
  <c r="P61"/>
  <c r="I81"/>
  <c r="BA60"/>
  <c r="BB60" s="1"/>
  <c r="AZ60"/>
  <c r="AR60"/>
  <c r="AS60" s="1"/>
  <c r="AQ60"/>
  <c r="AI60"/>
  <c r="AJ60" s="1"/>
  <c r="AH60"/>
  <c r="Z60"/>
  <c r="AA60" s="1"/>
  <c r="Y60"/>
  <c r="R60"/>
  <c r="S60" s="1"/>
  <c r="T60" s="1"/>
  <c r="Q60"/>
  <c r="P60"/>
  <c r="I90"/>
  <c r="BB59"/>
  <c r="BA59"/>
  <c r="AZ59"/>
  <c r="AR59"/>
  <c r="AS59" s="1"/>
  <c r="AQ59"/>
  <c r="AI59"/>
  <c r="AJ59" s="1"/>
  <c r="AH59"/>
  <c r="Z59"/>
  <c r="AA59" s="1"/>
  <c r="Y59"/>
  <c r="Q59"/>
  <c r="R59" s="1"/>
  <c r="S59" s="1"/>
  <c r="T59" s="1"/>
  <c r="P59"/>
  <c r="I49"/>
  <c r="BA58"/>
  <c r="BB58" s="1"/>
  <c r="AZ58"/>
  <c r="AR58"/>
  <c r="AS58" s="1"/>
  <c r="AQ58"/>
  <c r="AI58"/>
  <c r="AJ58" s="1"/>
  <c r="AH58"/>
  <c r="Z58"/>
  <c r="AA58" s="1"/>
  <c r="Y58"/>
  <c r="R58"/>
  <c r="S58" s="1"/>
  <c r="T58" s="1"/>
  <c r="Q58"/>
  <c r="P58"/>
  <c r="I243"/>
  <c r="BB57"/>
  <c r="BA57"/>
  <c r="AZ57"/>
  <c r="AR57"/>
  <c r="AS57" s="1"/>
  <c r="AQ57"/>
  <c r="AI57"/>
  <c r="AJ57" s="1"/>
  <c r="AH57"/>
  <c r="Z57"/>
  <c r="AA57" s="1"/>
  <c r="Y57"/>
  <c r="Q57"/>
  <c r="R57" s="1"/>
  <c r="S57" s="1"/>
  <c r="T57" s="1"/>
  <c r="P57"/>
  <c r="I131"/>
  <c r="I276"/>
  <c r="BA55"/>
  <c r="BB55" s="1"/>
  <c r="AZ55"/>
  <c r="AS55"/>
  <c r="AR55"/>
  <c r="AQ55"/>
  <c r="AI55"/>
  <c r="AJ55" s="1"/>
  <c r="AH55"/>
  <c r="Z55"/>
  <c r="AA55" s="1"/>
  <c r="Y55"/>
  <c r="Q55"/>
  <c r="R55" s="1"/>
  <c r="S55" s="1"/>
  <c r="T55" s="1"/>
  <c r="P55"/>
  <c r="I204"/>
  <c r="BA54"/>
  <c r="BB54" s="1"/>
  <c r="AZ54"/>
  <c r="AS54"/>
  <c r="AR54"/>
  <c r="AQ54"/>
  <c r="AI54"/>
  <c r="AJ54" s="1"/>
  <c r="AH54"/>
  <c r="Z54"/>
  <c r="AA54" s="1"/>
  <c r="AB54" s="1"/>
  <c r="AC54" s="1"/>
  <c r="Y54"/>
  <c r="Q54"/>
  <c r="R54" s="1"/>
  <c r="S54" s="1"/>
  <c r="T54" s="1"/>
  <c r="P54"/>
  <c r="I233"/>
  <c r="I30"/>
  <c r="BA52"/>
  <c r="BB52" s="1"/>
  <c r="AZ52"/>
  <c r="AR52"/>
  <c r="AS52" s="1"/>
  <c r="AQ52"/>
  <c r="AI52"/>
  <c r="AJ52" s="1"/>
  <c r="AH52"/>
  <c r="Z52"/>
  <c r="AA52" s="1"/>
  <c r="Y52"/>
  <c r="Q52"/>
  <c r="R52" s="1"/>
  <c r="S52" s="1"/>
  <c r="T52" s="1"/>
  <c r="P52"/>
  <c r="I145"/>
  <c r="I267"/>
  <c r="BA50"/>
  <c r="BB50" s="1"/>
  <c r="AZ50"/>
  <c r="AR50"/>
  <c r="AS50" s="1"/>
  <c r="AQ50"/>
  <c r="AI50"/>
  <c r="AJ50" s="1"/>
  <c r="AH50"/>
  <c r="AA50"/>
  <c r="AB50" s="1"/>
  <c r="AC50" s="1"/>
  <c r="Z50"/>
  <c r="Y50"/>
  <c r="Q50"/>
  <c r="R50" s="1"/>
  <c r="S50" s="1"/>
  <c r="T50" s="1"/>
  <c r="P50"/>
  <c r="I329"/>
  <c r="I39"/>
  <c r="I313"/>
  <c r="BA47"/>
  <c r="BB47" s="1"/>
  <c r="AZ47"/>
  <c r="AS47"/>
  <c r="AR47"/>
  <c r="AQ47"/>
  <c r="AI47"/>
  <c r="AJ47" s="1"/>
  <c r="AH47"/>
  <c r="Z47"/>
  <c r="AA47" s="1"/>
  <c r="AB47" s="1"/>
  <c r="AC47" s="1"/>
  <c r="Y47"/>
  <c r="Q47"/>
  <c r="R47" s="1"/>
  <c r="S47" s="1"/>
  <c r="T47" s="1"/>
  <c r="P47"/>
  <c r="I144"/>
  <c r="BA46"/>
  <c r="BB46" s="1"/>
  <c r="AZ46"/>
  <c r="AS46"/>
  <c r="AR46"/>
  <c r="AQ46"/>
  <c r="AI46"/>
  <c r="AJ46" s="1"/>
  <c r="AH46"/>
  <c r="Z46"/>
  <c r="AA46" s="1"/>
  <c r="AB46" s="1"/>
  <c r="AC46" s="1"/>
  <c r="Y46"/>
  <c r="Q46"/>
  <c r="R46" s="1"/>
  <c r="S46" s="1"/>
  <c r="T46" s="1"/>
  <c r="P46"/>
  <c r="I247"/>
  <c r="BA45"/>
  <c r="BB45" s="1"/>
  <c r="AZ45"/>
  <c r="AR45"/>
  <c r="AS45" s="1"/>
  <c r="AQ45"/>
  <c r="AI45"/>
  <c r="AJ45" s="1"/>
  <c r="AH45"/>
  <c r="Z45"/>
  <c r="AA45" s="1"/>
  <c r="Y45"/>
  <c r="Q45"/>
  <c r="R45" s="1"/>
  <c r="S45" s="1"/>
  <c r="T45" s="1"/>
  <c r="P45"/>
  <c r="I232"/>
  <c r="BA44"/>
  <c r="BB44" s="1"/>
  <c r="AZ44"/>
  <c r="AR44"/>
  <c r="AI44"/>
  <c r="AJ44" s="1"/>
  <c r="AH44"/>
  <c r="AA44"/>
  <c r="Z44"/>
  <c r="Y44"/>
  <c r="Q44"/>
  <c r="R44" s="1"/>
  <c r="S44" s="1"/>
  <c r="T44" s="1"/>
  <c r="P44"/>
  <c r="I109"/>
  <c r="BA43"/>
  <c r="BB43" s="1"/>
  <c r="AZ43"/>
  <c r="AS43"/>
  <c r="AR43"/>
  <c r="AQ43"/>
  <c r="AI43"/>
  <c r="AJ43" s="1"/>
  <c r="AH43"/>
  <c r="Z43"/>
  <c r="AA43" s="1"/>
  <c r="AB43" s="1"/>
  <c r="AC43" s="1"/>
  <c r="Y43"/>
  <c r="Q43"/>
  <c r="R43" s="1"/>
  <c r="S43" s="1"/>
  <c r="T43" s="1"/>
  <c r="P43"/>
  <c r="I231"/>
  <c r="BA42"/>
  <c r="BB42" s="1"/>
  <c r="AZ42"/>
  <c r="AR42"/>
  <c r="AS42" s="1"/>
  <c r="AQ42"/>
  <c r="AI42"/>
  <c r="AJ42" s="1"/>
  <c r="AH42"/>
  <c r="AA42"/>
  <c r="AB42" s="1"/>
  <c r="AC42" s="1"/>
  <c r="Z42"/>
  <c r="Y42"/>
  <c r="Q42"/>
  <c r="R42" s="1"/>
  <c r="S42" s="1"/>
  <c r="T42" s="1"/>
  <c r="P42"/>
  <c r="I255"/>
  <c r="BA41"/>
  <c r="BB41" s="1"/>
  <c r="AZ41"/>
  <c r="AS41"/>
  <c r="AR41"/>
  <c r="AQ41"/>
  <c r="AI41"/>
  <c r="AJ41" s="1"/>
  <c r="AH41"/>
  <c r="Z41"/>
  <c r="AA41" s="1"/>
  <c r="Y41"/>
  <c r="Q41"/>
  <c r="R41" s="1"/>
  <c r="S41" s="1"/>
  <c r="T41" s="1"/>
  <c r="P41"/>
  <c r="I227"/>
  <c r="BA40"/>
  <c r="BB40" s="1"/>
  <c r="AZ40"/>
  <c r="AR40"/>
  <c r="AS40" s="1"/>
  <c r="AQ40"/>
  <c r="AI40"/>
  <c r="AJ40" s="1"/>
  <c r="AH40"/>
  <c r="AA40"/>
  <c r="Z40"/>
  <c r="Y40"/>
  <c r="Q40"/>
  <c r="R40" s="1"/>
  <c r="S40" s="1"/>
  <c r="T40" s="1"/>
  <c r="P40"/>
  <c r="I44"/>
  <c r="BA39"/>
  <c r="BB39" s="1"/>
  <c r="AZ39"/>
  <c r="AS39"/>
  <c r="AR39"/>
  <c r="AQ39"/>
  <c r="AI39"/>
  <c r="AJ39" s="1"/>
  <c r="AH39"/>
  <c r="Z39"/>
  <c r="AA39" s="1"/>
  <c r="AB39" s="1"/>
  <c r="AC39" s="1"/>
  <c r="Y39"/>
  <c r="Q39"/>
  <c r="R39" s="1"/>
  <c r="S39" s="1"/>
  <c r="T39" s="1"/>
  <c r="P39"/>
  <c r="I216"/>
  <c r="BA38"/>
  <c r="BB38" s="1"/>
  <c r="AZ38"/>
  <c r="AR38"/>
  <c r="AS38" s="1"/>
  <c r="AQ38"/>
  <c r="AI38"/>
  <c r="AJ38" s="1"/>
  <c r="AH38"/>
  <c r="AA38"/>
  <c r="AB38" s="1"/>
  <c r="AC38" s="1"/>
  <c r="Z38"/>
  <c r="Y38"/>
  <c r="Q38"/>
  <c r="R38" s="1"/>
  <c r="S38" s="1"/>
  <c r="T38" s="1"/>
  <c r="P38"/>
  <c r="I86"/>
  <c r="BA37"/>
  <c r="BB37" s="1"/>
  <c r="AZ37"/>
  <c r="AS37"/>
  <c r="AR37"/>
  <c r="AQ37"/>
  <c r="AI37"/>
  <c r="AJ37" s="1"/>
  <c r="AH37"/>
  <c r="Z37"/>
  <c r="AA37" s="1"/>
  <c r="Y37"/>
  <c r="Q37"/>
  <c r="R37" s="1"/>
  <c r="S37" s="1"/>
  <c r="T37" s="1"/>
  <c r="P37"/>
  <c r="I296"/>
  <c r="BA36"/>
  <c r="BB36" s="1"/>
  <c r="AZ36"/>
  <c r="AR36"/>
  <c r="AS36" s="1"/>
  <c r="AQ36"/>
  <c r="AI36"/>
  <c r="AJ36" s="1"/>
  <c r="AH36"/>
  <c r="AA36"/>
  <c r="Z36"/>
  <c r="Y36"/>
  <c r="Q36"/>
  <c r="R36" s="1"/>
  <c r="S36" s="1"/>
  <c r="T36" s="1"/>
  <c r="P36"/>
  <c r="I136"/>
  <c r="BA35"/>
  <c r="BB35" s="1"/>
  <c r="AZ35"/>
  <c r="AS35"/>
  <c r="AR35"/>
  <c r="AQ35"/>
  <c r="AI35"/>
  <c r="AJ35" s="1"/>
  <c r="AH35"/>
  <c r="Z35"/>
  <c r="AA35" s="1"/>
  <c r="AB35" s="1"/>
  <c r="AC35" s="1"/>
  <c r="Y35"/>
  <c r="Q35"/>
  <c r="R35" s="1"/>
  <c r="S35" s="1"/>
  <c r="T35" s="1"/>
  <c r="P35"/>
  <c r="I194"/>
  <c r="BA34"/>
  <c r="BB34" s="1"/>
  <c r="AZ34"/>
  <c r="AR34"/>
  <c r="AS34" s="1"/>
  <c r="AQ34"/>
  <c r="AI34"/>
  <c r="AJ34" s="1"/>
  <c r="AH34"/>
  <c r="AA34"/>
  <c r="AB34" s="1"/>
  <c r="AC34" s="1"/>
  <c r="Z34"/>
  <c r="Y34"/>
  <c r="Q34"/>
  <c r="R34" s="1"/>
  <c r="S34" s="1"/>
  <c r="T34" s="1"/>
  <c r="P34"/>
  <c r="I175"/>
  <c r="I293"/>
  <c r="BA32"/>
  <c r="BB32" s="1"/>
  <c r="AZ32"/>
  <c r="AR32"/>
  <c r="AS32" s="1"/>
  <c r="AQ32"/>
  <c r="AJ32"/>
  <c r="AI32"/>
  <c r="AH32"/>
  <c r="Z32"/>
  <c r="AA32" s="1"/>
  <c r="Y32"/>
  <c r="Q32"/>
  <c r="R32" s="1"/>
  <c r="S32" s="1"/>
  <c r="T32" s="1"/>
  <c r="P32"/>
  <c r="I307"/>
  <c r="BA31"/>
  <c r="BB31" s="1"/>
  <c r="AZ31"/>
  <c r="AR31"/>
  <c r="AS31" s="1"/>
  <c r="AQ31"/>
  <c r="AJ31"/>
  <c r="AI31"/>
  <c r="AH31"/>
  <c r="Z31"/>
  <c r="AA31" s="1"/>
  <c r="Y31"/>
  <c r="Q31"/>
  <c r="R31" s="1"/>
  <c r="S31" s="1"/>
  <c r="T31" s="1"/>
  <c r="P31"/>
  <c r="I279"/>
  <c r="BA30"/>
  <c r="BB30" s="1"/>
  <c r="AZ30"/>
  <c r="AR30"/>
  <c r="AS30" s="1"/>
  <c r="AQ30"/>
  <c r="AJ30"/>
  <c r="AI30"/>
  <c r="AH30"/>
  <c r="Z30"/>
  <c r="AA30" s="1"/>
  <c r="Y30"/>
  <c r="Q30"/>
  <c r="R30" s="1"/>
  <c r="S30" s="1"/>
  <c r="T30" s="1"/>
  <c r="P30"/>
  <c r="I179"/>
  <c r="BA29"/>
  <c r="BB29" s="1"/>
  <c r="AZ29"/>
  <c r="AS29"/>
  <c r="AR29"/>
  <c r="AQ29"/>
  <c r="AI29"/>
  <c r="AJ29" s="1"/>
  <c r="AH29"/>
  <c r="Z29"/>
  <c r="AA29" s="1"/>
  <c r="Y29"/>
  <c r="R29"/>
  <c r="S29" s="1"/>
  <c r="T29" s="1"/>
  <c r="Q29"/>
  <c r="P29"/>
  <c r="I258"/>
  <c r="BB28"/>
  <c r="BA28"/>
  <c r="AZ28"/>
  <c r="AR28"/>
  <c r="AS28" s="1"/>
  <c r="AQ28"/>
  <c r="AJ28"/>
  <c r="AI28"/>
  <c r="AH28"/>
  <c r="Z28"/>
  <c r="AA28" s="1"/>
  <c r="Y28"/>
  <c r="Q28"/>
  <c r="R28" s="1"/>
  <c r="S28" s="1"/>
  <c r="T28" s="1"/>
  <c r="P28"/>
  <c r="I126"/>
  <c r="BA27"/>
  <c r="BB27" s="1"/>
  <c r="AZ27"/>
  <c r="AS27"/>
  <c r="AR27"/>
  <c r="AQ27"/>
  <c r="AI27"/>
  <c r="AJ27" s="1"/>
  <c r="AH27"/>
  <c r="Z27"/>
  <c r="AA27" s="1"/>
  <c r="Y27"/>
  <c r="R27"/>
  <c r="S27" s="1"/>
  <c r="T27" s="1"/>
  <c r="Q27"/>
  <c r="P27"/>
  <c r="I202"/>
  <c r="BB26"/>
  <c r="BA26"/>
  <c r="AZ26"/>
  <c r="AR26"/>
  <c r="AS26" s="1"/>
  <c r="AQ26"/>
  <c r="AJ26"/>
  <c r="AI26"/>
  <c r="AH26"/>
  <c r="Z26"/>
  <c r="AA26" s="1"/>
  <c r="Y26"/>
  <c r="Q26"/>
  <c r="R26" s="1"/>
  <c r="S26" s="1"/>
  <c r="T26" s="1"/>
  <c r="P26"/>
  <c r="I77"/>
  <c r="I201"/>
  <c r="BA24"/>
  <c r="BB24" s="1"/>
  <c r="AZ24"/>
  <c r="AS24"/>
  <c r="AR24"/>
  <c r="AQ24"/>
  <c r="AI24"/>
  <c r="AJ24" s="1"/>
  <c r="AH24"/>
  <c r="AA24"/>
  <c r="Z24"/>
  <c r="Y24"/>
  <c r="Q24"/>
  <c r="R24" s="1"/>
  <c r="S24" s="1"/>
  <c r="P24"/>
  <c r="I278"/>
  <c r="BA23"/>
  <c r="BB23" s="1"/>
  <c r="AZ23"/>
  <c r="AS23"/>
  <c r="AR23"/>
  <c r="AQ23"/>
  <c r="AI23"/>
  <c r="AJ23" s="1"/>
  <c r="AH23"/>
  <c r="AA23"/>
  <c r="Z23"/>
  <c r="Y23"/>
  <c r="Q23"/>
  <c r="R23" s="1"/>
  <c r="S23" s="1"/>
  <c r="P23"/>
  <c r="I158"/>
  <c r="BA22"/>
  <c r="BB22" s="1"/>
  <c r="AZ22"/>
  <c r="AS22"/>
  <c r="AR22"/>
  <c r="AQ22"/>
  <c r="AI22"/>
  <c r="AJ22" s="1"/>
  <c r="AH22"/>
  <c r="AA22"/>
  <c r="Z22"/>
  <c r="Y22"/>
  <c r="Q22"/>
  <c r="R22" s="1"/>
  <c r="S22" s="1"/>
  <c r="P22"/>
  <c r="I182"/>
  <c r="BA21"/>
  <c r="BB21" s="1"/>
  <c r="AZ21"/>
  <c r="AS21"/>
  <c r="AR21"/>
  <c r="AQ21"/>
  <c r="AI21"/>
  <c r="AJ21" s="1"/>
  <c r="AH21"/>
  <c r="AA21"/>
  <c r="Z21"/>
  <c r="Y21"/>
  <c r="Q21"/>
  <c r="R21" s="1"/>
  <c r="S21" s="1"/>
  <c r="P21"/>
  <c r="I295"/>
  <c r="BA20"/>
  <c r="BB20" s="1"/>
  <c r="AZ20"/>
  <c r="AR20"/>
  <c r="AS20" s="1"/>
  <c r="AQ20"/>
  <c r="AI20"/>
  <c r="AJ20" s="1"/>
  <c r="AH20"/>
  <c r="AA20"/>
  <c r="Z20"/>
  <c r="Y20"/>
  <c r="Q20"/>
  <c r="R20" s="1"/>
  <c r="S20" s="1"/>
  <c r="P20"/>
  <c r="I159"/>
  <c r="BA19"/>
  <c r="BB19" s="1"/>
  <c r="AZ19"/>
  <c r="AS19"/>
  <c r="AR19"/>
  <c r="AQ19"/>
  <c r="AI19"/>
  <c r="AJ19" s="1"/>
  <c r="AH19"/>
  <c r="Z19"/>
  <c r="AA19" s="1"/>
  <c r="Y19"/>
  <c r="Q19"/>
  <c r="R19" s="1"/>
  <c r="S19" s="1"/>
  <c r="P19"/>
  <c r="I31"/>
  <c r="BA18"/>
  <c r="BB18" s="1"/>
  <c r="AZ18"/>
  <c r="AR18"/>
  <c r="AS18" s="1"/>
  <c r="AQ18"/>
  <c r="AI18"/>
  <c r="AJ18" s="1"/>
  <c r="AH18"/>
  <c r="AA18"/>
  <c r="Z18"/>
  <c r="Y18"/>
  <c r="Q18"/>
  <c r="R18" s="1"/>
  <c r="S18" s="1"/>
  <c r="P18"/>
  <c r="I178"/>
  <c r="BA17"/>
  <c r="BB17" s="1"/>
  <c r="AZ17"/>
  <c r="AS17"/>
  <c r="AR17"/>
  <c r="AQ17"/>
  <c r="AI17"/>
  <c r="AJ17" s="1"/>
  <c r="AH17"/>
  <c r="Z17"/>
  <c r="AA17" s="1"/>
  <c r="Y17"/>
  <c r="Q17"/>
  <c r="R17" s="1"/>
  <c r="S17" s="1"/>
  <c r="P17"/>
  <c r="I277"/>
  <c r="BA16"/>
  <c r="BB16" s="1"/>
  <c r="AZ16"/>
  <c r="AR16"/>
  <c r="AS16" s="1"/>
  <c r="AQ16"/>
  <c r="AI16"/>
  <c r="AJ16" s="1"/>
  <c r="AH16"/>
  <c r="AA16"/>
  <c r="Z16"/>
  <c r="Y16"/>
  <c r="Q16"/>
  <c r="R16" s="1"/>
  <c r="S16" s="1"/>
  <c r="P16"/>
  <c r="I192"/>
  <c r="BA15"/>
  <c r="BB15" s="1"/>
  <c r="AZ15"/>
  <c r="AS15"/>
  <c r="AR15"/>
  <c r="AQ15"/>
  <c r="AI15"/>
  <c r="AJ15" s="1"/>
  <c r="AH15"/>
  <c r="Z15"/>
  <c r="AA15" s="1"/>
  <c r="Y15"/>
  <c r="Q15"/>
  <c r="R15" s="1"/>
  <c r="S15" s="1"/>
  <c r="P15"/>
  <c r="I125"/>
  <c r="BA14"/>
  <c r="BB14" s="1"/>
  <c r="AZ14"/>
  <c r="AR14"/>
  <c r="AS14" s="1"/>
  <c r="AQ14"/>
  <c r="AI14"/>
  <c r="AJ14" s="1"/>
  <c r="AH14"/>
  <c r="Z14"/>
  <c r="AA14" s="1"/>
  <c r="Y14"/>
  <c r="Q14"/>
  <c r="R14" s="1"/>
  <c r="S14" s="1"/>
  <c r="T14" s="1"/>
  <c r="P14"/>
  <c r="I33"/>
  <c r="BA13"/>
  <c r="BB13" s="1"/>
  <c r="AZ13"/>
  <c r="AR13"/>
  <c r="AS13" s="1"/>
  <c r="AQ13"/>
  <c r="AI13"/>
  <c r="AJ13" s="1"/>
  <c r="AH13"/>
  <c r="Z13"/>
  <c r="AA13" s="1"/>
  <c r="Y13"/>
  <c r="Q13"/>
  <c r="R13" s="1"/>
  <c r="S13" s="1"/>
  <c r="T13" s="1"/>
  <c r="P13"/>
  <c r="I294"/>
  <c r="BA12"/>
  <c r="BB12" s="1"/>
  <c r="AZ12"/>
  <c r="AS12"/>
  <c r="AR12"/>
  <c r="AQ12"/>
  <c r="AI12"/>
  <c r="AJ12" s="1"/>
  <c r="AH12"/>
  <c r="AA12"/>
  <c r="Z12"/>
  <c r="Y12"/>
  <c r="Q12"/>
  <c r="R12" s="1"/>
  <c r="S12" s="1"/>
  <c r="T12" s="1"/>
  <c r="P12"/>
  <c r="I174"/>
  <c r="BA11"/>
  <c r="BB11" s="1"/>
  <c r="AZ11"/>
  <c r="AR11"/>
  <c r="AS11" s="1"/>
  <c r="AQ11"/>
  <c r="AI11"/>
  <c r="AJ11" s="1"/>
  <c r="AH11"/>
  <c r="Z11"/>
  <c r="AA11" s="1"/>
  <c r="Y11"/>
  <c r="Q11"/>
  <c r="R11" s="1"/>
  <c r="S11" s="1"/>
  <c r="T11" s="1"/>
  <c r="P11"/>
  <c r="I173"/>
  <c r="BA10"/>
  <c r="BB10" s="1"/>
  <c r="AZ10"/>
  <c r="AR10"/>
  <c r="AS10" s="1"/>
  <c r="AQ10"/>
  <c r="AJ10"/>
  <c r="AI10"/>
  <c r="AH10"/>
  <c r="Z10"/>
  <c r="AA10" s="1"/>
  <c r="Y10"/>
  <c r="Q10"/>
  <c r="R10" s="1"/>
  <c r="S10" s="1"/>
  <c r="T10" s="1"/>
  <c r="P10"/>
  <c r="I79"/>
  <c r="BA9"/>
  <c r="BB9" s="1"/>
  <c r="AZ9"/>
  <c r="AR9"/>
  <c r="AS9" s="1"/>
  <c r="AQ9"/>
  <c r="AI9"/>
  <c r="AJ9" s="1"/>
  <c r="AH9"/>
  <c r="Z9"/>
  <c r="AA9" s="1"/>
  <c r="Y9"/>
  <c r="Q9"/>
  <c r="R9" s="1"/>
  <c r="S9" s="1"/>
  <c r="T9" s="1"/>
  <c r="P9"/>
  <c r="I101"/>
  <c r="I6"/>
  <c r="BA7"/>
  <c r="BB7" s="1"/>
  <c r="AZ7"/>
  <c r="AR7"/>
  <c r="AS7" s="1"/>
  <c r="AQ7"/>
  <c r="AJ7"/>
  <c r="AI7"/>
  <c r="AH7"/>
  <c r="Z7"/>
  <c r="AA7" s="1"/>
  <c r="Y7"/>
  <c r="Q7"/>
  <c r="R7" s="1"/>
  <c r="S7" s="1"/>
  <c r="T7" s="1"/>
  <c r="P7"/>
  <c r="I75"/>
  <c r="BA6"/>
  <c r="BB6" s="1"/>
  <c r="AZ6"/>
  <c r="AR6"/>
  <c r="AS6" s="1"/>
  <c r="AQ6"/>
  <c r="AI6"/>
  <c r="AJ6" s="1"/>
  <c r="AH6"/>
  <c r="Z6"/>
  <c r="AA6" s="1"/>
  <c r="Y6"/>
  <c r="Q6"/>
  <c r="R6" s="1"/>
  <c r="S6" s="1"/>
  <c r="T6" s="1"/>
  <c r="P6"/>
  <c r="I102"/>
  <c r="I354" i="6"/>
  <c r="BA353"/>
  <c r="BB353" s="1"/>
  <c r="AZ353"/>
  <c r="AR353"/>
  <c r="AS353" s="1"/>
  <c r="AQ353"/>
  <c r="AI353"/>
  <c r="AJ353" s="1"/>
  <c r="AH353"/>
  <c r="Z353"/>
  <c r="AA353" s="1"/>
  <c r="Y353"/>
  <c r="Q353"/>
  <c r="R353" s="1"/>
  <c r="P353"/>
  <c r="J353"/>
  <c r="K353" s="1"/>
  <c r="I353"/>
  <c r="BA352"/>
  <c r="BB352" s="1"/>
  <c r="AZ352"/>
  <c r="AR352"/>
  <c r="AS352" s="1"/>
  <c r="AQ352"/>
  <c r="AI352"/>
  <c r="AJ352" s="1"/>
  <c r="AH352"/>
  <c r="Z352"/>
  <c r="AA352" s="1"/>
  <c r="Y352"/>
  <c r="Q352"/>
  <c r="R352" s="1"/>
  <c r="P352"/>
  <c r="J352"/>
  <c r="K352" s="1"/>
  <c r="I352"/>
  <c r="BA351"/>
  <c r="BB351" s="1"/>
  <c r="AZ351"/>
  <c r="AR351"/>
  <c r="AS351" s="1"/>
  <c r="AQ351"/>
  <c r="AI351"/>
  <c r="AJ351" s="1"/>
  <c r="AH351"/>
  <c r="Z351"/>
  <c r="AA351" s="1"/>
  <c r="Y351"/>
  <c r="Q351"/>
  <c r="R351" s="1"/>
  <c r="P351"/>
  <c r="J351"/>
  <c r="K351" s="1"/>
  <c r="BA350"/>
  <c r="BB350" s="1"/>
  <c r="AZ350"/>
  <c r="AR350"/>
  <c r="AS350" s="1"/>
  <c r="AQ350"/>
  <c r="AI350"/>
  <c r="AJ350" s="1"/>
  <c r="AH350"/>
  <c r="Z350"/>
  <c r="AA350" s="1"/>
  <c r="Y350"/>
  <c r="Q350"/>
  <c r="R350" s="1"/>
  <c r="P350"/>
  <c r="J350"/>
  <c r="K350" s="1"/>
  <c r="I350"/>
  <c r="BA349"/>
  <c r="BB349" s="1"/>
  <c r="AZ349"/>
  <c r="AR349"/>
  <c r="AS349" s="1"/>
  <c r="AQ349"/>
  <c r="AI349"/>
  <c r="AJ349" s="1"/>
  <c r="AH349"/>
  <c r="Z349"/>
  <c r="AA349" s="1"/>
  <c r="Y349"/>
  <c r="Q349"/>
  <c r="R349" s="1"/>
  <c r="P349"/>
  <c r="J349"/>
  <c r="K349" s="1"/>
  <c r="I349"/>
  <c r="BA348"/>
  <c r="BB348" s="1"/>
  <c r="AZ348"/>
  <c r="AR348"/>
  <c r="AS348" s="1"/>
  <c r="AQ348"/>
  <c r="AI348"/>
  <c r="AJ348" s="1"/>
  <c r="AH348"/>
  <c r="Z348"/>
  <c r="AA348" s="1"/>
  <c r="Y348"/>
  <c r="Q348"/>
  <c r="R348" s="1"/>
  <c r="P348"/>
  <c r="J348"/>
  <c r="K348" s="1"/>
  <c r="I348"/>
  <c r="BA347"/>
  <c r="BB347" s="1"/>
  <c r="AZ347"/>
  <c r="AR347"/>
  <c r="AS347" s="1"/>
  <c r="AQ347"/>
  <c r="AI347"/>
  <c r="AJ347" s="1"/>
  <c r="AK347" s="1"/>
  <c r="AL347" s="1"/>
  <c r="AH347"/>
  <c r="BA346"/>
  <c r="BB346" s="1"/>
  <c r="AZ346"/>
  <c r="AR346"/>
  <c r="AS346" s="1"/>
  <c r="AQ346"/>
  <c r="AI346"/>
  <c r="AJ346" s="1"/>
  <c r="AH346"/>
  <c r="Z346"/>
  <c r="AA346" s="1"/>
  <c r="Y346"/>
  <c r="Q346"/>
  <c r="R346" s="1"/>
  <c r="P346"/>
  <c r="J346"/>
  <c r="K346" s="1"/>
  <c r="I346"/>
  <c r="BA345"/>
  <c r="BB345" s="1"/>
  <c r="AZ345"/>
  <c r="AR345"/>
  <c r="AS345" s="1"/>
  <c r="AQ345"/>
  <c r="AI345"/>
  <c r="AJ345" s="1"/>
  <c r="AH345"/>
  <c r="Z345"/>
  <c r="AA345" s="1"/>
  <c r="Y345"/>
  <c r="Q345"/>
  <c r="R345" s="1"/>
  <c r="P345"/>
  <c r="J345"/>
  <c r="K345" s="1"/>
  <c r="I345"/>
  <c r="BA344"/>
  <c r="BB344" s="1"/>
  <c r="AZ344"/>
  <c r="AR344"/>
  <c r="AS344" s="1"/>
  <c r="AQ344"/>
  <c r="AI344"/>
  <c r="AJ344" s="1"/>
  <c r="AH344"/>
  <c r="Z344"/>
  <c r="AA344" s="1"/>
  <c r="Y344"/>
  <c r="Q344"/>
  <c r="R344" s="1"/>
  <c r="P344"/>
  <c r="BB343"/>
  <c r="BA343"/>
  <c r="AZ343"/>
  <c r="AR343"/>
  <c r="AS343" s="1"/>
  <c r="AT343" s="1"/>
  <c r="AU343" s="1"/>
  <c r="AQ343"/>
  <c r="BA342"/>
  <c r="BB342" s="1"/>
  <c r="AZ342"/>
  <c r="AR342"/>
  <c r="AS342" s="1"/>
  <c r="AT342" s="1"/>
  <c r="AU342" s="1"/>
  <c r="AQ342"/>
  <c r="J326"/>
  <c r="K326" s="1"/>
  <c r="I326"/>
  <c r="J325"/>
  <c r="K325" s="1"/>
  <c r="I325"/>
  <c r="BA340"/>
  <c r="BB340" s="1"/>
  <c r="AZ340"/>
  <c r="AR340"/>
  <c r="AS340" s="1"/>
  <c r="AQ340"/>
  <c r="AI340"/>
  <c r="AJ340" s="1"/>
  <c r="AH340"/>
  <c r="Z340"/>
  <c r="AA340" s="1"/>
  <c r="Y340"/>
  <c r="Q340"/>
  <c r="R340" s="1"/>
  <c r="P340"/>
  <c r="J324"/>
  <c r="K324" s="1"/>
  <c r="I324"/>
  <c r="BA339"/>
  <c r="BB339" s="1"/>
  <c r="AZ339"/>
  <c r="AR339"/>
  <c r="AS339" s="1"/>
  <c r="AQ339"/>
  <c r="AI339"/>
  <c r="AJ339" s="1"/>
  <c r="AH339"/>
  <c r="Z339"/>
  <c r="AA339" s="1"/>
  <c r="Y339"/>
  <c r="Q339"/>
  <c r="R339" s="1"/>
  <c r="P339"/>
  <c r="J323"/>
  <c r="K323" s="1"/>
  <c r="I323"/>
  <c r="BA338"/>
  <c r="BB338" s="1"/>
  <c r="AZ338"/>
  <c r="AR338"/>
  <c r="AS338" s="1"/>
  <c r="AQ338"/>
  <c r="AI338"/>
  <c r="AJ338" s="1"/>
  <c r="AH338"/>
  <c r="Z338"/>
  <c r="AA338" s="1"/>
  <c r="Y338"/>
  <c r="Q338"/>
  <c r="R338" s="1"/>
  <c r="P338"/>
  <c r="J322"/>
  <c r="K322" s="1"/>
  <c r="I322"/>
  <c r="J321"/>
  <c r="K321" s="1"/>
  <c r="I321"/>
  <c r="BA336"/>
  <c r="BB336" s="1"/>
  <c r="BC336" s="1"/>
  <c r="BD336" s="1"/>
  <c r="AZ336"/>
  <c r="J320"/>
  <c r="K320" s="1"/>
  <c r="I320"/>
  <c r="BA334"/>
  <c r="BB334" s="1"/>
  <c r="AZ334"/>
  <c r="AR334"/>
  <c r="AS334" s="1"/>
  <c r="AQ334"/>
  <c r="AI334"/>
  <c r="AJ334" s="1"/>
  <c r="AH334"/>
  <c r="Z334"/>
  <c r="AA334" s="1"/>
  <c r="Y334"/>
  <c r="Q334"/>
  <c r="R334" s="1"/>
  <c r="P334"/>
  <c r="I266"/>
  <c r="BA333"/>
  <c r="BB333" s="1"/>
  <c r="AZ333"/>
  <c r="AR333"/>
  <c r="AS333" s="1"/>
  <c r="AQ333"/>
  <c r="AI333"/>
  <c r="AJ333" s="1"/>
  <c r="AH333"/>
  <c r="Z333"/>
  <c r="AA333" s="1"/>
  <c r="Y333"/>
  <c r="Q333"/>
  <c r="R333" s="1"/>
  <c r="P333"/>
  <c r="BA332"/>
  <c r="BB332" s="1"/>
  <c r="AZ332"/>
  <c r="AR332"/>
  <c r="AS332" s="1"/>
  <c r="AT332" s="1"/>
  <c r="AU332" s="1"/>
  <c r="AQ332"/>
  <c r="I261"/>
  <c r="BA331"/>
  <c r="BB331" s="1"/>
  <c r="AZ331"/>
  <c r="AR331"/>
  <c r="AS331" s="1"/>
  <c r="AQ331"/>
  <c r="AI331"/>
  <c r="AJ331" s="1"/>
  <c r="AH331"/>
  <c r="Z331"/>
  <c r="AA331" s="1"/>
  <c r="Y331"/>
  <c r="Q331"/>
  <c r="R331" s="1"/>
  <c r="P331"/>
  <c r="I250"/>
  <c r="BA330"/>
  <c r="BB330" s="1"/>
  <c r="AZ330"/>
  <c r="AR330"/>
  <c r="AS330" s="1"/>
  <c r="AQ330"/>
  <c r="AI330"/>
  <c r="AJ330" s="1"/>
  <c r="AH330"/>
  <c r="Z330"/>
  <c r="AA330" s="1"/>
  <c r="Y330"/>
  <c r="Q330"/>
  <c r="R330" s="1"/>
  <c r="P330"/>
  <c r="J319"/>
  <c r="K319" s="1"/>
  <c r="I319"/>
  <c r="I224"/>
  <c r="BA328"/>
  <c r="BB328" s="1"/>
  <c r="AZ328"/>
  <c r="AR328"/>
  <c r="AS328" s="1"/>
  <c r="AQ328"/>
  <c r="AI328"/>
  <c r="AJ328" s="1"/>
  <c r="AH328"/>
  <c r="Z328"/>
  <c r="AA328" s="1"/>
  <c r="AB328" s="1"/>
  <c r="AC328" s="1"/>
  <c r="Y328"/>
  <c r="BA327"/>
  <c r="BB327" s="1"/>
  <c r="AZ327"/>
  <c r="AR327"/>
  <c r="AS327" s="1"/>
  <c r="AQ327"/>
  <c r="AI327"/>
  <c r="AJ327" s="1"/>
  <c r="AH327"/>
  <c r="Z327"/>
  <c r="AA327" s="1"/>
  <c r="Y327"/>
  <c r="Q327"/>
  <c r="R327" s="1"/>
  <c r="P327"/>
  <c r="I249"/>
  <c r="BA326"/>
  <c r="BB326" s="1"/>
  <c r="AZ326"/>
  <c r="AR326"/>
  <c r="AS326" s="1"/>
  <c r="AT326" s="1"/>
  <c r="AU326" s="1"/>
  <c r="AQ326"/>
  <c r="J318"/>
  <c r="K318" s="1"/>
  <c r="I318"/>
  <c r="BA325"/>
  <c r="BB325" s="1"/>
  <c r="AZ325"/>
  <c r="AR325"/>
  <c r="AS325" s="1"/>
  <c r="AQ325"/>
  <c r="AI325"/>
  <c r="AJ325" s="1"/>
  <c r="AH325"/>
  <c r="Z325"/>
  <c r="AA325" s="1"/>
  <c r="Y325"/>
  <c r="Q325"/>
  <c r="R325" s="1"/>
  <c r="P325"/>
  <c r="I243"/>
  <c r="BA324"/>
  <c r="BB324" s="1"/>
  <c r="AZ324"/>
  <c r="AR324"/>
  <c r="AS324" s="1"/>
  <c r="AQ324"/>
  <c r="AJ324"/>
  <c r="AI324"/>
  <c r="AH324"/>
  <c r="Z324"/>
  <c r="AA324" s="1"/>
  <c r="Y324"/>
  <c r="Q324"/>
  <c r="R324" s="1"/>
  <c r="P324"/>
  <c r="I212"/>
  <c r="BA323"/>
  <c r="BB323" s="1"/>
  <c r="BC323" s="1"/>
  <c r="BD323" s="1"/>
  <c r="AZ323"/>
  <c r="J317"/>
  <c r="K317" s="1"/>
  <c r="I317"/>
  <c r="BA322"/>
  <c r="BB322" s="1"/>
  <c r="AZ322"/>
  <c r="AR322"/>
  <c r="AS322" s="1"/>
  <c r="AQ322"/>
  <c r="AI322"/>
  <c r="AJ322" s="1"/>
  <c r="AH322"/>
  <c r="Z322"/>
  <c r="AA322" s="1"/>
  <c r="Y322"/>
  <c r="Q322"/>
  <c r="R322" s="1"/>
  <c r="P322"/>
  <c r="J316"/>
  <c r="K316" s="1"/>
  <c r="I316"/>
  <c r="BA321"/>
  <c r="BB321" s="1"/>
  <c r="AZ321"/>
  <c r="AR321"/>
  <c r="AS321" s="1"/>
  <c r="AQ321"/>
  <c r="AI321"/>
  <c r="AJ321" s="1"/>
  <c r="AH321"/>
  <c r="Z321"/>
  <c r="AA321" s="1"/>
  <c r="Y321"/>
  <c r="Q321"/>
  <c r="R321" s="1"/>
  <c r="P321"/>
  <c r="J315"/>
  <c r="K315" s="1"/>
  <c r="I315"/>
  <c r="I196"/>
  <c r="I195"/>
  <c r="J314"/>
  <c r="K314" s="1"/>
  <c r="I314"/>
  <c r="BA315"/>
  <c r="BB315" s="1"/>
  <c r="AZ315"/>
  <c r="AR315"/>
  <c r="AS315" s="1"/>
  <c r="AQ315"/>
  <c r="AJ315"/>
  <c r="AI315"/>
  <c r="AH315"/>
  <c r="Z315"/>
  <c r="AA315" s="1"/>
  <c r="Y315"/>
  <c r="Q315"/>
  <c r="R315" s="1"/>
  <c r="P315"/>
  <c r="I337"/>
  <c r="BA314"/>
  <c r="BB314" s="1"/>
  <c r="AZ314"/>
  <c r="AR314"/>
  <c r="AS314" s="1"/>
  <c r="AQ314"/>
  <c r="AI314"/>
  <c r="AJ314" s="1"/>
  <c r="AH314"/>
  <c r="Z314"/>
  <c r="AA314" s="1"/>
  <c r="Y314"/>
  <c r="Q314"/>
  <c r="R314" s="1"/>
  <c r="P314"/>
  <c r="K313"/>
  <c r="J313"/>
  <c r="I313"/>
  <c r="BA313"/>
  <c r="BB313" s="1"/>
  <c r="AZ313"/>
  <c r="AR313"/>
  <c r="AS313" s="1"/>
  <c r="AQ313"/>
  <c r="AI313"/>
  <c r="AJ313" s="1"/>
  <c r="AH313"/>
  <c r="Z313"/>
  <c r="AA313" s="1"/>
  <c r="Y313"/>
  <c r="Q313"/>
  <c r="R313" s="1"/>
  <c r="P313"/>
  <c r="I178"/>
  <c r="BA312"/>
  <c r="BB312" s="1"/>
  <c r="AZ312"/>
  <c r="AR312"/>
  <c r="AS312" s="1"/>
  <c r="AQ312"/>
  <c r="AI312"/>
  <c r="AJ312" s="1"/>
  <c r="AK312" s="1"/>
  <c r="AL312" s="1"/>
  <c r="AH312"/>
  <c r="BA311"/>
  <c r="BB311" s="1"/>
  <c r="AZ311"/>
  <c r="AR311"/>
  <c r="AS311" s="1"/>
  <c r="AT311" s="1"/>
  <c r="AU311" s="1"/>
  <c r="AQ311"/>
  <c r="K312"/>
  <c r="J312"/>
  <c r="I312"/>
  <c r="BA310"/>
  <c r="BB310" s="1"/>
  <c r="AZ310"/>
  <c r="AR310"/>
  <c r="AS310" s="1"/>
  <c r="AQ310"/>
  <c r="AI310"/>
  <c r="AJ310" s="1"/>
  <c r="AH310"/>
  <c r="Z310"/>
  <c r="AA310" s="1"/>
  <c r="Y310"/>
  <c r="Q310"/>
  <c r="R310" s="1"/>
  <c r="P310"/>
  <c r="J311"/>
  <c r="K311" s="1"/>
  <c r="I311"/>
  <c r="BA309"/>
  <c r="BB309" s="1"/>
  <c r="AZ309"/>
  <c r="AR309"/>
  <c r="AS309" s="1"/>
  <c r="AQ309"/>
  <c r="AI309"/>
  <c r="AJ309" s="1"/>
  <c r="AH309"/>
  <c r="Z309"/>
  <c r="AA309" s="1"/>
  <c r="Y309"/>
  <c r="Q309"/>
  <c r="R309" s="1"/>
  <c r="P309"/>
  <c r="I194"/>
  <c r="BA308"/>
  <c r="BB308" s="1"/>
  <c r="AZ308"/>
  <c r="AR308"/>
  <c r="AS308" s="1"/>
  <c r="AQ308"/>
  <c r="AI308"/>
  <c r="AJ308" s="1"/>
  <c r="AH308"/>
  <c r="Z308"/>
  <c r="AA308" s="1"/>
  <c r="Y308"/>
  <c r="Q308"/>
  <c r="R308" s="1"/>
  <c r="P308"/>
  <c r="J310"/>
  <c r="K310" s="1"/>
  <c r="I310"/>
  <c r="BA307"/>
  <c r="BB307" s="1"/>
  <c r="AZ307"/>
  <c r="AR307"/>
  <c r="AS307" s="1"/>
  <c r="AQ307"/>
  <c r="AI307"/>
  <c r="AJ307" s="1"/>
  <c r="AH307"/>
  <c r="Z307"/>
  <c r="AA307" s="1"/>
  <c r="Y307"/>
  <c r="Q307"/>
  <c r="R307" s="1"/>
  <c r="P307"/>
  <c r="I193"/>
  <c r="BA306"/>
  <c r="BB306" s="1"/>
  <c r="AZ306"/>
  <c r="AR306"/>
  <c r="AS306" s="1"/>
  <c r="AQ306"/>
  <c r="AI306"/>
  <c r="AJ306" s="1"/>
  <c r="AH306"/>
  <c r="Z306"/>
  <c r="AA306" s="1"/>
  <c r="Y306"/>
  <c r="Q306"/>
  <c r="R306" s="1"/>
  <c r="P306"/>
  <c r="I223"/>
  <c r="BA305"/>
  <c r="BB305" s="1"/>
  <c r="AZ305"/>
  <c r="AR305"/>
  <c r="AS305" s="1"/>
  <c r="AQ305"/>
  <c r="AI305"/>
  <c r="AJ305" s="1"/>
  <c r="AH305"/>
  <c r="Z305"/>
  <c r="AA305" s="1"/>
  <c r="Y305"/>
  <c r="Q305"/>
  <c r="R305" s="1"/>
  <c r="P305"/>
  <c r="J309"/>
  <c r="K309" s="1"/>
  <c r="I309"/>
  <c r="BA304"/>
  <c r="BB304" s="1"/>
  <c r="AZ304"/>
  <c r="AR304"/>
  <c r="AS304" s="1"/>
  <c r="AQ304"/>
  <c r="AI304"/>
  <c r="AJ304" s="1"/>
  <c r="AH304"/>
  <c r="AA304"/>
  <c r="Z304"/>
  <c r="Y304"/>
  <c r="Q304"/>
  <c r="R304" s="1"/>
  <c r="P304"/>
  <c r="J308"/>
  <c r="K308" s="1"/>
  <c r="I308"/>
  <c r="BA303"/>
  <c r="BB303" s="1"/>
  <c r="AZ303"/>
  <c r="AR303"/>
  <c r="AS303" s="1"/>
  <c r="AQ303"/>
  <c r="AI303"/>
  <c r="AJ303" s="1"/>
  <c r="AH303"/>
  <c r="Z303"/>
  <c r="AA303" s="1"/>
  <c r="Y303"/>
  <c r="Q303"/>
  <c r="R303" s="1"/>
  <c r="P303"/>
  <c r="J307"/>
  <c r="K307" s="1"/>
  <c r="I307"/>
  <c r="BA302"/>
  <c r="BB302" s="1"/>
  <c r="AZ302"/>
  <c r="AR302"/>
  <c r="AS302" s="1"/>
  <c r="AQ302"/>
  <c r="AI302"/>
  <c r="AJ302" s="1"/>
  <c r="AH302"/>
  <c r="Z302"/>
  <c r="AA302" s="1"/>
  <c r="Y302"/>
  <c r="Q302"/>
  <c r="R302" s="1"/>
  <c r="P302"/>
  <c r="I222"/>
  <c r="BA301"/>
  <c r="BB301" s="1"/>
  <c r="AZ301"/>
  <c r="AR301"/>
  <c r="AS301" s="1"/>
  <c r="AQ301"/>
  <c r="AI301"/>
  <c r="AJ301" s="1"/>
  <c r="AH301"/>
  <c r="Z301"/>
  <c r="AA301" s="1"/>
  <c r="Y301"/>
  <c r="Q301"/>
  <c r="R301" s="1"/>
  <c r="P301"/>
  <c r="I242"/>
  <c r="BA300"/>
  <c r="BB300" s="1"/>
  <c r="AZ300"/>
  <c r="AR300"/>
  <c r="AS300" s="1"/>
  <c r="AQ300"/>
  <c r="AI300"/>
  <c r="AJ300" s="1"/>
  <c r="AH300"/>
  <c r="Z300"/>
  <c r="AA300" s="1"/>
  <c r="Y300"/>
  <c r="Q300"/>
  <c r="R300" s="1"/>
  <c r="P300"/>
  <c r="I264"/>
  <c r="I192"/>
  <c r="J306"/>
  <c r="K306" s="1"/>
  <c r="I306"/>
  <c r="BA297"/>
  <c r="BB297" s="1"/>
  <c r="AZ297"/>
  <c r="AR297"/>
  <c r="AS297" s="1"/>
  <c r="AQ297"/>
  <c r="AI297"/>
  <c r="AJ297" s="1"/>
  <c r="AH297"/>
  <c r="Z297"/>
  <c r="AA297" s="1"/>
  <c r="Y297"/>
  <c r="Q297"/>
  <c r="R297" s="1"/>
  <c r="P297"/>
  <c r="J305"/>
  <c r="K305" s="1"/>
  <c r="I305"/>
  <c r="BA296"/>
  <c r="BB296" s="1"/>
  <c r="AZ296"/>
  <c r="AR296"/>
  <c r="AS296" s="1"/>
  <c r="AQ296"/>
  <c r="AI296"/>
  <c r="AJ296" s="1"/>
  <c r="AH296"/>
  <c r="Z296"/>
  <c r="AA296" s="1"/>
  <c r="Y296"/>
  <c r="Q296"/>
  <c r="R296" s="1"/>
  <c r="P296"/>
  <c r="I255"/>
  <c r="BA295"/>
  <c r="BB295" s="1"/>
  <c r="AZ295"/>
  <c r="AR295"/>
  <c r="AS295" s="1"/>
  <c r="AT295" s="1"/>
  <c r="AU295" s="1"/>
  <c r="AQ295"/>
  <c r="BA294"/>
  <c r="BB294" s="1"/>
  <c r="AZ294"/>
  <c r="AR294"/>
  <c r="AS294" s="1"/>
  <c r="AQ294"/>
  <c r="AI294"/>
  <c r="AJ294" s="1"/>
  <c r="AH294"/>
  <c r="Z294"/>
  <c r="AA294" s="1"/>
  <c r="Y294"/>
  <c r="Q294"/>
  <c r="R294" s="1"/>
  <c r="P294"/>
  <c r="J304"/>
  <c r="K304" s="1"/>
  <c r="I304"/>
  <c r="BA293"/>
  <c r="BB293" s="1"/>
  <c r="AZ293"/>
  <c r="AR293"/>
  <c r="AS293" s="1"/>
  <c r="AQ293"/>
  <c r="AI293"/>
  <c r="AJ293" s="1"/>
  <c r="AH293"/>
  <c r="Z293"/>
  <c r="AA293" s="1"/>
  <c r="Y293"/>
  <c r="Q293"/>
  <c r="R293" s="1"/>
  <c r="P293"/>
  <c r="BA292"/>
  <c r="BB292" s="1"/>
  <c r="AZ292"/>
  <c r="AR292"/>
  <c r="AS292" s="1"/>
  <c r="AQ292"/>
  <c r="AI292"/>
  <c r="AJ292" s="1"/>
  <c r="AH292"/>
  <c r="Z292"/>
  <c r="AA292" s="1"/>
  <c r="Y292"/>
  <c r="R292"/>
  <c r="Q292"/>
  <c r="P292"/>
  <c r="I241"/>
  <c r="BA291"/>
  <c r="BB291" s="1"/>
  <c r="AZ291"/>
  <c r="AR291"/>
  <c r="AS291" s="1"/>
  <c r="AQ291"/>
  <c r="AI291"/>
  <c r="AJ291" s="1"/>
  <c r="AH291"/>
  <c r="Z291"/>
  <c r="AA291" s="1"/>
  <c r="Y291"/>
  <c r="Q291"/>
  <c r="R291" s="1"/>
  <c r="P291"/>
  <c r="I240"/>
  <c r="BA290"/>
  <c r="BB290" s="1"/>
  <c r="AZ290"/>
  <c r="AR290"/>
  <c r="AS290" s="1"/>
  <c r="AQ290"/>
  <c r="AI290"/>
  <c r="AJ290" s="1"/>
  <c r="AH290"/>
  <c r="Z290"/>
  <c r="AA290" s="1"/>
  <c r="Y290"/>
  <c r="Q290"/>
  <c r="R290" s="1"/>
  <c r="P290"/>
  <c r="J303"/>
  <c r="K303" s="1"/>
  <c r="I303"/>
  <c r="I248"/>
  <c r="BA288"/>
  <c r="BB288" s="1"/>
  <c r="AZ288"/>
  <c r="AR288"/>
  <c r="AS288" s="1"/>
  <c r="AQ288"/>
  <c r="AI288"/>
  <c r="AJ288" s="1"/>
  <c r="AH288"/>
  <c r="Z288"/>
  <c r="AA288" s="1"/>
  <c r="Y288"/>
  <c r="Q288"/>
  <c r="R288" s="1"/>
  <c r="P288"/>
  <c r="I221"/>
  <c r="BA287"/>
  <c r="BB287" s="1"/>
  <c r="AZ287"/>
  <c r="AR287"/>
  <c r="AS287" s="1"/>
  <c r="AQ287"/>
  <c r="AI287"/>
  <c r="AJ287" s="1"/>
  <c r="AH287"/>
  <c r="Z287"/>
  <c r="AA287" s="1"/>
  <c r="Y287"/>
  <c r="Q287"/>
  <c r="R287" s="1"/>
  <c r="P287"/>
  <c r="I263"/>
  <c r="BA286"/>
  <c r="BB286" s="1"/>
  <c r="AZ286"/>
  <c r="AR286"/>
  <c r="AS286" s="1"/>
  <c r="AQ286"/>
  <c r="AI286"/>
  <c r="AJ286" s="1"/>
  <c r="AH286"/>
  <c r="Z286"/>
  <c r="AA286" s="1"/>
  <c r="Y286"/>
  <c r="Q286"/>
  <c r="R286" s="1"/>
  <c r="P286"/>
  <c r="I239"/>
  <c r="BA285"/>
  <c r="BB285" s="1"/>
  <c r="AZ285"/>
  <c r="AR285"/>
  <c r="AS285" s="1"/>
  <c r="AQ285"/>
  <c r="AI285"/>
  <c r="AJ285" s="1"/>
  <c r="AH285"/>
  <c r="Z285"/>
  <c r="AA285" s="1"/>
  <c r="Y285"/>
  <c r="Q285"/>
  <c r="R285" s="1"/>
  <c r="P285"/>
  <c r="BA284"/>
  <c r="BB284" s="1"/>
  <c r="AZ284"/>
  <c r="AR284"/>
  <c r="AS284" s="1"/>
  <c r="AQ284"/>
  <c r="AI284"/>
  <c r="AJ284" s="1"/>
  <c r="AH284"/>
  <c r="Z284"/>
  <c r="AA284" s="1"/>
  <c r="Y284"/>
  <c r="Q284"/>
  <c r="R284" s="1"/>
  <c r="P284"/>
  <c r="J302"/>
  <c r="K302" s="1"/>
  <c r="I302"/>
  <c r="BA283"/>
  <c r="BB283" s="1"/>
  <c r="AZ283"/>
  <c r="AR283"/>
  <c r="AS283" s="1"/>
  <c r="AQ283"/>
  <c r="AJ283"/>
  <c r="AK283" s="1"/>
  <c r="AL283" s="1"/>
  <c r="AI283"/>
  <c r="AH283"/>
  <c r="I109"/>
  <c r="J301"/>
  <c r="K301" s="1"/>
  <c r="I301"/>
  <c r="BA281"/>
  <c r="BB281" s="1"/>
  <c r="AZ281"/>
  <c r="AR281"/>
  <c r="AS281" s="1"/>
  <c r="AQ281"/>
  <c r="AI281"/>
  <c r="AJ281" s="1"/>
  <c r="AH281"/>
  <c r="Z281"/>
  <c r="AA281" s="1"/>
  <c r="Y281"/>
  <c r="Q281"/>
  <c r="R281" s="1"/>
  <c r="P281"/>
  <c r="I211"/>
  <c r="BA280"/>
  <c r="BB280" s="1"/>
  <c r="AZ280"/>
  <c r="AR280"/>
  <c r="AS280" s="1"/>
  <c r="AQ280"/>
  <c r="AI280"/>
  <c r="AJ280" s="1"/>
  <c r="AH280"/>
  <c r="Z280"/>
  <c r="AA280" s="1"/>
  <c r="Y280"/>
  <c r="Q280"/>
  <c r="R280" s="1"/>
  <c r="P280"/>
  <c r="J300"/>
  <c r="K300" s="1"/>
  <c r="I300"/>
  <c r="BA279"/>
  <c r="BB279" s="1"/>
  <c r="AZ279"/>
  <c r="AR279"/>
  <c r="AS279" s="1"/>
  <c r="AQ279"/>
  <c r="AI279"/>
  <c r="AJ279" s="1"/>
  <c r="AH279"/>
  <c r="Z279"/>
  <c r="AA279" s="1"/>
  <c r="Y279"/>
  <c r="Q279"/>
  <c r="R279" s="1"/>
  <c r="P279"/>
  <c r="I258"/>
  <c r="BA278"/>
  <c r="BB278" s="1"/>
  <c r="AZ278"/>
  <c r="AR278"/>
  <c r="AS278" s="1"/>
  <c r="AQ278"/>
  <c r="AI278"/>
  <c r="AJ278" s="1"/>
  <c r="AK278" s="1"/>
  <c r="AL278" s="1"/>
  <c r="AH278"/>
  <c r="I210"/>
  <c r="BA277"/>
  <c r="BB277" s="1"/>
  <c r="AZ277"/>
  <c r="AR277"/>
  <c r="AS277" s="1"/>
  <c r="AQ277"/>
  <c r="AI277"/>
  <c r="AJ277" s="1"/>
  <c r="AH277"/>
  <c r="Z277"/>
  <c r="AA277" s="1"/>
  <c r="Y277"/>
  <c r="Q277"/>
  <c r="R277" s="1"/>
  <c r="P277"/>
  <c r="I158"/>
  <c r="BA276"/>
  <c r="BB276" s="1"/>
  <c r="AZ276"/>
  <c r="AR276"/>
  <c r="AS276" s="1"/>
  <c r="AQ276"/>
  <c r="AI276"/>
  <c r="AJ276" s="1"/>
  <c r="AH276"/>
  <c r="Z276"/>
  <c r="AA276" s="1"/>
  <c r="Y276"/>
  <c r="Q276"/>
  <c r="R276" s="1"/>
  <c r="P276"/>
  <c r="J299"/>
  <c r="K299" s="1"/>
  <c r="I299"/>
  <c r="BA275"/>
  <c r="BB275" s="1"/>
  <c r="AZ275"/>
  <c r="AR275"/>
  <c r="AS275" s="1"/>
  <c r="AQ275"/>
  <c r="AI275"/>
  <c r="AJ275" s="1"/>
  <c r="AH275"/>
  <c r="Z275"/>
  <c r="AA275" s="1"/>
  <c r="Y275"/>
  <c r="Q275"/>
  <c r="R275" s="1"/>
  <c r="P275"/>
  <c r="BA274"/>
  <c r="BB274" s="1"/>
  <c r="AZ274"/>
  <c r="AR274"/>
  <c r="AS274" s="1"/>
  <c r="AQ274"/>
  <c r="AI274"/>
  <c r="AJ274" s="1"/>
  <c r="AH274"/>
  <c r="Z274"/>
  <c r="AA274" s="1"/>
  <c r="Y274"/>
  <c r="Q274"/>
  <c r="R274" s="1"/>
  <c r="P274"/>
  <c r="BA273"/>
  <c r="BB273" s="1"/>
  <c r="AZ273"/>
  <c r="AR273"/>
  <c r="AS273" s="1"/>
  <c r="AQ273"/>
  <c r="AI273"/>
  <c r="AJ273" s="1"/>
  <c r="AH273"/>
  <c r="Z273"/>
  <c r="AA273" s="1"/>
  <c r="AB273" s="1"/>
  <c r="AC273" s="1"/>
  <c r="Y273"/>
  <c r="I191"/>
  <c r="BA272"/>
  <c r="BB272" s="1"/>
  <c r="AZ272"/>
  <c r="AR272"/>
  <c r="AS272" s="1"/>
  <c r="AQ272"/>
  <c r="AI272"/>
  <c r="AJ272" s="1"/>
  <c r="AH272"/>
  <c r="Z272"/>
  <c r="AA272" s="1"/>
  <c r="Y272"/>
  <c r="Q272"/>
  <c r="R272" s="1"/>
  <c r="P272"/>
  <c r="I144"/>
  <c r="BA271"/>
  <c r="BB271" s="1"/>
  <c r="AZ271"/>
  <c r="AR271"/>
  <c r="AS271" s="1"/>
  <c r="AT271" s="1"/>
  <c r="AU271" s="1"/>
  <c r="AQ271"/>
  <c r="I77"/>
  <c r="BA270"/>
  <c r="BB270" s="1"/>
  <c r="AZ270"/>
  <c r="AR270"/>
  <c r="AS270" s="1"/>
  <c r="AQ270"/>
  <c r="AI270"/>
  <c r="AJ270" s="1"/>
  <c r="AH270"/>
  <c r="Z270"/>
  <c r="AA270" s="1"/>
  <c r="Y270"/>
  <c r="Q270"/>
  <c r="R270" s="1"/>
  <c r="P270"/>
  <c r="I76"/>
  <c r="BA269"/>
  <c r="BB269" s="1"/>
  <c r="AZ269"/>
  <c r="AR269"/>
  <c r="AS269" s="1"/>
  <c r="AQ269"/>
  <c r="AI269"/>
  <c r="AJ269" s="1"/>
  <c r="AH269"/>
  <c r="Z269"/>
  <c r="AA269" s="1"/>
  <c r="Y269"/>
  <c r="Q269"/>
  <c r="R269" s="1"/>
  <c r="P269"/>
  <c r="I257"/>
  <c r="BA268"/>
  <c r="BB268" s="1"/>
  <c r="AZ268"/>
  <c r="AR268"/>
  <c r="AS268" s="1"/>
  <c r="AQ268"/>
  <c r="AI268"/>
  <c r="AJ268" s="1"/>
  <c r="AH268"/>
  <c r="Z268"/>
  <c r="AA268" s="1"/>
  <c r="Y268"/>
  <c r="Q268"/>
  <c r="R268" s="1"/>
  <c r="P268"/>
  <c r="I234"/>
  <c r="BA267"/>
  <c r="BB267" s="1"/>
  <c r="AZ267"/>
  <c r="AR267"/>
  <c r="AS267" s="1"/>
  <c r="AQ267"/>
  <c r="AI267"/>
  <c r="AJ267" s="1"/>
  <c r="AH267"/>
  <c r="Z267"/>
  <c r="AA267" s="1"/>
  <c r="Y267"/>
  <c r="Q267"/>
  <c r="R267" s="1"/>
  <c r="P267"/>
  <c r="I247"/>
  <c r="BA266"/>
  <c r="BB266" s="1"/>
  <c r="AZ266"/>
  <c r="AR266"/>
  <c r="AS266" s="1"/>
  <c r="AQ266"/>
  <c r="AI266"/>
  <c r="AJ266" s="1"/>
  <c r="AH266"/>
  <c r="Z266"/>
  <c r="AA266" s="1"/>
  <c r="Y266"/>
  <c r="Q266"/>
  <c r="R266" s="1"/>
  <c r="P266"/>
  <c r="I177"/>
  <c r="I176"/>
  <c r="BA264"/>
  <c r="BB264" s="1"/>
  <c r="AZ264"/>
  <c r="AR264"/>
  <c r="AS264" s="1"/>
  <c r="AQ264"/>
  <c r="AI264"/>
  <c r="AJ264" s="1"/>
  <c r="AH264"/>
  <c r="Z264"/>
  <c r="AA264" s="1"/>
  <c r="Y264"/>
  <c r="Q264"/>
  <c r="R264" s="1"/>
  <c r="P264"/>
  <c r="I157"/>
  <c r="BA263"/>
  <c r="BB263" s="1"/>
  <c r="AZ263"/>
  <c r="AR263"/>
  <c r="AS263" s="1"/>
  <c r="AQ263"/>
  <c r="AI263"/>
  <c r="AJ263" s="1"/>
  <c r="AH263"/>
  <c r="Z263"/>
  <c r="AA263" s="1"/>
  <c r="Y263"/>
  <c r="Q263"/>
  <c r="R263" s="1"/>
  <c r="P263"/>
  <c r="I238"/>
  <c r="BA262"/>
  <c r="BB262" s="1"/>
  <c r="AZ262"/>
  <c r="AR262"/>
  <c r="AS262" s="1"/>
  <c r="AQ262"/>
  <c r="AI262"/>
  <c r="AJ262" s="1"/>
  <c r="AH262"/>
  <c r="Z262"/>
  <c r="AA262" s="1"/>
  <c r="Y262"/>
  <c r="Q262"/>
  <c r="R262" s="1"/>
  <c r="P262"/>
  <c r="J298"/>
  <c r="K298" s="1"/>
  <c r="I298"/>
  <c r="BA261"/>
  <c r="BB261" s="1"/>
  <c r="AZ261"/>
  <c r="AR261"/>
  <c r="AS261" s="1"/>
  <c r="AQ261"/>
  <c r="AI261"/>
  <c r="AJ261" s="1"/>
  <c r="AH261"/>
  <c r="Z261"/>
  <c r="AA261" s="1"/>
  <c r="Y261"/>
  <c r="Q261"/>
  <c r="R261" s="1"/>
  <c r="P261"/>
  <c r="I237"/>
  <c r="J297"/>
  <c r="K297" s="1"/>
  <c r="I297"/>
  <c r="BA259"/>
  <c r="BB259" s="1"/>
  <c r="AZ259"/>
  <c r="AR259"/>
  <c r="AS259" s="1"/>
  <c r="AQ259"/>
  <c r="AI259"/>
  <c r="AJ259" s="1"/>
  <c r="AH259"/>
  <c r="Z259"/>
  <c r="AA259" s="1"/>
  <c r="Y259"/>
  <c r="Q259"/>
  <c r="R259" s="1"/>
  <c r="P259"/>
  <c r="J296"/>
  <c r="K296" s="1"/>
  <c r="I296"/>
  <c r="BA258"/>
  <c r="BB258" s="1"/>
  <c r="AZ258"/>
  <c r="AR258"/>
  <c r="AS258" s="1"/>
  <c r="AQ258"/>
  <c r="AI258"/>
  <c r="AJ258" s="1"/>
  <c r="AK258" s="1"/>
  <c r="AL258" s="1"/>
  <c r="AH258"/>
  <c r="J295"/>
  <c r="K295" s="1"/>
  <c r="I295"/>
  <c r="BA257"/>
  <c r="BB257" s="1"/>
  <c r="AZ257"/>
  <c r="AR257"/>
  <c r="AS257" s="1"/>
  <c r="AQ257"/>
  <c r="AI257"/>
  <c r="AJ257" s="1"/>
  <c r="AH257"/>
  <c r="Z257"/>
  <c r="AA257" s="1"/>
  <c r="Y257"/>
  <c r="Q257"/>
  <c r="R257" s="1"/>
  <c r="P257"/>
  <c r="BA256"/>
  <c r="BB256" s="1"/>
  <c r="AZ256"/>
  <c r="AR256"/>
  <c r="AS256" s="1"/>
  <c r="AQ256"/>
  <c r="AI256"/>
  <c r="AJ256" s="1"/>
  <c r="AH256"/>
  <c r="Z256"/>
  <c r="AA256" s="1"/>
  <c r="Y256"/>
  <c r="Q256"/>
  <c r="R256" s="1"/>
  <c r="P256"/>
  <c r="I220"/>
  <c r="BA255"/>
  <c r="BB255" s="1"/>
  <c r="AZ255"/>
  <c r="AR255"/>
  <c r="AS255" s="1"/>
  <c r="AQ255"/>
  <c r="AI255"/>
  <c r="AJ255" s="1"/>
  <c r="AH255"/>
  <c r="Z255"/>
  <c r="AA255" s="1"/>
  <c r="Y255"/>
  <c r="Q255"/>
  <c r="R255" s="1"/>
  <c r="P255"/>
  <c r="J294"/>
  <c r="K294" s="1"/>
  <c r="I294"/>
  <c r="BA254"/>
  <c r="BB254" s="1"/>
  <c r="AZ254"/>
  <c r="AR254"/>
  <c r="AS254" s="1"/>
  <c r="AQ254"/>
  <c r="AI254"/>
  <c r="AJ254" s="1"/>
  <c r="AH254"/>
  <c r="Z254"/>
  <c r="AA254" s="1"/>
  <c r="Y254"/>
  <c r="Q254"/>
  <c r="R254" s="1"/>
  <c r="P254"/>
  <c r="I233"/>
  <c r="BA253"/>
  <c r="BB253" s="1"/>
  <c r="AZ253"/>
  <c r="AR253"/>
  <c r="AS253" s="1"/>
  <c r="AQ253"/>
  <c r="AI253"/>
  <c r="AJ253" s="1"/>
  <c r="AH253"/>
  <c r="Z253"/>
  <c r="AA253" s="1"/>
  <c r="Y253"/>
  <c r="Q253"/>
  <c r="R253" s="1"/>
  <c r="P253"/>
  <c r="I262"/>
  <c r="BA252"/>
  <c r="BB252" s="1"/>
  <c r="AZ252"/>
  <c r="AR252"/>
  <c r="AS252" s="1"/>
  <c r="AQ252"/>
  <c r="AI252"/>
  <c r="AJ252" s="1"/>
  <c r="AH252"/>
  <c r="Z252"/>
  <c r="AA252" s="1"/>
  <c r="Y252"/>
  <c r="Q252"/>
  <c r="R252" s="1"/>
  <c r="P252"/>
  <c r="J293"/>
  <c r="K293" s="1"/>
  <c r="I293"/>
  <c r="J292"/>
  <c r="K292" s="1"/>
  <c r="I292"/>
  <c r="BA250"/>
  <c r="BB250" s="1"/>
  <c r="AZ250"/>
  <c r="AR250"/>
  <c r="AS250" s="1"/>
  <c r="AQ250"/>
  <c r="AI250"/>
  <c r="AJ250" s="1"/>
  <c r="AH250"/>
  <c r="Z250"/>
  <c r="AA250" s="1"/>
  <c r="Y250"/>
  <c r="Q250"/>
  <c r="R250" s="1"/>
  <c r="P250"/>
  <c r="J291"/>
  <c r="K291" s="1"/>
  <c r="BA249"/>
  <c r="BB249" s="1"/>
  <c r="AZ249"/>
  <c r="AR249"/>
  <c r="AS249" s="1"/>
  <c r="AQ249"/>
  <c r="AI249"/>
  <c r="AJ249" s="1"/>
  <c r="AH249"/>
  <c r="Z249"/>
  <c r="AA249" s="1"/>
  <c r="Y249"/>
  <c r="Q249"/>
  <c r="R249" s="1"/>
  <c r="P249"/>
  <c r="J290"/>
  <c r="K290" s="1"/>
  <c r="I290"/>
  <c r="BA248"/>
  <c r="BB248" s="1"/>
  <c r="AZ248"/>
  <c r="AR248"/>
  <c r="AS248" s="1"/>
  <c r="AQ248"/>
  <c r="AI248"/>
  <c r="AJ248" s="1"/>
  <c r="AH248"/>
  <c r="Z248"/>
  <c r="AA248" s="1"/>
  <c r="Y248"/>
  <c r="Q248"/>
  <c r="R248" s="1"/>
  <c r="P248"/>
  <c r="I125"/>
  <c r="BA247"/>
  <c r="BB247" s="1"/>
  <c r="AZ247"/>
  <c r="AR247"/>
  <c r="AS247" s="1"/>
  <c r="AQ247"/>
  <c r="AI247"/>
  <c r="AJ247" s="1"/>
  <c r="AH247"/>
  <c r="Z247"/>
  <c r="AA247" s="1"/>
  <c r="Y247"/>
  <c r="Q247"/>
  <c r="R247" s="1"/>
  <c r="P247"/>
  <c r="J289"/>
  <c r="K289" s="1"/>
  <c r="I289"/>
  <c r="BA245"/>
  <c r="BB245" s="1"/>
  <c r="AZ245"/>
  <c r="AR245"/>
  <c r="AS245" s="1"/>
  <c r="AQ245"/>
  <c r="AI245"/>
  <c r="AJ245" s="1"/>
  <c r="AH245"/>
  <c r="Z245"/>
  <c r="AA245" s="1"/>
  <c r="Y245"/>
  <c r="Q245"/>
  <c r="R245" s="1"/>
  <c r="P245"/>
  <c r="I143"/>
  <c r="BA244"/>
  <c r="BB244" s="1"/>
  <c r="AZ244"/>
  <c r="AR244"/>
  <c r="AS244" s="1"/>
  <c r="AQ244"/>
  <c r="AI244"/>
  <c r="AJ244" s="1"/>
  <c r="AH244"/>
  <c r="Z244"/>
  <c r="AA244" s="1"/>
  <c r="Y244"/>
  <c r="Q244"/>
  <c r="R244" s="1"/>
  <c r="P244"/>
  <c r="I190"/>
  <c r="BA243"/>
  <c r="BB243" s="1"/>
  <c r="AZ243"/>
  <c r="AR243"/>
  <c r="AS243" s="1"/>
  <c r="AQ243"/>
  <c r="AI243"/>
  <c r="AJ243" s="1"/>
  <c r="AH243"/>
  <c r="Z243"/>
  <c r="AA243" s="1"/>
  <c r="Y243"/>
  <c r="Q243"/>
  <c r="R243" s="1"/>
  <c r="P243"/>
  <c r="I254"/>
  <c r="BA242"/>
  <c r="BB242" s="1"/>
  <c r="AZ242"/>
  <c r="AR242"/>
  <c r="AS242" s="1"/>
  <c r="AQ242"/>
  <c r="AI242"/>
  <c r="AJ242" s="1"/>
  <c r="AH242"/>
  <c r="Z242"/>
  <c r="AA242" s="1"/>
  <c r="Y242"/>
  <c r="Q242"/>
  <c r="R242" s="1"/>
  <c r="P242"/>
  <c r="J288"/>
  <c r="K288" s="1"/>
  <c r="I288"/>
  <c r="BA241"/>
  <c r="BB241" s="1"/>
  <c r="AZ241"/>
  <c r="AR241"/>
  <c r="AS241" s="1"/>
  <c r="AQ241"/>
  <c r="AI241"/>
  <c r="AJ241" s="1"/>
  <c r="AH241"/>
  <c r="Z241"/>
  <c r="AA241" s="1"/>
  <c r="Y241"/>
  <c r="Q241"/>
  <c r="R241" s="1"/>
  <c r="P241"/>
  <c r="I22"/>
  <c r="BA240"/>
  <c r="BB240" s="1"/>
  <c r="AZ240"/>
  <c r="AR240"/>
  <c r="AS240" s="1"/>
  <c r="AQ240"/>
  <c r="AI240"/>
  <c r="AJ240" s="1"/>
  <c r="AH240"/>
  <c r="Z240"/>
  <c r="AA240" s="1"/>
  <c r="Y240"/>
  <c r="Q240"/>
  <c r="R240" s="1"/>
  <c r="P240"/>
  <c r="I246"/>
  <c r="BA239"/>
  <c r="BB239" s="1"/>
  <c r="AZ239"/>
  <c r="AR239"/>
  <c r="AS239" s="1"/>
  <c r="AQ239"/>
  <c r="AI239"/>
  <c r="AJ239" s="1"/>
  <c r="AH239"/>
  <c r="Z239"/>
  <c r="AA239" s="1"/>
  <c r="Y239"/>
  <c r="Q239"/>
  <c r="R239" s="1"/>
  <c r="P239"/>
  <c r="I260"/>
  <c r="BA238"/>
  <c r="BB238" s="1"/>
  <c r="AZ238"/>
  <c r="AR238"/>
  <c r="AS238" s="1"/>
  <c r="AQ238"/>
  <c r="AI238"/>
  <c r="AJ238" s="1"/>
  <c r="AH238"/>
  <c r="Z238"/>
  <c r="AA238" s="1"/>
  <c r="Y238"/>
  <c r="Q238"/>
  <c r="R238" s="1"/>
  <c r="P238"/>
  <c r="I265"/>
  <c r="BA237"/>
  <c r="BB237" s="1"/>
  <c r="AZ237"/>
  <c r="AR237"/>
  <c r="AS237" s="1"/>
  <c r="AQ237"/>
  <c r="AI237"/>
  <c r="AJ237" s="1"/>
  <c r="AH237"/>
  <c r="Z237"/>
  <c r="AA237" s="1"/>
  <c r="Y237"/>
  <c r="Q237"/>
  <c r="R237" s="1"/>
  <c r="P237"/>
  <c r="I142"/>
  <c r="BA236"/>
  <c r="BB236" s="1"/>
  <c r="AZ236"/>
  <c r="AR236"/>
  <c r="AS236" s="1"/>
  <c r="AQ236"/>
  <c r="AI236"/>
  <c r="AJ236" s="1"/>
  <c r="AH236"/>
  <c r="Z236"/>
  <c r="AA236" s="1"/>
  <c r="Y236"/>
  <c r="Q236"/>
  <c r="R236" s="1"/>
  <c r="P236"/>
  <c r="I245"/>
  <c r="BA235"/>
  <c r="BB235" s="1"/>
  <c r="AZ235"/>
  <c r="AR235"/>
  <c r="AS235" s="1"/>
  <c r="AQ235"/>
  <c r="AI235"/>
  <c r="AJ235" s="1"/>
  <c r="AH235"/>
  <c r="Z235"/>
  <c r="AA235" s="1"/>
  <c r="Y235"/>
  <c r="Q235"/>
  <c r="R235" s="1"/>
  <c r="P235"/>
  <c r="I9"/>
  <c r="BA234"/>
  <c r="BB234" s="1"/>
  <c r="AZ234"/>
  <c r="AR234"/>
  <c r="AS234" s="1"/>
  <c r="AQ234"/>
  <c r="AI234"/>
  <c r="AJ234" s="1"/>
  <c r="AH234"/>
  <c r="Z234"/>
  <c r="AA234" s="1"/>
  <c r="Y234"/>
  <c r="Q234"/>
  <c r="R234" s="1"/>
  <c r="P234"/>
  <c r="I209"/>
  <c r="BA233"/>
  <c r="BB233" s="1"/>
  <c r="AZ233"/>
  <c r="AR233"/>
  <c r="AS233" s="1"/>
  <c r="AQ233"/>
  <c r="AI233"/>
  <c r="AJ233" s="1"/>
  <c r="AH233"/>
  <c r="Z233"/>
  <c r="AA233" s="1"/>
  <c r="Y233"/>
  <c r="Q233"/>
  <c r="R233" s="1"/>
  <c r="P233"/>
  <c r="I75"/>
  <c r="BA232"/>
  <c r="BB232" s="1"/>
  <c r="AZ232"/>
  <c r="AR232"/>
  <c r="AS232" s="1"/>
  <c r="AQ232"/>
  <c r="AI232"/>
  <c r="AJ232" s="1"/>
  <c r="AH232"/>
  <c r="Z232"/>
  <c r="AA232" s="1"/>
  <c r="Y232"/>
  <c r="Q232"/>
  <c r="R232" s="1"/>
  <c r="P232"/>
  <c r="I7"/>
  <c r="BA231"/>
  <c r="BB231" s="1"/>
  <c r="AZ231"/>
  <c r="AR231"/>
  <c r="AS231" s="1"/>
  <c r="AQ231"/>
  <c r="AI231"/>
  <c r="AJ231" s="1"/>
  <c r="AH231"/>
  <c r="Z231"/>
  <c r="AA231" s="1"/>
  <c r="Y231"/>
  <c r="Q231"/>
  <c r="R231" s="1"/>
  <c r="P231"/>
  <c r="J287"/>
  <c r="K287" s="1"/>
  <c r="I287"/>
  <c r="I268"/>
  <c r="J286"/>
  <c r="K286" s="1"/>
  <c r="I286"/>
  <c r="BA228"/>
  <c r="BB228" s="1"/>
  <c r="AZ228"/>
  <c r="AR228"/>
  <c r="AS228" s="1"/>
  <c r="AQ228"/>
  <c r="AI228"/>
  <c r="AJ228" s="1"/>
  <c r="AH228"/>
  <c r="Z228"/>
  <c r="AA228" s="1"/>
  <c r="Y228"/>
  <c r="Q228"/>
  <c r="R228" s="1"/>
  <c r="P228"/>
  <c r="I208"/>
  <c r="BA227"/>
  <c r="BB227" s="1"/>
  <c r="AZ227"/>
  <c r="AR227"/>
  <c r="AS227" s="1"/>
  <c r="AQ227"/>
  <c r="AI227"/>
  <c r="AJ227" s="1"/>
  <c r="AH227"/>
  <c r="Z227"/>
  <c r="AA227" s="1"/>
  <c r="Y227"/>
  <c r="Q227"/>
  <c r="R227" s="1"/>
  <c r="P227"/>
  <c r="I108"/>
  <c r="BA226"/>
  <c r="BB226" s="1"/>
  <c r="AZ226"/>
  <c r="AR226"/>
  <c r="AS226" s="1"/>
  <c r="AQ226"/>
  <c r="AI226"/>
  <c r="AJ226" s="1"/>
  <c r="AH226"/>
  <c r="Z226"/>
  <c r="AA226" s="1"/>
  <c r="Y226"/>
  <c r="Q226"/>
  <c r="R226" s="1"/>
  <c r="P226"/>
  <c r="J285"/>
  <c r="K285" s="1"/>
  <c r="BA225"/>
  <c r="BB225" s="1"/>
  <c r="AZ225"/>
  <c r="AR225"/>
  <c r="AS225" s="1"/>
  <c r="AQ225"/>
  <c r="AI225"/>
  <c r="AJ225" s="1"/>
  <c r="AH225"/>
  <c r="Z225"/>
  <c r="AA225" s="1"/>
  <c r="Y225"/>
  <c r="Q225"/>
  <c r="R225" s="1"/>
  <c r="P225"/>
  <c r="I189"/>
  <c r="BA224"/>
  <c r="BB224" s="1"/>
  <c r="AZ224"/>
  <c r="AR224"/>
  <c r="AS224" s="1"/>
  <c r="AQ224"/>
  <c r="AI224"/>
  <c r="AJ224" s="1"/>
  <c r="AH224"/>
  <c r="Z224"/>
  <c r="AA224" s="1"/>
  <c r="Y224"/>
  <c r="Q224"/>
  <c r="R224" s="1"/>
  <c r="P224"/>
  <c r="I236"/>
  <c r="BA223"/>
  <c r="BB223" s="1"/>
  <c r="AZ223"/>
  <c r="AR223"/>
  <c r="AS223" s="1"/>
  <c r="AQ223"/>
  <c r="AI223"/>
  <c r="AJ223" s="1"/>
  <c r="AH223"/>
  <c r="Z223"/>
  <c r="AA223" s="1"/>
  <c r="Y223"/>
  <c r="Q223"/>
  <c r="R223" s="1"/>
  <c r="P223"/>
  <c r="I175"/>
  <c r="BA222"/>
  <c r="BB222" s="1"/>
  <c r="AZ222"/>
  <c r="AR222"/>
  <c r="AS222" s="1"/>
  <c r="AQ222"/>
  <c r="AI222"/>
  <c r="AJ222" s="1"/>
  <c r="AH222"/>
  <c r="Z222"/>
  <c r="AA222" s="1"/>
  <c r="Y222"/>
  <c r="Q222"/>
  <c r="R222" s="1"/>
  <c r="P222"/>
  <c r="I232"/>
  <c r="BA221"/>
  <c r="BB221" s="1"/>
  <c r="AZ221"/>
  <c r="AR221"/>
  <c r="AS221" s="1"/>
  <c r="AQ221"/>
  <c r="AI221"/>
  <c r="AJ221" s="1"/>
  <c r="AH221"/>
  <c r="Z221"/>
  <c r="AA221" s="1"/>
  <c r="Y221"/>
  <c r="Q221"/>
  <c r="R221" s="1"/>
  <c r="P221"/>
  <c r="I141"/>
  <c r="BA220"/>
  <c r="BB220" s="1"/>
  <c r="AZ220"/>
  <c r="AR220"/>
  <c r="AS220" s="1"/>
  <c r="AQ220"/>
  <c r="AI220"/>
  <c r="AJ220" s="1"/>
  <c r="AH220"/>
  <c r="Z220"/>
  <c r="AA220" s="1"/>
  <c r="Y220"/>
  <c r="Q220"/>
  <c r="R220" s="1"/>
  <c r="P220"/>
  <c r="I231"/>
  <c r="BA219"/>
  <c r="BB219" s="1"/>
  <c r="AZ219"/>
  <c r="AR219"/>
  <c r="AS219" s="1"/>
  <c r="AQ219"/>
  <c r="AI219"/>
  <c r="AJ219" s="1"/>
  <c r="AH219"/>
  <c r="Z219"/>
  <c r="AA219" s="1"/>
  <c r="Y219"/>
  <c r="Q219"/>
  <c r="R219" s="1"/>
  <c r="P219"/>
  <c r="I107"/>
  <c r="I230"/>
  <c r="BA217"/>
  <c r="BB217" s="1"/>
  <c r="AZ217"/>
  <c r="AR217"/>
  <c r="AS217" s="1"/>
  <c r="AQ217"/>
  <c r="AJ217"/>
  <c r="AI217"/>
  <c r="AH217"/>
  <c r="Z217"/>
  <c r="AA217" s="1"/>
  <c r="Y217"/>
  <c r="Q217"/>
  <c r="R217" s="1"/>
  <c r="P217"/>
  <c r="BA216"/>
  <c r="BB216" s="1"/>
  <c r="AZ216"/>
  <c r="AR216"/>
  <c r="AS216" s="1"/>
  <c r="AQ216"/>
  <c r="AI216"/>
  <c r="AJ216" s="1"/>
  <c r="AH216"/>
  <c r="Z216"/>
  <c r="AA216" s="1"/>
  <c r="Y216"/>
  <c r="Q216"/>
  <c r="R216" s="1"/>
  <c r="P216"/>
  <c r="J284"/>
  <c r="K284" s="1"/>
  <c r="I284"/>
  <c r="BA215"/>
  <c r="BB215" s="1"/>
  <c r="AZ215"/>
  <c r="AR215"/>
  <c r="AS215" s="1"/>
  <c r="AQ215"/>
  <c r="AI215"/>
  <c r="AJ215" s="1"/>
  <c r="AH215"/>
  <c r="AA215"/>
  <c r="Z215"/>
  <c r="Y215"/>
  <c r="Q215"/>
  <c r="R215" s="1"/>
  <c r="P215"/>
  <c r="I156"/>
  <c r="BA214"/>
  <c r="BB214" s="1"/>
  <c r="AZ214"/>
  <c r="AR214"/>
  <c r="AS214" s="1"/>
  <c r="AQ214"/>
  <c r="AI214"/>
  <c r="AJ214" s="1"/>
  <c r="AH214"/>
  <c r="Z214"/>
  <c r="AA214" s="1"/>
  <c r="Y214"/>
  <c r="Q214"/>
  <c r="R214" s="1"/>
  <c r="P214"/>
  <c r="J283"/>
  <c r="K283" s="1"/>
  <c r="I283"/>
  <c r="BA213"/>
  <c r="BB213" s="1"/>
  <c r="AZ213"/>
  <c r="AR213"/>
  <c r="AS213" s="1"/>
  <c r="AQ213"/>
  <c r="AI213"/>
  <c r="AJ213" s="1"/>
  <c r="AH213"/>
  <c r="Z213"/>
  <c r="AA213" s="1"/>
  <c r="Y213"/>
  <c r="Q213"/>
  <c r="R213" s="1"/>
  <c r="P213"/>
  <c r="I235"/>
  <c r="BA212"/>
  <c r="BB212" s="1"/>
  <c r="AZ212"/>
  <c r="AR212"/>
  <c r="AS212" s="1"/>
  <c r="AQ212"/>
  <c r="AI212"/>
  <c r="AJ212" s="1"/>
  <c r="AH212"/>
  <c r="Z212"/>
  <c r="AA212" s="1"/>
  <c r="Y212"/>
  <c r="Q212"/>
  <c r="R212" s="1"/>
  <c r="P212"/>
  <c r="I90"/>
  <c r="BA211"/>
  <c r="BB211" s="1"/>
  <c r="AZ211"/>
  <c r="AR211"/>
  <c r="AS211" s="1"/>
  <c r="AQ211"/>
  <c r="AI211"/>
  <c r="AJ211" s="1"/>
  <c r="AH211"/>
  <c r="Z211"/>
  <c r="AA211" s="1"/>
  <c r="Y211"/>
  <c r="Q211"/>
  <c r="R211" s="1"/>
  <c r="P211"/>
  <c r="J282"/>
  <c r="K282" s="1"/>
  <c r="I282"/>
  <c r="BA210"/>
  <c r="BB210" s="1"/>
  <c r="AZ210"/>
  <c r="AR210"/>
  <c r="AS210" s="1"/>
  <c r="AQ210"/>
  <c r="AI210"/>
  <c r="AJ210" s="1"/>
  <c r="AH210"/>
  <c r="Z210"/>
  <c r="AA210" s="1"/>
  <c r="Y210"/>
  <c r="R210"/>
  <c r="Q210"/>
  <c r="P210"/>
  <c r="J281"/>
  <c r="K281" s="1"/>
  <c r="I281"/>
  <c r="BA209"/>
  <c r="BB209" s="1"/>
  <c r="AZ209"/>
  <c r="AR209"/>
  <c r="AS209" s="1"/>
  <c r="AQ209"/>
  <c r="AI209"/>
  <c r="AJ209" s="1"/>
  <c r="AH209"/>
  <c r="Z209"/>
  <c r="AA209" s="1"/>
  <c r="Y209"/>
  <c r="Q209"/>
  <c r="R209" s="1"/>
  <c r="P209"/>
  <c r="I207"/>
  <c r="BA208"/>
  <c r="BB208" s="1"/>
  <c r="AZ208"/>
  <c r="AR208"/>
  <c r="AS208" s="1"/>
  <c r="AQ208"/>
  <c r="AI208"/>
  <c r="AJ208" s="1"/>
  <c r="AH208"/>
  <c r="Z208"/>
  <c r="AA208" s="1"/>
  <c r="Y208"/>
  <c r="Q208"/>
  <c r="R208" s="1"/>
  <c r="P208"/>
  <c r="I256"/>
  <c r="BA207"/>
  <c r="BB207" s="1"/>
  <c r="AZ207"/>
  <c r="AR207"/>
  <c r="AS207" s="1"/>
  <c r="AQ207"/>
  <c r="AI207"/>
  <c r="AJ207" s="1"/>
  <c r="AH207"/>
  <c r="Z207"/>
  <c r="AA207" s="1"/>
  <c r="Y207"/>
  <c r="Q207"/>
  <c r="R207" s="1"/>
  <c r="P207"/>
  <c r="I229"/>
  <c r="BA206"/>
  <c r="BB206" s="1"/>
  <c r="AZ206"/>
  <c r="AR206"/>
  <c r="AS206" s="1"/>
  <c r="AQ206"/>
  <c r="AI206"/>
  <c r="AJ206" s="1"/>
  <c r="AH206"/>
  <c r="Z206"/>
  <c r="AA206" s="1"/>
  <c r="Y206"/>
  <c r="Q206"/>
  <c r="R206" s="1"/>
  <c r="P206"/>
  <c r="J280"/>
  <c r="K280" s="1"/>
  <c r="I280"/>
  <c r="I267"/>
  <c r="I253"/>
  <c r="BA203"/>
  <c r="BB203" s="1"/>
  <c r="AZ203"/>
  <c r="AR203"/>
  <c r="AS203" s="1"/>
  <c r="AQ203"/>
  <c r="AI203"/>
  <c r="AJ203" s="1"/>
  <c r="AH203"/>
  <c r="Z203"/>
  <c r="AA203" s="1"/>
  <c r="Y203"/>
  <c r="Q203"/>
  <c r="R203" s="1"/>
  <c r="P203"/>
  <c r="I174"/>
  <c r="I206"/>
  <c r="I173"/>
  <c r="BA200"/>
  <c r="BB200" s="1"/>
  <c r="AZ200"/>
  <c r="AR200"/>
  <c r="AS200" s="1"/>
  <c r="AQ200"/>
  <c r="AI200"/>
  <c r="AJ200" s="1"/>
  <c r="AH200"/>
  <c r="Z200"/>
  <c r="AA200" s="1"/>
  <c r="Y200"/>
  <c r="Q200"/>
  <c r="R200" s="1"/>
  <c r="P200"/>
  <c r="I124"/>
  <c r="BA199"/>
  <c r="BB199" s="1"/>
  <c r="AZ199"/>
  <c r="AR199"/>
  <c r="AS199" s="1"/>
  <c r="AQ199"/>
  <c r="AI199"/>
  <c r="AJ199" s="1"/>
  <c r="AH199"/>
  <c r="Z199"/>
  <c r="AA199" s="1"/>
  <c r="Y199"/>
  <c r="Q199"/>
  <c r="R199" s="1"/>
  <c r="P199"/>
  <c r="I74"/>
  <c r="BA198"/>
  <c r="BB198" s="1"/>
  <c r="AZ198"/>
  <c r="AR198"/>
  <c r="AS198" s="1"/>
  <c r="AQ198"/>
  <c r="AI198"/>
  <c r="AJ198" s="1"/>
  <c r="AH198"/>
  <c r="Z198"/>
  <c r="AA198" s="1"/>
  <c r="Y198"/>
  <c r="Q198"/>
  <c r="R198" s="1"/>
  <c r="P198"/>
  <c r="I140"/>
  <c r="BA197"/>
  <c r="BB197" s="1"/>
  <c r="AZ197"/>
  <c r="AR197"/>
  <c r="AS197" s="1"/>
  <c r="AQ197"/>
  <c r="AI197"/>
  <c r="AJ197" s="1"/>
  <c r="AH197"/>
  <c r="Z197"/>
  <c r="AA197" s="1"/>
  <c r="Y197"/>
  <c r="Q197"/>
  <c r="R197" s="1"/>
  <c r="P197"/>
  <c r="J279"/>
  <c r="K279" s="1"/>
  <c r="I279"/>
  <c r="BA196"/>
  <c r="BB196" s="1"/>
  <c r="AZ196"/>
  <c r="AR196"/>
  <c r="AS196" s="1"/>
  <c r="AQ196"/>
  <c r="AJ196"/>
  <c r="AI196"/>
  <c r="AH196"/>
  <c r="Z196"/>
  <c r="AA196" s="1"/>
  <c r="Y196"/>
  <c r="Q196"/>
  <c r="R196" s="1"/>
  <c r="P196"/>
  <c r="I244"/>
  <c r="BA195"/>
  <c r="BB195" s="1"/>
  <c r="AZ195"/>
  <c r="AR195"/>
  <c r="AS195" s="1"/>
  <c r="AQ195"/>
  <c r="AI195"/>
  <c r="AJ195" s="1"/>
  <c r="AH195"/>
  <c r="AA195"/>
  <c r="Z195"/>
  <c r="Y195"/>
  <c r="Q195"/>
  <c r="R195" s="1"/>
  <c r="P195"/>
  <c r="I139"/>
  <c r="BA194"/>
  <c r="BB194" s="1"/>
  <c r="AZ194"/>
  <c r="AR194"/>
  <c r="AS194" s="1"/>
  <c r="AQ194"/>
  <c r="AI194"/>
  <c r="AJ194" s="1"/>
  <c r="AH194"/>
  <c r="AA194"/>
  <c r="Z194"/>
  <c r="Y194"/>
  <c r="Q194"/>
  <c r="R194" s="1"/>
  <c r="P194"/>
  <c r="I252"/>
  <c r="I155"/>
  <c r="BA192"/>
  <c r="BB192" s="1"/>
  <c r="AZ192"/>
  <c r="AR192"/>
  <c r="AS192" s="1"/>
  <c r="AQ192"/>
  <c r="AI192"/>
  <c r="AJ192" s="1"/>
  <c r="AH192"/>
  <c r="Z192"/>
  <c r="AA192" s="1"/>
  <c r="Y192"/>
  <c r="Q192"/>
  <c r="R192" s="1"/>
  <c r="P192"/>
  <c r="I219"/>
  <c r="BA191"/>
  <c r="BB191" s="1"/>
  <c r="AZ191"/>
  <c r="AR191"/>
  <c r="AS191" s="1"/>
  <c r="AQ191"/>
  <c r="AI191"/>
  <c r="AJ191" s="1"/>
  <c r="AH191"/>
  <c r="Z191"/>
  <c r="AA191" s="1"/>
  <c r="Y191"/>
  <c r="Q191"/>
  <c r="R191" s="1"/>
  <c r="P191"/>
  <c r="I123"/>
  <c r="I218"/>
  <c r="I106"/>
  <c r="BA188"/>
  <c r="BB188" s="1"/>
  <c r="AZ188"/>
  <c r="AR188"/>
  <c r="AS188" s="1"/>
  <c r="AQ188"/>
  <c r="AI188"/>
  <c r="AJ188" s="1"/>
  <c r="AH188"/>
  <c r="Z188"/>
  <c r="AA188" s="1"/>
  <c r="Y188"/>
  <c r="Q188"/>
  <c r="R188" s="1"/>
  <c r="P188"/>
  <c r="I122"/>
  <c r="I188"/>
  <c r="BA186"/>
  <c r="BB186" s="1"/>
  <c r="AZ186"/>
  <c r="AR186"/>
  <c r="AS186" s="1"/>
  <c r="AQ186"/>
  <c r="AI186"/>
  <c r="AJ186" s="1"/>
  <c r="AH186"/>
  <c r="Z186"/>
  <c r="AA186" s="1"/>
  <c r="Y186"/>
  <c r="Q186"/>
  <c r="R186" s="1"/>
  <c r="P186"/>
  <c r="I217"/>
  <c r="BA185"/>
  <c r="BB185" s="1"/>
  <c r="AZ185"/>
  <c r="AR185"/>
  <c r="AS185" s="1"/>
  <c r="AQ185"/>
  <c r="AI185"/>
  <c r="AJ185" s="1"/>
  <c r="AH185"/>
  <c r="Z185"/>
  <c r="AA185" s="1"/>
  <c r="Y185"/>
  <c r="Q185"/>
  <c r="R185" s="1"/>
  <c r="P185"/>
  <c r="J278"/>
  <c r="K278" s="1"/>
  <c r="I278"/>
  <c r="I73"/>
  <c r="BA183"/>
  <c r="BB183" s="1"/>
  <c r="AZ183"/>
  <c r="AR183"/>
  <c r="AS183" s="1"/>
  <c r="AQ183"/>
  <c r="AI183"/>
  <c r="AJ183" s="1"/>
  <c r="AH183"/>
  <c r="Z183"/>
  <c r="AA183" s="1"/>
  <c r="Y183"/>
  <c r="Q183"/>
  <c r="R183" s="1"/>
  <c r="P183"/>
  <c r="I187"/>
  <c r="BA182"/>
  <c r="BB182" s="1"/>
  <c r="AZ182"/>
  <c r="AR182"/>
  <c r="AS182" s="1"/>
  <c r="AQ182"/>
  <c r="AI182"/>
  <c r="AJ182" s="1"/>
  <c r="AH182"/>
  <c r="Z182"/>
  <c r="AA182" s="1"/>
  <c r="Y182"/>
  <c r="Q182"/>
  <c r="R182" s="1"/>
  <c r="P182"/>
  <c r="J277"/>
  <c r="K277" s="1"/>
  <c r="I277"/>
  <c r="BA181"/>
  <c r="BB181" s="1"/>
  <c r="AZ181"/>
  <c r="AR181"/>
  <c r="AS181" s="1"/>
  <c r="AQ181"/>
  <c r="AI181"/>
  <c r="AJ181" s="1"/>
  <c r="AH181"/>
  <c r="Z181"/>
  <c r="AA181" s="1"/>
  <c r="Y181"/>
  <c r="Q181"/>
  <c r="R181" s="1"/>
  <c r="P181"/>
  <c r="I61"/>
  <c r="BA180"/>
  <c r="BB180" s="1"/>
  <c r="AZ180"/>
  <c r="AR180"/>
  <c r="AS180" s="1"/>
  <c r="AQ180"/>
  <c r="AI180"/>
  <c r="AJ180" s="1"/>
  <c r="AH180"/>
  <c r="Z180"/>
  <c r="AA180" s="1"/>
  <c r="Y180"/>
  <c r="Q180"/>
  <c r="R180" s="1"/>
  <c r="P180"/>
  <c r="I216"/>
  <c r="BA179"/>
  <c r="BB179" s="1"/>
  <c r="AZ179"/>
  <c r="AR179"/>
  <c r="AS179" s="1"/>
  <c r="AQ179"/>
  <c r="AI179"/>
  <c r="AJ179" s="1"/>
  <c r="AH179"/>
  <c r="Z179"/>
  <c r="AA179" s="1"/>
  <c r="Y179"/>
  <c r="Q179"/>
  <c r="R179" s="1"/>
  <c r="P179"/>
  <c r="I121"/>
  <c r="BA178"/>
  <c r="BB178" s="1"/>
  <c r="AZ178"/>
  <c r="AR178"/>
  <c r="AS178" s="1"/>
  <c r="AQ178"/>
  <c r="AI178"/>
  <c r="AJ178" s="1"/>
  <c r="AH178"/>
  <c r="Z178"/>
  <c r="AA178" s="1"/>
  <c r="Y178"/>
  <c r="Q178"/>
  <c r="R178" s="1"/>
  <c r="P178"/>
  <c r="I228"/>
  <c r="I215"/>
  <c r="BA176"/>
  <c r="BB176" s="1"/>
  <c r="AZ176"/>
  <c r="AR176"/>
  <c r="AS176" s="1"/>
  <c r="AQ176"/>
  <c r="AI176"/>
  <c r="AJ176" s="1"/>
  <c r="AH176"/>
  <c r="Z176"/>
  <c r="AA176" s="1"/>
  <c r="Y176"/>
  <c r="Q176"/>
  <c r="R176" s="1"/>
  <c r="P176"/>
  <c r="J276"/>
  <c r="K276" s="1"/>
  <c r="I276"/>
  <c r="BA175"/>
  <c r="BB175" s="1"/>
  <c r="AZ175"/>
  <c r="AR175"/>
  <c r="AS175" s="1"/>
  <c r="AQ175"/>
  <c r="AI175"/>
  <c r="AJ175" s="1"/>
  <c r="AH175"/>
  <c r="Z175"/>
  <c r="AA175" s="1"/>
  <c r="Y175"/>
  <c r="Q175"/>
  <c r="R175" s="1"/>
  <c r="P175"/>
  <c r="J275"/>
  <c r="K275" s="1"/>
  <c r="I275"/>
  <c r="BA174"/>
  <c r="BB174" s="1"/>
  <c r="AZ174"/>
  <c r="AR174"/>
  <c r="AS174" s="1"/>
  <c r="AQ174"/>
  <c r="AI174"/>
  <c r="AJ174" s="1"/>
  <c r="AH174"/>
  <c r="Z174"/>
  <c r="AA174" s="1"/>
  <c r="Y174"/>
  <c r="Q174"/>
  <c r="R174" s="1"/>
  <c r="P174"/>
  <c r="I172"/>
  <c r="BA173"/>
  <c r="BB173" s="1"/>
  <c r="AZ173"/>
  <c r="AR173"/>
  <c r="AS173" s="1"/>
  <c r="AQ173"/>
  <c r="AI173"/>
  <c r="AJ173" s="1"/>
  <c r="AH173"/>
  <c r="Z173"/>
  <c r="AA173" s="1"/>
  <c r="Y173"/>
  <c r="Q173"/>
  <c r="R173" s="1"/>
  <c r="P173"/>
  <c r="I60"/>
  <c r="BA172"/>
  <c r="BB172" s="1"/>
  <c r="AZ172"/>
  <c r="AR172"/>
  <c r="AS172" s="1"/>
  <c r="AQ172"/>
  <c r="AI172"/>
  <c r="AJ172" s="1"/>
  <c r="AH172"/>
  <c r="Z172"/>
  <c r="AA172" s="1"/>
  <c r="Y172"/>
  <c r="Q172"/>
  <c r="R172" s="1"/>
  <c r="P172"/>
  <c r="I59"/>
  <c r="BA171"/>
  <c r="BB171" s="1"/>
  <c r="AZ171"/>
  <c r="AR171"/>
  <c r="AS171" s="1"/>
  <c r="AQ171"/>
  <c r="AI171"/>
  <c r="AJ171" s="1"/>
  <c r="AH171"/>
  <c r="Z171"/>
  <c r="AA171" s="1"/>
  <c r="Y171"/>
  <c r="Q171"/>
  <c r="R171" s="1"/>
  <c r="P171"/>
  <c r="J274"/>
  <c r="K274" s="1"/>
  <c r="I274"/>
  <c r="BA170"/>
  <c r="BB170" s="1"/>
  <c r="AZ170"/>
  <c r="AR170"/>
  <c r="AS170" s="1"/>
  <c r="AQ170"/>
  <c r="AI170"/>
  <c r="AJ170" s="1"/>
  <c r="AH170"/>
  <c r="Z170"/>
  <c r="AA170" s="1"/>
  <c r="Y170"/>
  <c r="Q170"/>
  <c r="R170" s="1"/>
  <c r="P170"/>
  <c r="I72"/>
  <c r="BA169"/>
  <c r="BB169" s="1"/>
  <c r="AZ169"/>
  <c r="AR169"/>
  <c r="AS169" s="1"/>
  <c r="AQ169"/>
  <c r="AI169"/>
  <c r="AJ169" s="1"/>
  <c r="AH169"/>
  <c r="Z169"/>
  <c r="AA169" s="1"/>
  <c r="Y169"/>
  <c r="Q169"/>
  <c r="R169" s="1"/>
  <c r="P169"/>
  <c r="I120"/>
  <c r="BA168"/>
  <c r="BB168" s="1"/>
  <c r="AZ168"/>
  <c r="AR168"/>
  <c r="AS168" s="1"/>
  <c r="AQ168"/>
  <c r="AI168"/>
  <c r="AJ168" s="1"/>
  <c r="AH168"/>
  <c r="Z168"/>
  <c r="AA168" s="1"/>
  <c r="Y168"/>
  <c r="Q168"/>
  <c r="R168" s="1"/>
  <c r="P168"/>
  <c r="I205"/>
  <c r="BA167"/>
  <c r="BB167" s="1"/>
  <c r="AZ167"/>
  <c r="AR167"/>
  <c r="AS167" s="1"/>
  <c r="AQ167"/>
  <c r="AI167"/>
  <c r="AJ167" s="1"/>
  <c r="AH167"/>
  <c r="Z167"/>
  <c r="AA167" s="1"/>
  <c r="Y167"/>
  <c r="Q167"/>
  <c r="R167" s="1"/>
  <c r="P167"/>
  <c r="J273"/>
  <c r="K273" s="1"/>
  <c r="I273"/>
  <c r="BA166"/>
  <c r="BB166" s="1"/>
  <c r="AZ166"/>
  <c r="AR166"/>
  <c r="AS166" s="1"/>
  <c r="AQ166"/>
  <c r="AI166"/>
  <c r="AJ166" s="1"/>
  <c r="AH166"/>
  <c r="Z166"/>
  <c r="AA166" s="1"/>
  <c r="Y166"/>
  <c r="Q166"/>
  <c r="R166" s="1"/>
  <c r="P166"/>
  <c r="I171"/>
  <c r="BA165"/>
  <c r="BB165" s="1"/>
  <c r="AZ165"/>
  <c r="AR165"/>
  <c r="AS165" s="1"/>
  <c r="AQ165"/>
  <c r="AI165"/>
  <c r="AJ165" s="1"/>
  <c r="AH165"/>
  <c r="Z165"/>
  <c r="AA165" s="1"/>
  <c r="Y165"/>
  <c r="Q165"/>
  <c r="R165" s="1"/>
  <c r="P165"/>
  <c r="I30"/>
  <c r="I204"/>
  <c r="BA163"/>
  <c r="BB163" s="1"/>
  <c r="AZ163"/>
  <c r="AR163"/>
  <c r="AS163" s="1"/>
  <c r="AQ163"/>
  <c r="AI163"/>
  <c r="AJ163" s="1"/>
  <c r="AH163"/>
  <c r="Z163"/>
  <c r="AA163" s="1"/>
  <c r="Y163"/>
  <c r="Q163"/>
  <c r="R163" s="1"/>
  <c r="P163"/>
  <c r="J272"/>
  <c r="K272" s="1"/>
  <c r="I272"/>
  <c r="BA162"/>
  <c r="BB162" s="1"/>
  <c r="AZ162"/>
  <c r="AR162"/>
  <c r="AS162" s="1"/>
  <c r="AQ162"/>
  <c r="AI162"/>
  <c r="AJ162" s="1"/>
  <c r="AH162"/>
  <c r="Z162"/>
  <c r="AA162" s="1"/>
  <c r="Y162"/>
  <c r="Q162"/>
  <c r="R162" s="1"/>
  <c r="P162"/>
  <c r="I36"/>
  <c r="BA161"/>
  <c r="BB161" s="1"/>
  <c r="AZ161"/>
  <c r="AR161"/>
  <c r="AS161" s="1"/>
  <c r="AQ161"/>
  <c r="AI161"/>
  <c r="AJ161" s="1"/>
  <c r="AH161"/>
  <c r="Z161"/>
  <c r="AA161" s="1"/>
  <c r="Y161"/>
  <c r="Q161"/>
  <c r="R161" s="1"/>
  <c r="P161"/>
  <c r="I138"/>
  <c r="BA160"/>
  <c r="BB160" s="1"/>
  <c r="AZ160"/>
  <c r="AR160"/>
  <c r="AS160" s="1"/>
  <c r="AQ160"/>
  <c r="AI160"/>
  <c r="AJ160" s="1"/>
  <c r="AH160"/>
  <c r="Z160"/>
  <c r="AA160" s="1"/>
  <c r="Y160"/>
  <c r="Q160"/>
  <c r="R160" s="1"/>
  <c r="P160"/>
  <c r="I203"/>
  <c r="BA159"/>
  <c r="BB159" s="1"/>
  <c r="AZ159"/>
  <c r="AR159"/>
  <c r="AS159" s="1"/>
  <c r="AQ159"/>
  <c r="AI159"/>
  <c r="AJ159" s="1"/>
  <c r="AH159"/>
  <c r="Z159"/>
  <c r="AA159" s="1"/>
  <c r="Y159"/>
  <c r="Q159"/>
  <c r="R159" s="1"/>
  <c r="P159"/>
  <c r="I170"/>
  <c r="BA158"/>
  <c r="BB158" s="1"/>
  <c r="AZ158"/>
  <c r="AR158"/>
  <c r="AS158" s="1"/>
  <c r="AQ158"/>
  <c r="AI158"/>
  <c r="AJ158" s="1"/>
  <c r="AH158"/>
  <c r="Z158"/>
  <c r="AA158" s="1"/>
  <c r="Y158"/>
  <c r="Q158"/>
  <c r="R158" s="1"/>
  <c r="P158"/>
  <c r="I154"/>
  <c r="BA157"/>
  <c r="BB157" s="1"/>
  <c r="AZ157"/>
  <c r="AR157"/>
  <c r="AS157" s="1"/>
  <c r="AQ157"/>
  <c r="AI157"/>
  <c r="AJ157" s="1"/>
  <c r="AH157"/>
  <c r="Z157"/>
  <c r="AA157" s="1"/>
  <c r="Y157"/>
  <c r="Q157"/>
  <c r="R157" s="1"/>
  <c r="P157"/>
  <c r="I137"/>
  <c r="BA156"/>
  <c r="BB156" s="1"/>
  <c r="AZ156"/>
  <c r="AR156"/>
  <c r="AS156" s="1"/>
  <c r="AQ156"/>
  <c r="AI156"/>
  <c r="AJ156" s="1"/>
  <c r="AH156"/>
  <c r="Z156"/>
  <c r="AA156" s="1"/>
  <c r="Y156"/>
  <c r="Q156"/>
  <c r="R156" s="1"/>
  <c r="P156"/>
  <c r="I105"/>
  <c r="BA155"/>
  <c r="BB155" s="1"/>
  <c r="AZ155"/>
  <c r="AR155"/>
  <c r="AS155" s="1"/>
  <c r="AQ155"/>
  <c r="AI155"/>
  <c r="AJ155" s="1"/>
  <c r="AH155"/>
  <c r="Z155"/>
  <c r="AA155" s="1"/>
  <c r="Y155"/>
  <c r="Q155"/>
  <c r="R155" s="1"/>
  <c r="P155"/>
  <c r="I58"/>
  <c r="BA154"/>
  <c r="BB154" s="1"/>
  <c r="AZ154"/>
  <c r="AR154"/>
  <c r="AS154" s="1"/>
  <c r="AQ154"/>
  <c r="AI154"/>
  <c r="AJ154" s="1"/>
  <c r="AH154"/>
  <c r="Z154"/>
  <c r="AA154" s="1"/>
  <c r="Y154"/>
  <c r="Q154"/>
  <c r="R154" s="1"/>
  <c r="P154"/>
  <c r="I119"/>
  <c r="BA153"/>
  <c r="BB153" s="1"/>
  <c r="AZ153"/>
  <c r="AR153"/>
  <c r="AS153" s="1"/>
  <c r="AQ153"/>
  <c r="AI153"/>
  <c r="AJ153" s="1"/>
  <c r="AH153"/>
  <c r="Z153"/>
  <c r="AA153" s="1"/>
  <c r="Y153"/>
  <c r="Q153"/>
  <c r="R153" s="1"/>
  <c r="P153"/>
  <c r="I118"/>
  <c r="BA152"/>
  <c r="BB152" s="1"/>
  <c r="AZ152"/>
  <c r="AR152"/>
  <c r="AS152" s="1"/>
  <c r="AQ152"/>
  <c r="AI152"/>
  <c r="AJ152" s="1"/>
  <c r="AH152"/>
  <c r="Z152"/>
  <c r="AA152" s="1"/>
  <c r="Y152"/>
  <c r="Q152"/>
  <c r="R152" s="1"/>
  <c r="P152"/>
  <c r="I46"/>
  <c r="BA151"/>
  <c r="BB151" s="1"/>
  <c r="AZ151"/>
  <c r="AR151"/>
  <c r="AS151" s="1"/>
  <c r="AQ151"/>
  <c r="AI151"/>
  <c r="AJ151" s="1"/>
  <c r="AH151"/>
  <c r="Z151"/>
  <c r="AA151" s="1"/>
  <c r="Y151"/>
  <c r="Q151"/>
  <c r="R151" s="1"/>
  <c r="P151"/>
  <c r="I169"/>
  <c r="BA150"/>
  <c r="BB150" s="1"/>
  <c r="AZ150"/>
  <c r="AR150"/>
  <c r="AS150" s="1"/>
  <c r="AQ150"/>
  <c r="AI150"/>
  <c r="AJ150" s="1"/>
  <c r="AH150"/>
  <c r="Z150"/>
  <c r="AA150" s="1"/>
  <c r="Y150"/>
  <c r="Q150"/>
  <c r="R150" s="1"/>
  <c r="P150"/>
  <c r="I202"/>
  <c r="BA149"/>
  <c r="BB149" s="1"/>
  <c r="AZ149"/>
  <c r="AR149"/>
  <c r="AS149" s="1"/>
  <c r="AQ149"/>
  <c r="AI149"/>
  <c r="AJ149" s="1"/>
  <c r="AH149"/>
  <c r="Z149"/>
  <c r="AA149" s="1"/>
  <c r="Y149"/>
  <c r="Q149"/>
  <c r="R149" s="1"/>
  <c r="P149"/>
  <c r="I153"/>
  <c r="BA148"/>
  <c r="BB148" s="1"/>
  <c r="AZ148"/>
  <c r="AR148"/>
  <c r="AS148" s="1"/>
  <c r="AQ148"/>
  <c r="AI148"/>
  <c r="AJ148" s="1"/>
  <c r="AH148"/>
  <c r="Z148"/>
  <c r="AA148" s="1"/>
  <c r="Y148"/>
  <c r="Q148"/>
  <c r="R148" s="1"/>
  <c r="P148"/>
  <c r="BA147"/>
  <c r="BB147" s="1"/>
  <c r="AZ147"/>
  <c r="AR147"/>
  <c r="AS147" s="1"/>
  <c r="AQ147"/>
  <c r="AI147"/>
  <c r="AJ147" s="1"/>
  <c r="AH147"/>
  <c r="Z147"/>
  <c r="AA147" s="1"/>
  <c r="Y147"/>
  <c r="Q147"/>
  <c r="R147" s="1"/>
  <c r="P147"/>
  <c r="I186"/>
  <c r="BA146"/>
  <c r="BB146" s="1"/>
  <c r="AZ146"/>
  <c r="AR146"/>
  <c r="AS146" s="1"/>
  <c r="AQ146"/>
  <c r="AI146"/>
  <c r="AJ146" s="1"/>
  <c r="AH146"/>
  <c r="Z146"/>
  <c r="AA146" s="1"/>
  <c r="Y146"/>
  <c r="Q146"/>
  <c r="R146" s="1"/>
  <c r="P146"/>
  <c r="I152"/>
  <c r="BA145"/>
  <c r="BB145" s="1"/>
  <c r="AZ145"/>
  <c r="AR145"/>
  <c r="AS145" s="1"/>
  <c r="AQ145"/>
  <c r="AI145"/>
  <c r="AJ145" s="1"/>
  <c r="AH145"/>
  <c r="Z145"/>
  <c r="AA145" s="1"/>
  <c r="Y145"/>
  <c r="Q145"/>
  <c r="R145" s="1"/>
  <c r="P145"/>
  <c r="I29"/>
  <c r="BA144"/>
  <c r="BB144" s="1"/>
  <c r="AZ144"/>
  <c r="AR144"/>
  <c r="AS144" s="1"/>
  <c r="AQ144"/>
  <c r="AI144"/>
  <c r="AJ144" s="1"/>
  <c r="AH144"/>
  <c r="Z144"/>
  <c r="AA144" s="1"/>
  <c r="Y144"/>
  <c r="Q144"/>
  <c r="R144" s="1"/>
  <c r="P144"/>
  <c r="I89"/>
  <c r="BA143"/>
  <c r="BB143" s="1"/>
  <c r="AZ143"/>
  <c r="AR143"/>
  <c r="AS143" s="1"/>
  <c r="AQ143"/>
  <c r="AI143"/>
  <c r="AJ143" s="1"/>
  <c r="AH143"/>
  <c r="Z143"/>
  <c r="AA143" s="1"/>
  <c r="Y143"/>
  <c r="Q143"/>
  <c r="R143" s="1"/>
  <c r="P143"/>
  <c r="I136"/>
  <c r="BA142"/>
  <c r="BB142" s="1"/>
  <c r="AZ142"/>
  <c r="AR142"/>
  <c r="AS142" s="1"/>
  <c r="AQ142"/>
  <c r="AI142"/>
  <c r="AJ142" s="1"/>
  <c r="AH142"/>
  <c r="Z142"/>
  <c r="AA142" s="1"/>
  <c r="Y142"/>
  <c r="Q142"/>
  <c r="R142" s="1"/>
  <c r="P142"/>
  <c r="I185"/>
  <c r="BA141"/>
  <c r="BB141" s="1"/>
  <c r="AZ141"/>
  <c r="AR141"/>
  <c r="AS141" s="1"/>
  <c r="AQ141"/>
  <c r="AI141"/>
  <c r="AJ141" s="1"/>
  <c r="AH141"/>
  <c r="Z141"/>
  <c r="AA141" s="1"/>
  <c r="Y141"/>
  <c r="Q141"/>
  <c r="R141" s="1"/>
  <c r="P141"/>
  <c r="I135"/>
  <c r="BA140"/>
  <c r="BB140" s="1"/>
  <c r="AZ140"/>
  <c r="AR140"/>
  <c r="AS140" s="1"/>
  <c r="AQ140"/>
  <c r="AI140"/>
  <c r="AJ140" s="1"/>
  <c r="AH140"/>
  <c r="Z140"/>
  <c r="AA140" s="1"/>
  <c r="Y140"/>
  <c r="Q140"/>
  <c r="R140" s="1"/>
  <c r="P140"/>
  <c r="I184"/>
  <c r="BA139"/>
  <c r="BB139" s="1"/>
  <c r="AZ139"/>
  <c r="AR139"/>
  <c r="AS139" s="1"/>
  <c r="AQ139"/>
  <c r="AI139"/>
  <c r="AJ139" s="1"/>
  <c r="AH139"/>
  <c r="Z139"/>
  <c r="AA139" s="1"/>
  <c r="Y139"/>
  <c r="Q139"/>
  <c r="R139" s="1"/>
  <c r="P139"/>
  <c r="I117"/>
  <c r="BA138"/>
  <c r="BB138" s="1"/>
  <c r="AZ138"/>
  <c r="AR138"/>
  <c r="AS138" s="1"/>
  <c r="AQ138"/>
  <c r="AI138"/>
  <c r="AJ138" s="1"/>
  <c r="AH138"/>
  <c r="Z138"/>
  <c r="AA138" s="1"/>
  <c r="Y138"/>
  <c r="Q138"/>
  <c r="R138" s="1"/>
  <c r="P138"/>
  <c r="I21"/>
  <c r="BA137"/>
  <c r="BB137" s="1"/>
  <c r="AZ137"/>
  <c r="AR137"/>
  <c r="AS137" s="1"/>
  <c r="AQ137"/>
  <c r="AI137"/>
  <c r="AJ137" s="1"/>
  <c r="AH137"/>
  <c r="Z137"/>
  <c r="AA137" s="1"/>
  <c r="Y137"/>
  <c r="Q137"/>
  <c r="R137" s="1"/>
  <c r="P137"/>
  <c r="J271"/>
  <c r="K271" s="1"/>
  <c r="I271"/>
  <c r="BA136"/>
  <c r="BB136" s="1"/>
  <c r="AZ136"/>
  <c r="AS136"/>
  <c r="AR136"/>
  <c r="AQ136"/>
  <c r="AI136"/>
  <c r="AJ136" s="1"/>
  <c r="AH136"/>
  <c r="Z136"/>
  <c r="AA136" s="1"/>
  <c r="Y136"/>
  <c r="Q136"/>
  <c r="R136" s="1"/>
  <c r="P136"/>
  <c r="I183"/>
  <c r="BA135"/>
  <c r="BB135" s="1"/>
  <c r="AZ135"/>
  <c r="AR135"/>
  <c r="AS135" s="1"/>
  <c r="AQ135"/>
  <c r="AI135"/>
  <c r="AJ135" s="1"/>
  <c r="AH135"/>
  <c r="Z135"/>
  <c r="AA135" s="1"/>
  <c r="Y135"/>
  <c r="Q135"/>
  <c r="R135" s="1"/>
  <c r="P135"/>
  <c r="I214"/>
  <c r="BA134"/>
  <c r="BB134" s="1"/>
  <c r="AZ134"/>
  <c r="AR134"/>
  <c r="AS134" s="1"/>
  <c r="AQ134"/>
  <c r="AI134"/>
  <c r="AJ134" s="1"/>
  <c r="AH134"/>
  <c r="Z134"/>
  <c r="AA134" s="1"/>
  <c r="Y134"/>
  <c r="Q134"/>
  <c r="R134" s="1"/>
  <c r="P134"/>
  <c r="I71"/>
  <c r="BA133"/>
  <c r="BB133" s="1"/>
  <c r="AZ133"/>
  <c r="AR133"/>
  <c r="AS133" s="1"/>
  <c r="AQ133"/>
  <c r="AI133"/>
  <c r="AJ133" s="1"/>
  <c r="AH133"/>
  <c r="Z133"/>
  <c r="AA133" s="1"/>
  <c r="Y133"/>
  <c r="Q133"/>
  <c r="R133" s="1"/>
  <c r="P133"/>
  <c r="I201"/>
  <c r="I134"/>
  <c r="BA131"/>
  <c r="BB131" s="1"/>
  <c r="AZ131"/>
  <c r="AR131"/>
  <c r="AS131" s="1"/>
  <c r="AQ131"/>
  <c r="AI131"/>
  <c r="AJ131" s="1"/>
  <c r="AH131"/>
  <c r="Z131"/>
  <c r="AA131" s="1"/>
  <c r="Y131"/>
  <c r="Q131"/>
  <c r="R131" s="1"/>
  <c r="P131"/>
  <c r="I57"/>
  <c r="BA130"/>
  <c r="BB130" s="1"/>
  <c r="AZ130"/>
  <c r="AR130"/>
  <c r="AS130" s="1"/>
  <c r="AQ130"/>
  <c r="AI130"/>
  <c r="AJ130" s="1"/>
  <c r="AH130"/>
  <c r="Z130"/>
  <c r="AA130" s="1"/>
  <c r="Y130"/>
  <c r="Q130"/>
  <c r="R130" s="1"/>
  <c r="P130"/>
  <c r="I70"/>
  <c r="I104"/>
  <c r="BA128"/>
  <c r="BB128" s="1"/>
  <c r="AZ128"/>
  <c r="AR128"/>
  <c r="AS128" s="1"/>
  <c r="AQ128"/>
  <c r="AI128"/>
  <c r="AJ128" s="1"/>
  <c r="AH128"/>
  <c r="Z128"/>
  <c r="AA128" s="1"/>
  <c r="Y128"/>
  <c r="Q128"/>
  <c r="R128" s="1"/>
  <c r="P128"/>
  <c r="I88"/>
  <c r="BA127"/>
  <c r="BB127" s="1"/>
  <c r="AZ127"/>
  <c r="AR127"/>
  <c r="AS127" s="1"/>
  <c r="AQ127"/>
  <c r="AI127"/>
  <c r="AJ127" s="1"/>
  <c r="AH127"/>
  <c r="Z127"/>
  <c r="AA127" s="1"/>
  <c r="Y127"/>
  <c r="Q127"/>
  <c r="R127" s="1"/>
  <c r="P127"/>
  <c r="I133"/>
  <c r="BA126"/>
  <c r="BB126" s="1"/>
  <c r="AZ126"/>
  <c r="AR126"/>
  <c r="AS126" s="1"/>
  <c r="AQ126"/>
  <c r="AI126"/>
  <c r="AJ126" s="1"/>
  <c r="AH126"/>
  <c r="Z126"/>
  <c r="AA126" s="1"/>
  <c r="Y126"/>
  <c r="Q126"/>
  <c r="R126" s="1"/>
  <c r="P126"/>
  <c r="I168"/>
  <c r="BA125"/>
  <c r="BB125" s="1"/>
  <c r="AZ125"/>
  <c r="AR125"/>
  <c r="AS125" s="1"/>
  <c r="AQ125"/>
  <c r="AI125"/>
  <c r="AJ125" s="1"/>
  <c r="AH125"/>
  <c r="Z125"/>
  <c r="AA125" s="1"/>
  <c r="Y125"/>
  <c r="Q125"/>
  <c r="R125" s="1"/>
  <c r="P125"/>
  <c r="I87"/>
  <c r="BA124"/>
  <c r="BB124" s="1"/>
  <c r="AZ124"/>
  <c r="AR124"/>
  <c r="AS124" s="1"/>
  <c r="AQ124"/>
  <c r="AI124"/>
  <c r="AJ124" s="1"/>
  <c r="AH124"/>
  <c r="Z124"/>
  <c r="AA124" s="1"/>
  <c r="Y124"/>
  <c r="Q124"/>
  <c r="R124" s="1"/>
  <c r="P124"/>
  <c r="I151"/>
  <c r="BA123"/>
  <c r="BB123" s="1"/>
  <c r="AZ123"/>
  <c r="AR123"/>
  <c r="AS123" s="1"/>
  <c r="AQ123"/>
  <c r="AI123"/>
  <c r="AJ123" s="1"/>
  <c r="AH123"/>
  <c r="Z123"/>
  <c r="AA123" s="1"/>
  <c r="Y123"/>
  <c r="Q123"/>
  <c r="R123" s="1"/>
  <c r="P123"/>
  <c r="I167"/>
  <c r="BA122"/>
  <c r="BB122" s="1"/>
  <c r="AZ122"/>
  <c r="AR122"/>
  <c r="AS122" s="1"/>
  <c r="AQ122"/>
  <c r="AI122"/>
  <c r="AJ122" s="1"/>
  <c r="AH122"/>
  <c r="Z122"/>
  <c r="AA122" s="1"/>
  <c r="Y122"/>
  <c r="Q122"/>
  <c r="R122" s="1"/>
  <c r="P122"/>
  <c r="I166"/>
  <c r="BA121"/>
  <c r="BB121" s="1"/>
  <c r="AZ121"/>
  <c r="AR121"/>
  <c r="AS121" s="1"/>
  <c r="AQ121"/>
  <c r="AI121"/>
  <c r="AJ121" s="1"/>
  <c r="AH121"/>
  <c r="Z121"/>
  <c r="AA121" s="1"/>
  <c r="Y121"/>
  <c r="Q121"/>
  <c r="R121" s="1"/>
  <c r="P121"/>
  <c r="I165"/>
  <c r="I56"/>
  <c r="BA119"/>
  <c r="BB119" s="1"/>
  <c r="AZ119"/>
  <c r="AR119"/>
  <c r="AS119" s="1"/>
  <c r="AQ119"/>
  <c r="AI119"/>
  <c r="AJ119" s="1"/>
  <c r="AH119"/>
  <c r="Z119"/>
  <c r="AA119" s="1"/>
  <c r="Y119"/>
  <c r="Q119"/>
  <c r="R119" s="1"/>
  <c r="P119"/>
  <c r="I103"/>
  <c r="BA118"/>
  <c r="BB118" s="1"/>
  <c r="AZ118"/>
  <c r="AR118"/>
  <c r="AS118" s="1"/>
  <c r="AQ118"/>
  <c r="AI118"/>
  <c r="AJ118" s="1"/>
  <c r="AH118"/>
  <c r="Z118"/>
  <c r="AA118" s="1"/>
  <c r="Y118"/>
  <c r="Q118"/>
  <c r="R118" s="1"/>
  <c r="P118"/>
  <c r="I13"/>
  <c r="BA117"/>
  <c r="BB117" s="1"/>
  <c r="AZ117"/>
  <c r="AR117"/>
  <c r="AS117" s="1"/>
  <c r="AQ117"/>
  <c r="AI117"/>
  <c r="AJ117" s="1"/>
  <c r="AH117"/>
  <c r="Z117"/>
  <c r="AA117" s="1"/>
  <c r="Y117"/>
  <c r="Q117"/>
  <c r="R117" s="1"/>
  <c r="P117"/>
  <c r="I45"/>
  <c r="BA116"/>
  <c r="BB116" s="1"/>
  <c r="AZ116"/>
  <c r="AR116"/>
  <c r="AS116" s="1"/>
  <c r="AQ116"/>
  <c r="AI116"/>
  <c r="AJ116" s="1"/>
  <c r="AH116"/>
  <c r="Z116"/>
  <c r="AA116" s="1"/>
  <c r="Y116"/>
  <c r="Q116"/>
  <c r="R116" s="1"/>
  <c r="P116"/>
  <c r="I200"/>
  <c r="I164"/>
  <c r="BA114"/>
  <c r="BB114" s="1"/>
  <c r="AZ114"/>
  <c r="AR114"/>
  <c r="AS114" s="1"/>
  <c r="AQ114"/>
  <c r="AI114"/>
  <c r="AJ114" s="1"/>
  <c r="AH114"/>
  <c r="Z114"/>
  <c r="AA114" s="1"/>
  <c r="Y114"/>
  <c r="Q114"/>
  <c r="R114" s="1"/>
  <c r="P114"/>
  <c r="I199"/>
  <c r="I55"/>
  <c r="BA112"/>
  <c r="BB112" s="1"/>
  <c r="AZ112"/>
  <c r="AR112"/>
  <c r="AS112" s="1"/>
  <c r="AQ112"/>
  <c r="AI112"/>
  <c r="AJ112" s="1"/>
  <c r="AH112"/>
  <c r="Z112"/>
  <c r="AA112" s="1"/>
  <c r="Y112"/>
  <c r="Q112"/>
  <c r="R112" s="1"/>
  <c r="P112"/>
  <c r="I259"/>
  <c r="BA111"/>
  <c r="BB111" s="1"/>
  <c r="AZ111"/>
  <c r="AR111"/>
  <c r="AS111" s="1"/>
  <c r="AQ111"/>
  <c r="AI111"/>
  <c r="AJ111" s="1"/>
  <c r="AH111"/>
  <c r="Z111"/>
  <c r="AA111" s="1"/>
  <c r="Y111"/>
  <c r="Q111"/>
  <c r="R111" s="1"/>
  <c r="P111"/>
  <c r="I163"/>
  <c r="BA110"/>
  <c r="BB110" s="1"/>
  <c r="AZ110"/>
  <c r="AR110"/>
  <c r="AS110" s="1"/>
  <c r="AQ110"/>
  <c r="AI110"/>
  <c r="AJ110" s="1"/>
  <c r="AH110"/>
  <c r="Z110"/>
  <c r="AA110" s="1"/>
  <c r="Y110"/>
  <c r="Q110"/>
  <c r="R110" s="1"/>
  <c r="P110"/>
  <c r="I28"/>
  <c r="I150"/>
  <c r="BA108"/>
  <c r="BB108" s="1"/>
  <c r="AZ108"/>
  <c r="AR108"/>
  <c r="AS108" s="1"/>
  <c r="AQ108"/>
  <c r="AI108"/>
  <c r="AJ108" s="1"/>
  <c r="AH108"/>
  <c r="Z108"/>
  <c r="AA108" s="1"/>
  <c r="Y108"/>
  <c r="Q108"/>
  <c r="R108" s="1"/>
  <c r="P108"/>
  <c r="I116"/>
  <c r="BA107"/>
  <c r="BB107" s="1"/>
  <c r="AZ107"/>
  <c r="AR107"/>
  <c r="AS107" s="1"/>
  <c r="AQ107"/>
  <c r="AI107"/>
  <c r="AJ107" s="1"/>
  <c r="AH107"/>
  <c r="Z107"/>
  <c r="AA107" s="1"/>
  <c r="Y107"/>
  <c r="Q107"/>
  <c r="R107" s="1"/>
  <c r="P107"/>
  <c r="I86"/>
  <c r="BA106"/>
  <c r="BB106" s="1"/>
  <c r="AZ106"/>
  <c r="AR106"/>
  <c r="AS106" s="1"/>
  <c r="AQ106"/>
  <c r="AI106"/>
  <c r="AJ106" s="1"/>
  <c r="AH106"/>
  <c r="Z106"/>
  <c r="AA106" s="1"/>
  <c r="Y106"/>
  <c r="Q106"/>
  <c r="R106" s="1"/>
  <c r="P106"/>
  <c r="I35"/>
  <c r="BA105"/>
  <c r="BB105" s="1"/>
  <c r="AZ105"/>
  <c r="AR105"/>
  <c r="AS105" s="1"/>
  <c r="AQ105"/>
  <c r="AI105"/>
  <c r="AJ105" s="1"/>
  <c r="AH105"/>
  <c r="Z105"/>
  <c r="AA105" s="1"/>
  <c r="Y105"/>
  <c r="Q105"/>
  <c r="R105" s="1"/>
  <c r="P105"/>
  <c r="I149"/>
  <c r="BA104"/>
  <c r="BB104" s="1"/>
  <c r="AZ104"/>
  <c r="AR104"/>
  <c r="AS104" s="1"/>
  <c r="AQ104"/>
  <c r="AI104"/>
  <c r="AJ104" s="1"/>
  <c r="AH104"/>
  <c r="Z104"/>
  <c r="AA104" s="1"/>
  <c r="Y104"/>
  <c r="Q104"/>
  <c r="R104" s="1"/>
  <c r="P104"/>
  <c r="I182"/>
  <c r="BA103"/>
  <c r="BB103" s="1"/>
  <c r="AZ103"/>
  <c r="AR103"/>
  <c r="AS103" s="1"/>
  <c r="AQ103"/>
  <c r="AI103"/>
  <c r="AJ103" s="1"/>
  <c r="AH103"/>
  <c r="Z103"/>
  <c r="AA103" s="1"/>
  <c r="Y103"/>
  <c r="Q103"/>
  <c r="R103" s="1"/>
  <c r="P103"/>
  <c r="I148"/>
  <c r="BA102"/>
  <c r="BB102" s="1"/>
  <c r="AZ102"/>
  <c r="AR102"/>
  <c r="AS102" s="1"/>
  <c r="AQ102"/>
  <c r="AI102"/>
  <c r="AJ102" s="1"/>
  <c r="AH102"/>
  <c r="Z102"/>
  <c r="AA102" s="1"/>
  <c r="Y102"/>
  <c r="Q102"/>
  <c r="R102" s="1"/>
  <c r="P102"/>
  <c r="I181"/>
  <c r="I34"/>
  <c r="BA100"/>
  <c r="BB100" s="1"/>
  <c r="AZ100"/>
  <c r="AR100"/>
  <c r="AS100" s="1"/>
  <c r="AQ100"/>
  <c r="AI100"/>
  <c r="AJ100" s="1"/>
  <c r="AH100"/>
  <c r="Z100"/>
  <c r="AA100" s="1"/>
  <c r="Y100"/>
  <c r="Q100"/>
  <c r="R100" s="1"/>
  <c r="P100"/>
  <c r="J270"/>
  <c r="K270" s="1"/>
  <c r="I270"/>
  <c r="I69"/>
  <c r="I227"/>
  <c r="BA97"/>
  <c r="BB97" s="1"/>
  <c r="AZ97"/>
  <c r="AR97"/>
  <c r="AS97" s="1"/>
  <c r="AQ97"/>
  <c r="AI97"/>
  <c r="AJ97" s="1"/>
  <c r="AH97"/>
  <c r="Z97"/>
  <c r="AA97" s="1"/>
  <c r="Y97"/>
  <c r="Q97"/>
  <c r="R97" s="1"/>
  <c r="P97"/>
  <c r="I44"/>
  <c r="I68"/>
  <c r="BB95"/>
  <c r="BA95"/>
  <c r="AZ95"/>
  <c r="AR95"/>
  <c r="AS95" s="1"/>
  <c r="AQ95"/>
  <c r="AI95"/>
  <c r="AJ95" s="1"/>
  <c r="AH95"/>
  <c r="Z95"/>
  <c r="AA95" s="1"/>
  <c r="Y95"/>
  <c r="Q95"/>
  <c r="R95" s="1"/>
  <c r="P95"/>
  <c r="I115"/>
  <c r="BA94"/>
  <c r="BB94" s="1"/>
  <c r="AZ94"/>
  <c r="AR94"/>
  <c r="AS94" s="1"/>
  <c r="AQ94"/>
  <c r="AI94"/>
  <c r="AJ94" s="1"/>
  <c r="AH94"/>
  <c r="Z94"/>
  <c r="AA94" s="1"/>
  <c r="Y94"/>
  <c r="Q94"/>
  <c r="R94" s="1"/>
  <c r="P94"/>
  <c r="I226"/>
  <c r="BA93"/>
  <c r="BB93" s="1"/>
  <c r="AZ93"/>
  <c r="AR93"/>
  <c r="AS93" s="1"/>
  <c r="AQ93"/>
  <c r="AI93"/>
  <c r="AJ93" s="1"/>
  <c r="AH93"/>
  <c r="Z93"/>
  <c r="AA93" s="1"/>
  <c r="Y93"/>
  <c r="Q93"/>
  <c r="R93" s="1"/>
  <c r="P93"/>
  <c r="I102"/>
  <c r="BA92"/>
  <c r="BB92" s="1"/>
  <c r="AZ92"/>
  <c r="AR92"/>
  <c r="AS92" s="1"/>
  <c r="AQ92"/>
  <c r="AI92"/>
  <c r="AJ92" s="1"/>
  <c r="AH92"/>
  <c r="Z92"/>
  <c r="AA92" s="1"/>
  <c r="Y92"/>
  <c r="Q92"/>
  <c r="R92" s="1"/>
  <c r="P92"/>
  <c r="I43"/>
  <c r="BA91"/>
  <c r="BB91" s="1"/>
  <c r="AZ91"/>
  <c r="AR91"/>
  <c r="AS91" s="1"/>
  <c r="AQ91"/>
  <c r="AI91"/>
  <c r="AJ91" s="1"/>
  <c r="AH91"/>
  <c r="Z91"/>
  <c r="AA91" s="1"/>
  <c r="Y91"/>
  <c r="Q91"/>
  <c r="R91" s="1"/>
  <c r="P91"/>
  <c r="I33"/>
  <c r="BA90"/>
  <c r="BB90" s="1"/>
  <c r="AZ90"/>
  <c r="AR90"/>
  <c r="AS90" s="1"/>
  <c r="AQ90"/>
  <c r="AI90"/>
  <c r="AJ90" s="1"/>
  <c r="AH90"/>
  <c r="Z90"/>
  <c r="AA90" s="1"/>
  <c r="Y90"/>
  <c r="Q90"/>
  <c r="R90" s="1"/>
  <c r="P90"/>
  <c r="I85"/>
  <c r="BA89"/>
  <c r="BB89" s="1"/>
  <c r="AZ89"/>
  <c r="AR89"/>
  <c r="AS89" s="1"/>
  <c r="AQ89"/>
  <c r="AI89"/>
  <c r="AJ89" s="1"/>
  <c r="AH89"/>
  <c r="Z89"/>
  <c r="AA89" s="1"/>
  <c r="Y89"/>
  <c r="Q89"/>
  <c r="R89" s="1"/>
  <c r="P89"/>
  <c r="I132"/>
  <c r="BA88"/>
  <c r="BB88" s="1"/>
  <c r="AZ88"/>
  <c r="AR88"/>
  <c r="AS88" s="1"/>
  <c r="AQ88"/>
  <c r="AI88"/>
  <c r="AJ88" s="1"/>
  <c r="AH88"/>
  <c r="Z88"/>
  <c r="AA88" s="1"/>
  <c r="Y88"/>
  <c r="Q88"/>
  <c r="R88" s="1"/>
  <c r="P88"/>
  <c r="J269"/>
  <c r="K269" s="1"/>
  <c r="I269"/>
  <c r="BA87"/>
  <c r="BB87" s="1"/>
  <c r="AZ87"/>
  <c r="AR87"/>
  <c r="AS87" s="1"/>
  <c r="AQ87"/>
  <c r="AI87"/>
  <c r="AJ87" s="1"/>
  <c r="AH87"/>
  <c r="Z87"/>
  <c r="AA87" s="1"/>
  <c r="Y87"/>
  <c r="Q87"/>
  <c r="R87" s="1"/>
  <c r="P87"/>
  <c r="I131"/>
  <c r="BA86"/>
  <c r="BB86" s="1"/>
  <c r="AZ86"/>
  <c r="AR86"/>
  <c r="AS86" s="1"/>
  <c r="AQ86"/>
  <c r="AI86"/>
  <c r="AJ86" s="1"/>
  <c r="AH86"/>
  <c r="Z86"/>
  <c r="AA86" s="1"/>
  <c r="Y86"/>
  <c r="Q86"/>
  <c r="R86" s="1"/>
  <c r="P86"/>
  <c r="I130"/>
  <c r="BA85"/>
  <c r="BB85" s="1"/>
  <c r="AZ85"/>
  <c r="AR85"/>
  <c r="AS85" s="1"/>
  <c r="AQ85"/>
  <c r="AI85"/>
  <c r="AJ85" s="1"/>
  <c r="AH85"/>
  <c r="Z85"/>
  <c r="AA85" s="1"/>
  <c r="Y85"/>
  <c r="Q85"/>
  <c r="R85" s="1"/>
  <c r="P85"/>
  <c r="I12"/>
  <c r="BA84"/>
  <c r="BB84" s="1"/>
  <c r="AZ84"/>
  <c r="AR84"/>
  <c r="AS84" s="1"/>
  <c r="AQ84"/>
  <c r="AI84"/>
  <c r="AJ84" s="1"/>
  <c r="AH84"/>
  <c r="Z84"/>
  <c r="AA84" s="1"/>
  <c r="Y84"/>
  <c r="Q84"/>
  <c r="R84" s="1"/>
  <c r="P84"/>
  <c r="I42"/>
  <c r="BA83"/>
  <c r="BB83" s="1"/>
  <c r="AZ83"/>
  <c r="AR83"/>
  <c r="AS83" s="1"/>
  <c r="AQ83"/>
  <c r="AI83"/>
  <c r="AJ83" s="1"/>
  <c r="AH83"/>
  <c r="Z83"/>
  <c r="AA83" s="1"/>
  <c r="Y83"/>
  <c r="Q83"/>
  <c r="R83" s="1"/>
  <c r="P83"/>
  <c r="I54"/>
  <c r="I67"/>
  <c r="BA81"/>
  <c r="BB81" s="1"/>
  <c r="AZ81"/>
  <c r="AR81"/>
  <c r="AS81" s="1"/>
  <c r="AQ81"/>
  <c r="AI81"/>
  <c r="AJ81" s="1"/>
  <c r="AH81"/>
  <c r="Z81"/>
  <c r="AA81" s="1"/>
  <c r="Y81"/>
  <c r="Q81"/>
  <c r="R81" s="1"/>
  <c r="P81"/>
  <c r="I41"/>
  <c r="I66"/>
  <c r="BA79"/>
  <c r="BB79" s="1"/>
  <c r="AZ79"/>
  <c r="AR79"/>
  <c r="AS79" s="1"/>
  <c r="AQ79"/>
  <c r="AI79"/>
  <c r="AJ79" s="1"/>
  <c r="AH79"/>
  <c r="Z79"/>
  <c r="AA79" s="1"/>
  <c r="Y79"/>
  <c r="Q79"/>
  <c r="R79" s="1"/>
  <c r="P79"/>
  <c r="I162"/>
  <c r="BA78"/>
  <c r="BB78" s="1"/>
  <c r="AZ78"/>
  <c r="AR78"/>
  <c r="AS78" s="1"/>
  <c r="AQ78"/>
  <c r="AI78"/>
  <c r="AJ78" s="1"/>
  <c r="AH78"/>
  <c r="Z78"/>
  <c r="AA78" s="1"/>
  <c r="Y78"/>
  <c r="Q78"/>
  <c r="R78" s="1"/>
  <c r="P78"/>
  <c r="I101"/>
  <c r="BA77"/>
  <c r="BB77" s="1"/>
  <c r="AZ77"/>
  <c r="AR77"/>
  <c r="AS77" s="1"/>
  <c r="AQ77"/>
  <c r="AI77"/>
  <c r="AJ77" s="1"/>
  <c r="AH77"/>
  <c r="Z77"/>
  <c r="AA77" s="1"/>
  <c r="Y77"/>
  <c r="Q77"/>
  <c r="R77" s="1"/>
  <c r="P77"/>
  <c r="I129"/>
  <c r="I20"/>
  <c r="BA75"/>
  <c r="BB75" s="1"/>
  <c r="AZ75"/>
  <c r="AR75"/>
  <c r="AS75" s="1"/>
  <c r="AQ75"/>
  <c r="AI75"/>
  <c r="AJ75" s="1"/>
  <c r="AH75"/>
  <c r="Z75"/>
  <c r="AA75" s="1"/>
  <c r="Y75"/>
  <c r="Q75"/>
  <c r="R75" s="1"/>
  <c r="P75"/>
  <c r="I84"/>
  <c r="BA74"/>
  <c r="BB74" s="1"/>
  <c r="AZ74"/>
  <c r="AR74"/>
  <c r="AS74" s="1"/>
  <c r="AQ74"/>
  <c r="AI74"/>
  <c r="AJ74" s="1"/>
  <c r="AH74"/>
  <c r="Z74"/>
  <c r="AA74" s="1"/>
  <c r="Y74"/>
  <c r="Q74"/>
  <c r="R74" s="1"/>
  <c r="P74"/>
  <c r="I65"/>
  <c r="I83"/>
  <c r="BA72"/>
  <c r="BB72" s="1"/>
  <c r="AZ72"/>
  <c r="AR72"/>
  <c r="AS72" s="1"/>
  <c r="AQ72"/>
  <c r="AI72"/>
  <c r="AJ72" s="1"/>
  <c r="AH72"/>
  <c r="Z72"/>
  <c r="AA72" s="1"/>
  <c r="Y72"/>
  <c r="Q72"/>
  <c r="R72" s="1"/>
  <c r="P72"/>
  <c r="I100"/>
  <c r="BA71"/>
  <c r="BB71" s="1"/>
  <c r="AZ71"/>
  <c r="AR71"/>
  <c r="AS71" s="1"/>
  <c r="AQ71"/>
  <c r="AI71"/>
  <c r="AJ71" s="1"/>
  <c r="AH71"/>
  <c r="Z71"/>
  <c r="AA71" s="1"/>
  <c r="Y71"/>
  <c r="Q71"/>
  <c r="R71" s="1"/>
  <c r="P71"/>
  <c r="I82"/>
  <c r="BA70"/>
  <c r="BB70" s="1"/>
  <c r="AZ70"/>
  <c r="AR70"/>
  <c r="AS70" s="1"/>
  <c r="AQ70"/>
  <c r="AI70"/>
  <c r="AJ70" s="1"/>
  <c r="AH70"/>
  <c r="Z70"/>
  <c r="AA70" s="1"/>
  <c r="Y70"/>
  <c r="Q70"/>
  <c r="R70" s="1"/>
  <c r="P70"/>
  <c r="I81"/>
  <c r="BA69"/>
  <c r="BB69" s="1"/>
  <c r="AZ69"/>
  <c r="AR69"/>
  <c r="AS69" s="1"/>
  <c r="AQ69"/>
  <c r="AI69"/>
  <c r="AJ69" s="1"/>
  <c r="AH69"/>
  <c r="Z69"/>
  <c r="AA69" s="1"/>
  <c r="Y69"/>
  <c r="Q69"/>
  <c r="R69" s="1"/>
  <c r="P69"/>
  <c r="I6"/>
  <c r="BA68"/>
  <c r="BB68" s="1"/>
  <c r="AZ68"/>
  <c r="AR68"/>
  <c r="AS68" s="1"/>
  <c r="AQ68"/>
  <c r="AI68"/>
  <c r="AJ68" s="1"/>
  <c r="AH68"/>
  <c r="Z68"/>
  <c r="AA68" s="1"/>
  <c r="Y68"/>
  <c r="Q68"/>
  <c r="R68" s="1"/>
  <c r="P68"/>
  <c r="I64"/>
  <c r="BA67"/>
  <c r="BB67" s="1"/>
  <c r="AZ67"/>
  <c r="AR67"/>
  <c r="AS67" s="1"/>
  <c r="AQ67"/>
  <c r="AI67"/>
  <c r="AJ67" s="1"/>
  <c r="AH67"/>
  <c r="Z67"/>
  <c r="AA67" s="1"/>
  <c r="Y67"/>
  <c r="Q67"/>
  <c r="R67" s="1"/>
  <c r="P67"/>
  <c r="I213"/>
  <c r="BA66"/>
  <c r="BB66" s="1"/>
  <c r="AZ66"/>
  <c r="AR66"/>
  <c r="AS66" s="1"/>
  <c r="AQ66"/>
  <c r="AI66"/>
  <c r="AJ66" s="1"/>
  <c r="AH66"/>
  <c r="Z66"/>
  <c r="AA66" s="1"/>
  <c r="Y66"/>
  <c r="Q66"/>
  <c r="R66" s="1"/>
  <c r="P66"/>
  <c r="I147"/>
  <c r="BA65"/>
  <c r="BB65" s="1"/>
  <c r="AZ65"/>
  <c r="AR65"/>
  <c r="AS65" s="1"/>
  <c r="AQ65"/>
  <c r="AI65"/>
  <c r="AJ65" s="1"/>
  <c r="AH65"/>
  <c r="Z65"/>
  <c r="AA65" s="1"/>
  <c r="Y65"/>
  <c r="Q65"/>
  <c r="R65" s="1"/>
  <c r="P65"/>
  <c r="I180"/>
  <c r="BA64"/>
  <c r="BB64" s="1"/>
  <c r="AZ64"/>
  <c r="AR64"/>
  <c r="AS64" s="1"/>
  <c r="AQ64"/>
  <c r="AI64"/>
  <c r="AJ64" s="1"/>
  <c r="AH64"/>
  <c r="Z64"/>
  <c r="AA64" s="1"/>
  <c r="Y64"/>
  <c r="Q64"/>
  <c r="R64" s="1"/>
  <c r="P64"/>
  <c r="I63"/>
  <c r="BA63"/>
  <c r="BB63" s="1"/>
  <c r="AZ63"/>
  <c r="AR63"/>
  <c r="AS63" s="1"/>
  <c r="AQ63"/>
  <c r="AI63"/>
  <c r="AJ63" s="1"/>
  <c r="AH63"/>
  <c r="Z63"/>
  <c r="AA63" s="1"/>
  <c r="Y63"/>
  <c r="Q63"/>
  <c r="R63" s="1"/>
  <c r="P63"/>
  <c r="I80"/>
  <c r="BA62"/>
  <c r="BB62" s="1"/>
  <c r="AZ62"/>
  <c r="AR62"/>
  <c r="AS62" s="1"/>
  <c r="AQ62"/>
  <c r="AI62"/>
  <c r="AJ62" s="1"/>
  <c r="AH62"/>
  <c r="Z62"/>
  <c r="AA62" s="1"/>
  <c r="Y62"/>
  <c r="Q62"/>
  <c r="R62" s="1"/>
  <c r="P62"/>
  <c r="I27"/>
  <c r="BA61"/>
  <c r="BB61" s="1"/>
  <c r="AZ61"/>
  <c r="AR61"/>
  <c r="AS61" s="1"/>
  <c r="AQ61"/>
  <c r="AI61"/>
  <c r="AJ61" s="1"/>
  <c r="AH61"/>
  <c r="Z61"/>
  <c r="AA61" s="1"/>
  <c r="Y61"/>
  <c r="Q61"/>
  <c r="R61" s="1"/>
  <c r="P61"/>
  <c r="I114"/>
  <c r="BA60"/>
  <c r="BB60" s="1"/>
  <c r="AZ60"/>
  <c r="AR60"/>
  <c r="AS60" s="1"/>
  <c r="AQ60"/>
  <c r="AI60"/>
  <c r="AJ60" s="1"/>
  <c r="AH60"/>
  <c r="Z60"/>
  <c r="AA60" s="1"/>
  <c r="Y60"/>
  <c r="Q60"/>
  <c r="R60" s="1"/>
  <c r="P60"/>
  <c r="I251"/>
  <c r="BA59"/>
  <c r="BB59" s="1"/>
  <c r="AZ59"/>
  <c r="AR59"/>
  <c r="AS59" s="1"/>
  <c r="AQ59"/>
  <c r="AI59"/>
  <c r="AJ59" s="1"/>
  <c r="AH59"/>
  <c r="Z59"/>
  <c r="AA59" s="1"/>
  <c r="Y59"/>
  <c r="Q59"/>
  <c r="R59" s="1"/>
  <c r="P59"/>
  <c r="I146"/>
  <c r="BA58"/>
  <c r="BB58" s="1"/>
  <c r="AZ58"/>
  <c r="AR58"/>
  <c r="AS58" s="1"/>
  <c r="AQ58"/>
  <c r="AI58"/>
  <c r="AJ58" s="1"/>
  <c r="AH58"/>
  <c r="Z58"/>
  <c r="AA58" s="1"/>
  <c r="Y58"/>
  <c r="Q58"/>
  <c r="R58" s="1"/>
  <c r="P58"/>
  <c r="I40"/>
  <c r="BA57"/>
  <c r="BB57" s="1"/>
  <c r="AZ57"/>
  <c r="AR57"/>
  <c r="AS57" s="1"/>
  <c r="AQ57"/>
  <c r="AI57"/>
  <c r="AJ57" s="1"/>
  <c r="AH57"/>
  <c r="Z57"/>
  <c r="AA57" s="1"/>
  <c r="Y57"/>
  <c r="Q57"/>
  <c r="R57" s="1"/>
  <c r="P57"/>
  <c r="I179"/>
  <c r="I8"/>
  <c r="BA55"/>
  <c r="BB55" s="1"/>
  <c r="AZ55"/>
  <c r="AR55"/>
  <c r="AS55" s="1"/>
  <c r="AQ55"/>
  <c r="AI55"/>
  <c r="AJ55" s="1"/>
  <c r="AH55"/>
  <c r="Z55"/>
  <c r="AA55" s="1"/>
  <c r="Y55"/>
  <c r="Q55"/>
  <c r="R55" s="1"/>
  <c r="P55"/>
  <c r="I161"/>
  <c r="BA54"/>
  <c r="BB54" s="1"/>
  <c r="AZ54"/>
  <c r="AR54"/>
  <c r="AS54" s="1"/>
  <c r="AQ54"/>
  <c r="AI54"/>
  <c r="AJ54" s="1"/>
  <c r="AH54"/>
  <c r="Z54"/>
  <c r="AA54" s="1"/>
  <c r="Y54"/>
  <c r="Q54"/>
  <c r="R54" s="1"/>
  <c r="P54"/>
  <c r="I160"/>
  <c r="I11"/>
  <c r="BA52"/>
  <c r="BB52" s="1"/>
  <c r="AZ52"/>
  <c r="AR52"/>
  <c r="AS52" s="1"/>
  <c r="AQ52"/>
  <c r="AI52"/>
  <c r="AJ52" s="1"/>
  <c r="AH52"/>
  <c r="Z52"/>
  <c r="AA52" s="1"/>
  <c r="Y52"/>
  <c r="Q52"/>
  <c r="R52" s="1"/>
  <c r="P52"/>
  <c r="I53"/>
  <c r="I79"/>
  <c r="BA50"/>
  <c r="BB50" s="1"/>
  <c r="AZ50"/>
  <c r="AR50"/>
  <c r="AS50" s="1"/>
  <c r="AQ50"/>
  <c r="AI50"/>
  <c r="AJ50" s="1"/>
  <c r="AH50"/>
  <c r="AA50"/>
  <c r="Z50"/>
  <c r="Y50"/>
  <c r="Q50"/>
  <c r="R50" s="1"/>
  <c r="P50"/>
  <c r="I113"/>
  <c r="I99"/>
  <c r="I225"/>
  <c r="BB47"/>
  <c r="BA47"/>
  <c r="AZ47"/>
  <c r="AR47"/>
  <c r="AS47" s="1"/>
  <c r="AQ47"/>
  <c r="AI47"/>
  <c r="AJ47" s="1"/>
  <c r="AH47"/>
  <c r="Z47"/>
  <c r="AA47" s="1"/>
  <c r="Y47"/>
  <c r="Q47"/>
  <c r="R47" s="1"/>
  <c r="P47"/>
  <c r="I39"/>
  <c r="BA46"/>
  <c r="BB46" s="1"/>
  <c r="AZ46"/>
  <c r="AR46"/>
  <c r="AS46" s="1"/>
  <c r="AQ46"/>
  <c r="AI46"/>
  <c r="AJ46" s="1"/>
  <c r="AH46"/>
  <c r="Z46"/>
  <c r="AA46" s="1"/>
  <c r="Y46"/>
  <c r="Q46"/>
  <c r="R46" s="1"/>
  <c r="P46"/>
  <c r="I128"/>
  <c r="BA45"/>
  <c r="BB45" s="1"/>
  <c r="AZ45"/>
  <c r="AR45"/>
  <c r="AS45" s="1"/>
  <c r="AQ45"/>
  <c r="AI45"/>
  <c r="AJ45" s="1"/>
  <c r="AH45"/>
  <c r="Z45"/>
  <c r="AA45" s="1"/>
  <c r="Y45"/>
  <c r="Q45"/>
  <c r="R45" s="1"/>
  <c r="P45"/>
  <c r="I127"/>
  <c r="BA44"/>
  <c r="BB44" s="1"/>
  <c r="AZ44"/>
  <c r="AR44"/>
  <c r="AI44"/>
  <c r="AJ44" s="1"/>
  <c r="AH44"/>
  <c r="Z44"/>
  <c r="AA44" s="1"/>
  <c r="Y44"/>
  <c r="Q44"/>
  <c r="R44" s="1"/>
  <c r="P44"/>
  <c r="I98"/>
  <c r="BA43"/>
  <c r="BB43" s="1"/>
  <c r="AZ43"/>
  <c r="AR43"/>
  <c r="AS43" s="1"/>
  <c r="AQ43"/>
  <c r="AI43"/>
  <c r="AJ43" s="1"/>
  <c r="AH43"/>
  <c r="Z43"/>
  <c r="AA43" s="1"/>
  <c r="Y43"/>
  <c r="Q43"/>
  <c r="R43" s="1"/>
  <c r="P43"/>
  <c r="I112"/>
  <c r="BA42"/>
  <c r="BB42" s="1"/>
  <c r="AZ42"/>
  <c r="AR42"/>
  <c r="AS42" s="1"/>
  <c r="AQ42"/>
  <c r="AI42"/>
  <c r="AJ42" s="1"/>
  <c r="AH42"/>
  <c r="Z42"/>
  <c r="AA42" s="1"/>
  <c r="Y42"/>
  <c r="Q42"/>
  <c r="R42" s="1"/>
  <c r="P42"/>
  <c r="I19"/>
  <c r="BA41"/>
  <c r="BB41" s="1"/>
  <c r="AZ41"/>
  <c r="AR41"/>
  <c r="AS41" s="1"/>
  <c r="AQ41"/>
  <c r="AI41"/>
  <c r="AJ41" s="1"/>
  <c r="AH41"/>
  <c r="Z41"/>
  <c r="AA41" s="1"/>
  <c r="Y41"/>
  <c r="Q41"/>
  <c r="R41" s="1"/>
  <c r="P41"/>
  <c r="I32"/>
  <c r="BA40"/>
  <c r="BB40" s="1"/>
  <c r="AZ40"/>
  <c r="AR40"/>
  <c r="AS40" s="1"/>
  <c r="AQ40"/>
  <c r="AI40"/>
  <c r="AJ40" s="1"/>
  <c r="AH40"/>
  <c r="Z40"/>
  <c r="AA40" s="1"/>
  <c r="Y40"/>
  <c r="Q40"/>
  <c r="R40" s="1"/>
  <c r="P40"/>
  <c r="I111"/>
  <c r="BA39"/>
  <c r="BB39" s="1"/>
  <c r="AZ39"/>
  <c r="AR39"/>
  <c r="AS39" s="1"/>
  <c r="AQ39"/>
  <c r="AI39"/>
  <c r="AJ39" s="1"/>
  <c r="AH39"/>
  <c r="Z39"/>
  <c r="AA39" s="1"/>
  <c r="Y39"/>
  <c r="Q39"/>
  <c r="R39" s="1"/>
  <c r="P39"/>
  <c r="I97"/>
  <c r="BA38"/>
  <c r="BB38" s="1"/>
  <c r="AZ38"/>
  <c r="AR38"/>
  <c r="AS38" s="1"/>
  <c r="AQ38"/>
  <c r="AI38"/>
  <c r="AJ38" s="1"/>
  <c r="AH38"/>
  <c r="Z38"/>
  <c r="AA38" s="1"/>
  <c r="Y38"/>
  <c r="Q38"/>
  <c r="R38" s="1"/>
  <c r="P38"/>
  <c r="I198"/>
  <c r="BA37"/>
  <c r="BB37" s="1"/>
  <c r="AZ37"/>
  <c r="AR37"/>
  <c r="AS37" s="1"/>
  <c r="AQ37"/>
  <c r="AI37"/>
  <c r="AJ37" s="1"/>
  <c r="AH37"/>
  <c r="Z37"/>
  <c r="AA37" s="1"/>
  <c r="Y37"/>
  <c r="Q37"/>
  <c r="R37" s="1"/>
  <c r="P37"/>
  <c r="I159"/>
  <c r="BA36"/>
  <c r="BB36" s="1"/>
  <c r="AZ36"/>
  <c r="AR36"/>
  <c r="AS36" s="1"/>
  <c r="AQ36"/>
  <c r="AI36"/>
  <c r="AJ36" s="1"/>
  <c r="AH36"/>
  <c r="Z36"/>
  <c r="AA36" s="1"/>
  <c r="Y36"/>
  <c r="Q36"/>
  <c r="R36" s="1"/>
  <c r="P36"/>
  <c r="I197"/>
  <c r="BA35"/>
  <c r="BB35" s="1"/>
  <c r="AZ35"/>
  <c r="AR35"/>
  <c r="AS35" s="1"/>
  <c r="AQ35"/>
  <c r="AI35"/>
  <c r="AJ35" s="1"/>
  <c r="AH35"/>
  <c r="Z35"/>
  <c r="AA35" s="1"/>
  <c r="Y35"/>
  <c r="Q35"/>
  <c r="R35" s="1"/>
  <c r="P35"/>
  <c r="I96"/>
  <c r="BA34"/>
  <c r="BB34" s="1"/>
  <c r="AZ34"/>
  <c r="AR34"/>
  <c r="AS34" s="1"/>
  <c r="AQ34"/>
  <c r="AI34"/>
  <c r="AJ34" s="1"/>
  <c r="AH34"/>
  <c r="Z34"/>
  <c r="AA34" s="1"/>
  <c r="Y34"/>
  <c r="Q34"/>
  <c r="R34" s="1"/>
  <c r="P34"/>
  <c r="I78"/>
  <c r="I52"/>
  <c r="BA32"/>
  <c r="BB32" s="1"/>
  <c r="AZ32"/>
  <c r="AR32"/>
  <c r="AS32" s="1"/>
  <c r="AQ32"/>
  <c r="AI32"/>
  <c r="AJ32" s="1"/>
  <c r="AH32"/>
  <c r="Z32"/>
  <c r="AA32" s="1"/>
  <c r="Y32"/>
  <c r="Q32"/>
  <c r="R32" s="1"/>
  <c r="P32"/>
  <c r="I126"/>
  <c r="BA31"/>
  <c r="BB31" s="1"/>
  <c r="AZ31"/>
  <c r="AR31"/>
  <c r="AS31" s="1"/>
  <c r="AQ31"/>
  <c r="AI31"/>
  <c r="AJ31" s="1"/>
  <c r="AH31"/>
  <c r="Z31"/>
  <c r="AA31" s="1"/>
  <c r="Y31"/>
  <c r="Q31"/>
  <c r="R31" s="1"/>
  <c r="P31"/>
  <c r="I26"/>
  <c r="BA30"/>
  <c r="BB30" s="1"/>
  <c r="AZ30"/>
  <c r="AR30"/>
  <c r="AS30" s="1"/>
  <c r="AQ30"/>
  <c r="AI30"/>
  <c r="AJ30" s="1"/>
  <c r="AH30"/>
  <c r="Z30"/>
  <c r="AA30" s="1"/>
  <c r="Y30"/>
  <c r="Q30"/>
  <c r="R30" s="1"/>
  <c r="P30"/>
  <c r="I95"/>
  <c r="BA29"/>
  <c r="BB29" s="1"/>
  <c r="AZ29"/>
  <c r="AR29"/>
  <c r="AS29" s="1"/>
  <c r="AQ29"/>
  <c r="AI29"/>
  <c r="AJ29" s="1"/>
  <c r="AH29"/>
  <c r="Z29"/>
  <c r="AA29" s="1"/>
  <c r="Y29"/>
  <c r="Q29"/>
  <c r="R29" s="1"/>
  <c r="P29"/>
  <c r="I110"/>
  <c r="BA28"/>
  <c r="BB28" s="1"/>
  <c r="AZ28"/>
  <c r="AR28"/>
  <c r="AS28" s="1"/>
  <c r="AQ28"/>
  <c r="AI28"/>
  <c r="AJ28" s="1"/>
  <c r="AH28"/>
  <c r="Z28"/>
  <c r="AA28" s="1"/>
  <c r="Y28"/>
  <c r="Q28"/>
  <c r="R28" s="1"/>
  <c r="P28"/>
  <c r="I62"/>
  <c r="BA27"/>
  <c r="BB27" s="1"/>
  <c r="AZ27"/>
  <c r="AR27"/>
  <c r="AS27" s="1"/>
  <c r="AQ27"/>
  <c r="AI27"/>
  <c r="AJ27" s="1"/>
  <c r="AH27"/>
  <c r="Z27"/>
  <c r="AA27" s="1"/>
  <c r="Y27"/>
  <c r="Q27"/>
  <c r="R27" s="1"/>
  <c r="P27"/>
  <c r="I25"/>
  <c r="BA26"/>
  <c r="BB26" s="1"/>
  <c r="AZ26"/>
  <c r="AR26"/>
  <c r="AS26" s="1"/>
  <c r="AQ26"/>
  <c r="AI26"/>
  <c r="AJ26" s="1"/>
  <c r="AH26"/>
  <c r="Z26"/>
  <c r="AA26" s="1"/>
  <c r="Y26"/>
  <c r="Q26"/>
  <c r="R26" s="1"/>
  <c r="P26"/>
  <c r="I18"/>
  <c r="I24"/>
  <c r="BA24"/>
  <c r="BB24" s="1"/>
  <c r="AZ24"/>
  <c r="AR24"/>
  <c r="AS24" s="1"/>
  <c r="AQ24"/>
  <c r="AI24"/>
  <c r="AJ24" s="1"/>
  <c r="AH24"/>
  <c r="AA24"/>
  <c r="Z24"/>
  <c r="Y24"/>
  <c r="Q24"/>
  <c r="R24" s="1"/>
  <c r="P24"/>
  <c r="I23"/>
  <c r="BB23"/>
  <c r="BA23"/>
  <c r="AZ23"/>
  <c r="AR23"/>
  <c r="AS23" s="1"/>
  <c r="AQ23"/>
  <c r="AI23"/>
  <c r="AJ23" s="1"/>
  <c r="AH23"/>
  <c r="Z23"/>
  <c r="AA23" s="1"/>
  <c r="Y23"/>
  <c r="Q23"/>
  <c r="R23" s="1"/>
  <c r="P23"/>
  <c r="I51"/>
  <c r="BA22"/>
  <c r="BB22" s="1"/>
  <c r="AZ22"/>
  <c r="AR22"/>
  <c r="AS22" s="1"/>
  <c r="AQ22"/>
  <c r="AI22"/>
  <c r="AJ22" s="1"/>
  <c r="AH22"/>
  <c r="Z22"/>
  <c r="AA22" s="1"/>
  <c r="Y22"/>
  <c r="Q22"/>
  <c r="R22" s="1"/>
  <c r="P22"/>
  <c r="I145"/>
  <c r="BA21"/>
  <c r="BB21" s="1"/>
  <c r="AZ21"/>
  <c r="AR21"/>
  <c r="AS21" s="1"/>
  <c r="AQ21"/>
  <c r="AI21"/>
  <c r="AJ21" s="1"/>
  <c r="AH21"/>
  <c r="Z21"/>
  <c r="AA21" s="1"/>
  <c r="Y21"/>
  <c r="Q21"/>
  <c r="R21" s="1"/>
  <c r="P21"/>
  <c r="I94"/>
  <c r="BA20"/>
  <c r="BB20" s="1"/>
  <c r="AZ20"/>
  <c r="AR20"/>
  <c r="AS20" s="1"/>
  <c r="AQ20"/>
  <c r="AI20"/>
  <c r="AJ20" s="1"/>
  <c r="AH20"/>
  <c r="Z20"/>
  <c r="AA20" s="1"/>
  <c r="Y20"/>
  <c r="Q20"/>
  <c r="R20" s="1"/>
  <c r="P20"/>
  <c r="I93"/>
  <c r="BA19"/>
  <c r="BB19" s="1"/>
  <c r="AZ19"/>
  <c r="AR19"/>
  <c r="AS19" s="1"/>
  <c r="AQ19"/>
  <c r="AI19"/>
  <c r="AJ19" s="1"/>
  <c r="AH19"/>
  <c r="Z19"/>
  <c r="AA19" s="1"/>
  <c r="Y19"/>
  <c r="Q19"/>
  <c r="R19" s="1"/>
  <c r="P19"/>
  <c r="I31"/>
  <c r="BA18"/>
  <c r="BB18" s="1"/>
  <c r="AZ18"/>
  <c r="AR18"/>
  <c r="AS18" s="1"/>
  <c r="AQ18"/>
  <c r="AI18"/>
  <c r="AJ18" s="1"/>
  <c r="AH18"/>
  <c r="Z18"/>
  <c r="AA18" s="1"/>
  <c r="Y18"/>
  <c r="Q18"/>
  <c r="R18" s="1"/>
  <c r="P18"/>
  <c r="I92"/>
  <c r="BA17"/>
  <c r="BB17" s="1"/>
  <c r="AZ17"/>
  <c r="AR17"/>
  <c r="AS17" s="1"/>
  <c r="AQ17"/>
  <c r="AI17"/>
  <c r="AJ17" s="1"/>
  <c r="AH17"/>
  <c r="Z17"/>
  <c r="AA17" s="1"/>
  <c r="Y17"/>
  <c r="Q17"/>
  <c r="R17" s="1"/>
  <c r="P17"/>
  <c r="I15"/>
  <c r="BA16"/>
  <c r="BB16" s="1"/>
  <c r="AZ16"/>
  <c r="AR16"/>
  <c r="AS16" s="1"/>
  <c r="AQ16"/>
  <c r="AI16"/>
  <c r="AJ16" s="1"/>
  <c r="AH16"/>
  <c r="Z16"/>
  <c r="AA16" s="1"/>
  <c r="Y16"/>
  <c r="Q16"/>
  <c r="R16" s="1"/>
  <c r="P16"/>
  <c r="I38"/>
  <c r="BA15"/>
  <c r="BB15" s="1"/>
  <c r="AZ15"/>
  <c r="AR15"/>
  <c r="AS15" s="1"/>
  <c r="AQ15"/>
  <c r="AI15"/>
  <c r="AJ15" s="1"/>
  <c r="AH15"/>
  <c r="Z15"/>
  <c r="AA15" s="1"/>
  <c r="Y15"/>
  <c r="Q15"/>
  <c r="R15" s="1"/>
  <c r="P15"/>
  <c r="I50"/>
  <c r="BA14"/>
  <c r="BB14" s="1"/>
  <c r="AZ14"/>
  <c r="AR14"/>
  <c r="AS14" s="1"/>
  <c r="AQ14"/>
  <c r="AI14"/>
  <c r="AJ14" s="1"/>
  <c r="AH14"/>
  <c r="Z14"/>
  <c r="AA14" s="1"/>
  <c r="Y14"/>
  <c r="Q14"/>
  <c r="R14" s="1"/>
  <c r="P14"/>
  <c r="I49"/>
  <c r="BA13"/>
  <c r="BB13" s="1"/>
  <c r="AZ13"/>
  <c r="AR13"/>
  <c r="AS13" s="1"/>
  <c r="AQ13"/>
  <c r="AI13"/>
  <c r="AJ13" s="1"/>
  <c r="AH13"/>
  <c r="Z13"/>
  <c r="AA13" s="1"/>
  <c r="Y13"/>
  <c r="Q13"/>
  <c r="R13" s="1"/>
  <c r="P13"/>
  <c r="I91"/>
  <c r="BA12"/>
  <c r="BB12" s="1"/>
  <c r="AZ12"/>
  <c r="AR12"/>
  <c r="AS12" s="1"/>
  <c r="AQ12"/>
  <c r="AI12"/>
  <c r="AJ12" s="1"/>
  <c r="AH12"/>
  <c r="Z12"/>
  <c r="AA12" s="1"/>
  <c r="Y12"/>
  <c r="Q12"/>
  <c r="R12" s="1"/>
  <c r="P12"/>
  <c r="I48"/>
  <c r="BA11"/>
  <c r="BB11" s="1"/>
  <c r="AZ11"/>
  <c r="AR11"/>
  <c r="AS11" s="1"/>
  <c r="AQ11"/>
  <c r="AI11"/>
  <c r="AJ11" s="1"/>
  <c r="AH11"/>
  <c r="Z11"/>
  <c r="AA11" s="1"/>
  <c r="Y11"/>
  <c r="Q11"/>
  <c r="R11" s="1"/>
  <c r="P11"/>
  <c r="I37"/>
  <c r="BA10"/>
  <c r="BB10" s="1"/>
  <c r="AZ10"/>
  <c r="AR10"/>
  <c r="AS10" s="1"/>
  <c r="AQ10"/>
  <c r="AI10"/>
  <c r="AJ10" s="1"/>
  <c r="AH10"/>
  <c r="Z10"/>
  <c r="AA10" s="1"/>
  <c r="Y10"/>
  <c r="Q10"/>
  <c r="R10" s="1"/>
  <c r="P10"/>
  <c r="I47"/>
  <c r="BA9"/>
  <c r="BB9" s="1"/>
  <c r="AZ9"/>
  <c r="AR9"/>
  <c r="AS9" s="1"/>
  <c r="AQ9"/>
  <c r="AI9"/>
  <c r="AJ9" s="1"/>
  <c r="AH9"/>
  <c r="Z9"/>
  <c r="AA9" s="1"/>
  <c r="Y9"/>
  <c r="Q9"/>
  <c r="R9" s="1"/>
  <c r="P9"/>
  <c r="I14"/>
  <c r="I17"/>
  <c r="BA7"/>
  <c r="BB7" s="1"/>
  <c r="AZ7"/>
  <c r="AR7"/>
  <c r="AS7" s="1"/>
  <c r="AQ7"/>
  <c r="AI7"/>
  <c r="AJ7" s="1"/>
  <c r="AH7"/>
  <c r="Z7"/>
  <c r="AA7" s="1"/>
  <c r="Y7"/>
  <c r="Q7"/>
  <c r="R7" s="1"/>
  <c r="P7"/>
  <c r="I10"/>
  <c r="BA6"/>
  <c r="BB6" s="1"/>
  <c r="AZ6"/>
  <c r="AR6"/>
  <c r="AS6" s="1"/>
  <c r="AQ6"/>
  <c r="AI6"/>
  <c r="AJ6" s="1"/>
  <c r="AH6"/>
  <c r="Z6"/>
  <c r="AA6" s="1"/>
  <c r="Y6"/>
  <c r="Q6"/>
  <c r="R6" s="1"/>
  <c r="P6"/>
  <c r="I16"/>
  <c r="J16" s="1"/>
  <c r="K16" s="1"/>
  <c r="U546" i="10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Z353"/>
  <c r="U353"/>
  <c r="Q353"/>
  <c r="I353"/>
  <c r="BT352"/>
  <c r="BU352" s="1"/>
  <c r="BS352"/>
  <c r="BK352"/>
  <c r="BL352" s="1"/>
  <c r="BJ352"/>
  <c r="BB352"/>
  <c r="BC352" s="1"/>
  <c r="BA352"/>
  <c r="AS352"/>
  <c r="AT352" s="1"/>
  <c r="AR352"/>
  <c r="AJ352"/>
  <c r="AK352" s="1"/>
  <c r="AI352"/>
  <c r="AB352"/>
  <c r="AA352"/>
  <c r="Z352"/>
  <c r="J352"/>
  <c r="K352" s="1"/>
  <c r="T352" s="1"/>
  <c r="U352" s="1"/>
  <c r="I352"/>
  <c r="BT351"/>
  <c r="BU351" s="1"/>
  <c r="BS351"/>
  <c r="BK351"/>
  <c r="BL351" s="1"/>
  <c r="BJ351"/>
  <c r="BB351"/>
  <c r="BC351" s="1"/>
  <c r="BA351"/>
  <c r="AS351"/>
  <c r="AT351" s="1"/>
  <c r="AR351"/>
  <c r="AJ351"/>
  <c r="AK351" s="1"/>
  <c r="AI351"/>
  <c r="AA351"/>
  <c r="AB351" s="1"/>
  <c r="Z351"/>
  <c r="S351"/>
  <c r="R351"/>
  <c r="Q351"/>
  <c r="L351"/>
  <c r="J351"/>
  <c r="K351" s="1"/>
  <c r="I351"/>
  <c r="BT350"/>
  <c r="BU350" s="1"/>
  <c r="BS350"/>
  <c r="BK350"/>
  <c r="BL350" s="1"/>
  <c r="BJ350"/>
  <c r="BB350"/>
  <c r="BC350" s="1"/>
  <c r="BA350"/>
  <c r="AS350"/>
  <c r="AT350" s="1"/>
  <c r="AR350"/>
  <c r="AJ350"/>
  <c r="AK350" s="1"/>
  <c r="AI350"/>
  <c r="AB350"/>
  <c r="AA350"/>
  <c r="S350"/>
  <c r="T350" s="1"/>
  <c r="U350" s="1"/>
  <c r="R350"/>
  <c r="Q350"/>
  <c r="BT349"/>
  <c r="BU349" s="1"/>
  <c r="BS349"/>
  <c r="BK349"/>
  <c r="BL349" s="1"/>
  <c r="BJ349"/>
  <c r="BB349"/>
  <c r="BC349" s="1"/>
  <c r="BA349"/>
  <c r="AS349"/>
  <c r="AT349" s="1"/>
  <c r="AR349"/>
  <c r="AJ349"/>
  <c r="AK349" s="1"/>
  <c r="AI349"/>
  <c r="AA349"/>
  <c r="AB349" s="1"/>
  <c r="Z349"/>
  <c r="R349"/>
  <c r="S349" s="1"/>
  <c r="T349" s="1"/>
  <c r="U349" s="1"/>
  <c r="Q349"/>
  <c r="BT348"/>
  <c r="BU348" s="1"/>
  <c r="BS348"/>
  <c r="BK348"/>
  <c r="BL348" s="1"/>
  <c r="BJ348"/>
  <c r="BB348"/>
  <c r="BC348" s="1"/>
  <c r="BA348"/>
  <c r="AS348"/>
  <c r="AT348" s="1"/>
  <c r="AR348"/>
  <c r="AJ348"/>
  <c r="AK348" s="1"/>
  <c r="AI348"/>
  <c r="AA348"/>
  <c r="AB348" s="1"/>
  <c r="Z348"/>
  <c r="R348"/>
  <c r="S348" s="1"/>
  <c r="T348" s="1"/>
  <c r="U348" s="1"/>
  <c r="Q348"/>
  <c r="BT347"/>
  <c r="BU347" s="1"/>
  <c r="BS347"/>
  <c r="BK347"/>
  <c r="BL347" s="1"/>
  <c r="BJ347"/>
  <c r="BB347"/>
  <c r="BC347" s="1"/>
  <c r="BA347"/>
  <c r="AS347"/>
  <c r="AT347" s="1"/>
  <c r="AR347"/>
  <c r="AJ347"/>
  <c r="AK347" s="1"/>
  <c r="AI347"/>
  <c r="AB347"/>
  <c r="AA347"/>
  <c r="Z347"/>
  <c r="R347"/>
  <c r="S347" s="1"/>
  <c r="Q347"/>
  <c r="L347"/>
  <c r="J347"/>
  <c r="K347" s="1"/>
  <c r="I347"/>
  <c r="BT346"/>
  <c r="BU346" s="1"/>
  <c r="BS346"/>
  <c r="BK346"/>
  <c r="BL346" s="1"/>
  <c r="BJ346"/>
  <c r="BC346"/>
  <c r="BD346" s="1"/>
  <c r="BE346" s="1"/>
  <c r="BB346"/>
  <c r="BA346"/>
  <c r="AC346"/>
  <c r="AD346" s="1"/>
  <c r="BT345"/>
  <c r="BU345" s="1"/>
  <c r="BS345"/>
  <c r="BK345"/>
  <c r="BL345" s="1"/>
  <c r="BJ345"/>
  <c r="BB345"/>
  <c r="BC345" s="1"/>
  <c r="BA345"/>
  <c r="AS345"/>
  <c r="AT345" s="1"/>
  <c r="AR345"/>
  <c r="AJ345"/>
  <c r="AK345" s="1"/>
  <c r="AI345"/>
  <c r="AB345"/>
  <c r="AA345"/>
  <c r="Z345"/>
  <c r="R345"/>
  <c r="S345" s="1"/>
  <c r="Q345"/>
  <c r="L345"/>
  <c r="J345"/>
  <c r="K345" s="1"/>
  <c r="I345"/>
  <c r="BU344"/>
  <c r="BT344"/>
  <c r="BS344"/>
  <c r="BK344"/>
  <c r="BL344" s="1"/>
  <c r="BJ344"/>
  <c r="BB344"/>
  <c r="BC344" s="1"/>
  <c r="BA344"/>
  <c r="AS344"/>
  <c r="AT344" s="1"/>
  <c r="AR344"/>
  <c r="AJ344"/>
  <c r="AK344" s="1"/>
  <c r="AI344"/>
  <c r="AA344"/>
  <c r="AB344" s="1"/>
  <c r="Z344"/>
  <c r="R344"/>
  <c r="S344" s="1"/>
  <c r="Q344"/>
  <c r="L344"/>
  <c r="J344"/>
  <c r="K344" s="1"/>
  <c r="I344"/>
  <c r="BT343"/>
  <c r="BU343" s="1"/>
  <c r="BS343"/>
  <c r="BK343"/>
  <c r="BL343" s="1"/>
  <c r="BJ343"/>
  <c r="BB343"/>
  <c r="BC343" s="1"/>
  <c r="BA343"/>
  <c r="AS343"/>
  <c r="AT343" s="1"/>
  <c r="AR343"/>
  <c r="AJ343"/>
  <c r="AK343" s="1"/>
  <c r="AI343"/>
  <c r="AA185"/>
  <c r="AB185" s="1"/>
  <c r="Z185"/>
  <c r="Q185"/>
  <c r="I185"/>
  <c r="BT342"/>
  <c r="BU342" s="1"/>
  <c r="BS342"/>
  <c r="BK342"/>
  <c r="BL342" s="1"/>
  <c r="BM342" s="1"/>
  <c r="BN342" s="1"/>
  <c r="BJ342"/>
  <c r="Z37"/>
  <c r="Q37"/>
  <c r="I37"/>
  <c r="BT341"/>
  <c r="BU341" s="1"/>
  <c r="BS341"/>
  <c r="BK341"/>
  <c r="BL341" s="1"/>
  <c r="BM341" s="1"/>
  <c r="BN341" s="1"/>
  <c r="BJ341"/>
  <c r="Z90"/>
  <c r="Q90"/>
  <c r="I90"/>
  <c r="Z317"/>
  <c r="BT339"/>
  <c r="BU339" s="1"/>
  <c r="BS339"/>
  <c r="BK339"/>
  <c r="BL339" s="1"/>
  <c r="BJ339"/>
  <c r="BB339"/>
  <c r="BC339" s="1"/>
  <c r="BA339"/>
  <c r="AS339"/>
  <c r="AT339" s="1"/>
  <c r="AR339"/>
  <c r="AJ339"/>
  <c r="AK339" s="1"/>
  <c r="AI339"/>
  <c r="AA281"/>
  <c r="AB281" s="1"/>
  <c r="Z281"/>
  <c r="Q281"/>
  <c r="I281"/>
  <c r="BT338"/>
  <c r="BU338" s="1"/>
  <c r="BS338"/>
  <c r="BK338"/>
  <c r="BL338" s="1"/>
  <c r="BJ338"/>
  <c r="BB338"/>
  <c r="BC338" s="1"/>
  <c r="BA338"/>
  <c r="AS338"/>
  <c r="AT338" s="1"/>
  <c r="AR338"/>
  <c r="AJ338"/>
  <c r="AK338" s="1"/>
  <c r="AI338"/>
  <c r="Z165"/>
  <c r="Q165"/>
  <c r="I165"/>
  <c r="BT337"/>
  <c r="BU337" s="1"/>
  <c r="BS337"/>
  <c r="BK337"/>
  <c r="BL337" s="1"/>
  <c r="BJ337"/>
  <c r="BB337"/>
  <c r="BC337" s="1"/>
  <c r="BA337"/>
  <c r="AS337"/>
  <c r="AT337" s="1"/>
  <c r="AR337"/>
  <c r="AJ337"/>
  <c r="AK337" s="1"/>
  <c r="AI337"/>
  <c r="Z76"/>
  <c r="Q76"/>
  <c r="I76"/>
  <c r="Q320"/>
  <c r="BT335"/>
  <c r="BU335" s="1"/>
  <c r="BV335" s="1"/>
  <c r="BW335" s="1"/>
  <c r="BS335"/>
  <c r="R343"/>
  <c r="S343" s="1"/>
  <c r="Q343"/>
  <c r="I343"/>
  <c r="Q342"/>
  <c r="BT333"/>
  <c r="BU333" s="1"/>
  <c r="BS333"/>
  <c r="BK333"/>
  <c r="BL333" s="1"/>
  <c r="BJ333"/>
  <c r="BB333"/>
  <c r="BC333" s="1"/>
  <c r="BA333"/>
  <c r="AS333"/>
  <c r="AT333" s="1"/>
  <c r="AR333"/>
  <c r="AJ333"/>
  <c r="AK333" s="1"/>
  <c r="AI333"/>
  <c r="Z100"/>
  <c r="Q100"/>
  <c r="I100"/>
  <c r="BT332"/>
  <c r="BU332" s="1"/>
  <c r="BS332"/>
  <c r="BK332"/>
  <c r="BL332" s="1"/>
  <c r="BJ332"/>
  <c r="BB332"/>
  <c r="BC332" s="1"/>
  <c r="BA332"/>
  <c r="AS332"/>
  <c r="AT332" s="1"/>
  <c r="AR332"/>
  <c r="AJ332"/>
  <c r="AK332" s="1"/>
  <c r="AI332"/>
  <c r="AA304"/>
  <c r="AB304" s="1"/>
  <c r="Z304"/>
  <c r="R304"/>
  <c r="S304" s="1"/>
  <c r="Q304"/>
  <c r="I304"/>
  <c r="BT331"/>
  <c r="BU331" s="1"/>
  <c r="BS331"/>
  <c r="BK331"/>
  <c r="BL331" s="1"/>
  <c r="BM331" s="1"/>
  <c r="BN331" s="1"/>
  <c r="BJ331"/>
  <c r="Z135"/>
  <c r="Q135"/>
  <c r="I135"/>
  <c r="BT330"/>
  <c r="BU330" s="1"/>
  <c r="BS330"/>
  <c r="BK330"/>
  <c r="BL330" s="1"/>
  <c r="BJ330"/>
  <c r="BB330"/>
  <c r="BC330" s="1"/>
  <c r="BA330"/>
  <c r="AS330"/>
  <c r="AT330" s="1"/>
  <c r="AR330"/>
  <c r="AJ330"/>
  <c r="AK330" s="1"/>
  <c r="AI330"/>
  <c r="Z288"/>
  <c r="Q288"/>
  <c r="I288"/>
  <c r="BT329"/>
  <c r="BU329" s="1"/>
  <c r="BS329"/>
  <c r="BK329"/>
  <c r="BL329" s="1"/>
  <c r="BJ329"/>
  <c r="BB329"/>
  <c r="BC329" s="1"/>
  <c r="BA329"/>
  <c r="AS329"/>
  <c r="AT329" s="1"/>
  <c r="AR329"/>
  <c r="AJ329"/>
  <c r="AK329" s="1"/>
  <c r="AI329"/>
  <c r="Z70"/>
  <c r="Q70"/>
  <c r="I70"/>
  <c r="Z308"/>
  <c r="Q308"/>
  <c r="BT327"/>
  <c r="BU327" s="1"/>
  <c r="BS327"/>
  <c r="BK327"/>
  <c r="BL327" s="1"/>
  <c r="BJ327"/>
  <c r="BB327"/>
  <c r="BC327" s="1"/>
  <c r="BA327"/>
  <c r="AS327"/>
  <c r="AT327" s="1"/>
  <c r="AU327" s="1"/>
  <c r="AV327" s="1"/>
  <c r="AR327"/>
  <c r="AA325"/>
  <c r="AB325" s="1"/>
  <c r="Z325"/>
  <c r="Q325"/>
  <c r="I325"/>
  <c r="BT326"/>
  <c r="BU326" s="1"/>
  <c r="BS326"/>
  <c r="BK326"/>
  <c r="BL326" s="1"/>
  <c r="BJ326"/>
  <c r="BB326"/>
  <c r="BC326" s="1"/>
  <c r="BA326"/>
  <c r="AS326"/>
  <c r="AT326" s="1"/>
  <c r="AR326"/>
  <c r="AJ326"/>
  <c r="AK326" s="1"/>
  <c r="AI326"/>
  <c r="Z209"/>
  <c r="Q209"/>
  <c r="I209"/>
  <c r="BT325"/>
  <c r="BU325" s="1"/>
  <c r="BS325"/>
  <c r="BK325"/>
  <c r="BL325" s="1"/>
  <c r="BM325" s="1"/>
  <c r="BN325" s="1"/>
  <c r="BJ325"/>
  <c r="Z314"/>
  <c r="R314"/>
  <c r="S314" s="1"/>
  <c r="Q314"/>
  <c r="I314"/>
  <c r="BT324"/>
  <c r="BU324" s="1"/>
  <c r="BS324"/>
  <c r="BK324"/>
  <c r="BL324" s="1"/>
  <c r="BJ324"/>
  <c r="BB324"/>
  <c r="BC324" s="1"/>
  <c r="BA324"/>
  <c r="AS324"/>
  <c r="AT324" s="1"/>
  <c r="AR324"/>
  <c r="AJ324"/>
  <c r="AK324" s="1"/>
  <c r="AI324"/>
  <c r="Z156"/>
  <c r="Q156"/>
  <c r="I156"/>
  <c r="BT323"/>
  <c r="BU323" s="1"/>
  <c r="BS323"/>
  <c r="BK323"/>
  <c r="BL323" s="1"/>
  <c r="BJ323"/>
  <c r="BB323"/>
  <c r="BC323" s="1"/>
  <c r="BA323"/>
  <c r="AS323"/>
  <c r="AT323" s="1"/>
  <c r="AR323"/>
  <c r="AJ323"/>
  <c r="AK323" s="1"/>
  <c r="AI323"/>
  <c r="Z266"/>
  <c r="Q266"/>
  <c r="I266"/>
  <c r="BT322"/>
  <c r="BU322" s="1"/>
  <c r="BV322" s="1"/>
  <c r="BW322" s="1"/>
  <c r="BS322"/>
  <c r="AA101"/>
  <c r="AB101" s="1"/>
  <c r="Z101"/>
  <c r="Q101"/>
  <c r="I101"/>
  <c r="BT321"/>
  <c r="BU321" s="1"/>
  <c r="BS321"/>
  <c r="BK321"/>
  <c r="BL321" s="1"/>
  <c r="BJ321"/>
  <c r="BC321"/>
  <c r="BB321"/>
  <c r="BA321"/>
  <c r="AS321"/>
  <c r="AT321" s="1"/>
  <c r="AR321"/>
  <c r="AJ321"/>
  <c r="AK321" s="1"/>
  <c r="AI321"/>
  <c r="AA182"/>
  <c r="AB182" s="1"/>
  <c r="Z182"/>
  <c r="Q182"/>
  <c r="I182"/>
  <c r="BT320"/>
  <c r="BU320" s="1"/>
  <c r="BS320"/>
  <c r="BK320"/>
  <c r="BL320" s="1"/>
  <c r="BJ320"/>
  <c r="BB320"/>
  <c r="BC320" s="1"/>
  <c r="BA320"/>
  <c r="AS320"/>
  <c r="AT320" s="1"/>
  <c r="AR320"/>
  <c r="AJ320"/>
  <c r="AK320" s="1"/>
  <c r="AI320"/>
  <c r="AB254"/>
  <c r="AA254"/>
  <c r="Z254"/>
  <c r="Q254"/>
  <c r="I254"/>
  <c r="Z98"/>
  <c r="Q98"/>
  <c r="Z316"/>
  <c r="Q316"/>
  <c r="Z270"/>
  <c r="Z262"/>
  <c r="Q262"/>
  <c r="Z298"/>
  <c r="Q298"/>
  <c r="BT314"/>
  <c r="BU314" s="1"/>
  <c r="BS314"/>
  <c r="BK314"/>
  <c r="BL314" s="1"/>
  <c r="BJ314"/>
  <c r="BB314"/>
  <c r="BC314" s="1"/>
  <c r="BA314"/>
  <c r="AS314"/>
  <c r="AT314" s="1"/>
  <c r="AR314"/>
  <c r="AJ314"/>
  <c r="AK314" s="1"/>
  <c r="AI314"/>
  <c r="Z68"/>
  <c r="Q68"/>
  <c r="I68"/>
  <c r="BT313"/>
  <c r="BU313" s="1"/>
  <c r="BS313"/>
  <c r="BK313"/>
  <c r="BL313" s="1"/>
  <c r="BJ313"/>
  <c r="BB313"/>
  <c r="BC313" s="1"/>
  <c r="BA313"/>
  <c r="AS313"/>
  <c r="AT313" s="1"/>
  <c r="AR313"/>
  <c r="AJ313"/>
  <c r="AK313" s="1"/>
  <c r="AI313"/>
  <c r="Z21"/>
  <c r="Q21"/>
  <c r="I21"/>
  <c r="BT312"/>
  <c r="BU312" s="1"/>
  <c r="BS312"/>
  <c r="BK312"/>
  <c r="BL312" s="1"/>
  <c r="BJ312"/>
  <c r="BB312"/>
  <c r="BC312" s="1"/>
  <c r="BA312"/>
  <c r="AS312"/>
  <c r="AT312" s="1"/>
  <c r="AR312"/>
  <c r="AJ312"/>
  <c r="AK312" s="1"/>
  <c r="AI312"/>
  <c r="Z24"/>
  <c r="Q24"/>
  <c r="I24"/>
  <c r="BT311"/>
  <c r="BU311" s="1"/>
  <c r="BS311"/>
  <c r="BK311"/>
  <c r="BL311" s="1"/>
  <c r="BJ311"/>
  <c r="BB311"/>
  <c r="BC311" s="1"/>
  <c r="BD311" s="1"/>
  <c r="BA311"/>
  <c r="Z180"/>
  <c r="Q180"/>
  <c r="I180"/>
  <c r="BT310"/>
  <c r="BU310" s="1"/>
  <c r="BS310"/>
  <c r="BK310"/>
  <c r="BL310" s="1"/>
  <c r="BM310" s="1"/>
  <c r="BN310" s="1"/>
  <c r="BJ310"/>
  <c r="Z196"/>
  <c r="Q196"/>
  <c r="I196"/>
  <c r="BT309"/>
  <c r="BU309" s="1"/>
  <c r="BS309"/>
  <c r="BK309"/>
  <c r="BL309" s="1"/>
  <c r="BJ309"/>
  <c r="BB309"/>
  <c r="BC309" s="1"/>
  <c r="BA309"/>
  <c r="AS309"/>
  <c r="AT309" s="1"/>
  <c r="AR309"/>
  <c r="AJ309"/>
  <c r="AK309" s="1"/>
  <c r="AI309"/>
  <c r="Z123"/>
  <c r="Q123"/>
  <c r="I123"/>
  <c r="BT308"/>
  <c r="BU308" s="1"/>
  <c r="BS308"/>
  <c r="BK308"/>
  <c r="BL308" s="1"/>
  <c r="BJ308"/>
  <c r="BB308"/>
  <c r="BC308" s="1"/>
  <c r="BA308"/>
  <c r="AS308"/>
  <c r="AT308" s="1"/>
  <c r="AR308"/>
  <c r="AJ308"/>
  <c r="AK308" s="1"/>
  <c r="AI308"/>
  <c r="BT307"/>
  <c r="BU307" s="1"/>
  <c r="BS307"/>
  <c r="BK307"/>
  <c r="BL307" s="1"/>
  <c r="BJ307"/>
  <c r="BB307"/>
  <c r="BC307" s="1"/>
  <c r="BA307"/>
  <c r="AS307"/>
  <c r="AT307" s="1"/>
  <c r="AR307"/>
  <c r="AK307"/>
  <c r="AJ307"/>
  <c r="AI307"/>
  <c r="Z200"/>
  <c r="Q200"/>
  <c r="I200"/>
  <c r="BT306"/>
  <c r="BU306" s="1"/>
  <c r="BS306"/>
  <c r="BL306"/>
  <c r="BK306"/>
  <c r="BJ306"/>
  <c r="BB306"/>
  <c r="BC306" s="1"/>
  <c r="BA306"/>
  <c r="AS306"/>
  <c r="AT306" s="1"/>
  <c r="AR306"/>
  <c r="AJ306"/>
  <c r="AK306" s="1"/>
  <c r="AI306"/>
  <c r="Z295"/>
  <c r="Q295"/>
  <c r="I295"/>
  <c r="BT305"/>
  <c r="BU305" s="1"/>
  <c r="BS305"/>
  <c r="BK305"/>
  <c r="BL305" s="1"/>
  <c r="BJ305"/>
  <c r="BB305"/>
  <c r="BC305" s="1"/>
  <c r="BA305"/>
  <c r="AS305"/>
  <c r="AT305" s="1"/>
  <c r="AR305"/>
  <c r="AJ305"/>
  <c r="AK305" s="1"/>
  <c r="AI305"/>
  <c r="Z213"/>
  <c r="Q213"/>
  <c r="I213"/>
  <c r="BT304"/>
  <c r="BU304" s="1"/>
  <c r="BS304"/>
  <c r="BK304"/>
  <c r="BL304" s="1"/>
  <c r="BJ304"/>
  <c r="BB304"/>
  <c r="BC304" s="1"/>
  <c r="BA304"/>
  <c r="AS304"/>
  <c r="AT304" s="1"/>
  <c r="AR304"/>
  <c r="AJ304"/>
  <c r="AK304" s="1"/>
  <c r="AI304"/>
  <c r="Z330"/>
  <c r="Q330"/>
  <c r="I330"/>
  <c r="BT303"/>
  <c r="BU303" s="1"/>
  <c r="BS303"/>
  <c r="BK303"/>
  <c r="BL303" s="1"/>
  <c r="BJ303"/>
  <c r="BB303"/>
  <c r="BC303" s="1"/>
  <c r="BA303"/>
  <c r="AS303"/>
  <c r="AT303" s="1"/>
  <c r="AR303"/>
  <c r="AJ303"/>
  <c r="AK303" s="1"/>
  <c r="AI303"/>
  <c r="Z105"/>
  <c r="Q105"/>
  <c r="I105"/>
  <c r="BT302"/>
  <c r="BU302" s="1"/>
  <c r="BS302"/>
  <c r="BK302"/>
  <c r="BL302" s="1"/>
  <c r="BJ302"/>
  <c r="BB302"/>
  <c r="BC302" s="1"/>
  <c r="BA302"/>
  <c r="AS302"/>
  <c r="AT302" s="1"/>
  <c r="AR302"/>
  <c r="AJ302"/>
  <c r="AK302" s="1"/>
  <c r="AI302"/>
  <c r="Z140"/>
  <c r="Q140"/>
  <c r="I140"/>
  <c r="BT301"/>
  <c r="BU301" s="1"/>
  <c r="BS301"/>
  <c r="BK301"/>
  <c r="BL301" s="1"/>
  <c r="BJ301"/>
  <c r="BB301"/>
  <c r="BC301" s="1"/>
  <c r="BA301"/>
  <c r="AS301"/>
  <c r="AT301" s="1"/>
  <c r="AR301"/>
  <c r="AJ301"/>
  <c r="AK301" s="1"/>
  <c r="AI301"/>
  <c r="Z75"/>
  <c r="Q75"/>
  <c r="I75"/>
  <c r="BT300"/>
  <c r="BU300" s="1"/>
  <c r="BS300"/>
  <c r="BK300"/>
  <c r="BL300" s="1"/>
  <c r="BJ300"/>
  <c r="BB300"/>
  <c r="BC300" s="1"/>
  <c r="BA300"/>
  <c r="AS300"/>
  <c r="AT300" s="1"/>
  <c r="AR300"/>
  <c r="AJ300"/>
  <c r="AK300" s="1"/>
  <c r="AI300"/>
  <c r="Z56"/>
  <c r="Q56"/>
  <c r="I56"/>
  <c r="BT299"/>
  <c r="BU299" s="1"/>
  <c r="BS299"/>
  <c r="BK299"/>
  <c r="BL299" s="1"/>
  <c r="BJ299"/>
  <c r="BB299"/>
  <c r="BC299" s="1"/>
  <c r="BA299"/>
  <c r="AS299"/>
  <c r="AT299" s="1"/>
  <c r="AR299"/>
  <c r="AJ299"/>
  <c r="AK299" s="1"/>
  <c r="AI299"/>
  <c r="Z86"/>
  <c r="Q86"/>
  <c r="I86"/>
  <c r="Z300"/>
  <c r="Q300"/>
  <c r="Z312"/>
  <c r="BT296"/>
  <c r="BU296" s="1"/>
  <c r="BS296"/>
  <c r="BK296"/>
  <c r="BL296" s="1"/>
  <c r="BJ296"/>
  <c r="BB296"/>
  <c r="BC296" s="1"/>
  <c r="BA296"/>
  <c r="AS296"/>
  <c r="AT296" s="1"/>
  <c r="AR296"/>
  <c r="AJ296"/>
  <c r="AK296" s="1"/>
  <c r="AI296"/>
  <c r="Z26"/>
  <c r="Q26"/>
  <c r="I26"/>
  <c r="BT295"/>
  <c r="BU295" s="1"/>
  <c r="BS295"/>
  <c r="BK295"/>
  <c r="BL295" s="1"/>
  <c r="BJ295"/>
  <c r="BB295"/>
  <c r="BC295" s="1"/>
  <c r="BA295"/>
  <c r="AS295"/>
  <c r="AT295" s="1"/>
  <c r="AR295"/>
  <c r="AJ295"/>
  <c r="AK295" s="1"/>
  <c r="AI295"/>
  <c r="Z28"/>
  <c r="Q28"/>
  <c r="I28"/>
  <c r="BT294"/>
  <c r="BU294" s="1"/>
  <c r="BS294"/>
  <c r="BK294"/>
  <c r="BL294" s="1"/>
  <c r="BM294" s="1"/>
  <c r="BN294" s="1"/>
  <c r="BJ294"/>
  <c r="Z234"/>
  <c r="Q234"/>
  <c r="I234"/>
  <c r="BT293"/>
  <c r="BU293" s="1"/>
  <c r="BS293"/>
  <c r="BK293"/>
  <c r="BL293" s="1"/>
  <c r="BJ293"/>
  <c r="BB293"/>
  <c r="BC293" s="1"/>
  <c r="BA293"/>
  <c r="AS293"/>
  <c r="AT293" s="1"/>
  <c r="AR293"/>
  <c r="AJ293"/>
  <c r="AK293" s="1"/>
  <c r="AI293"/>
  <c r="Z131"/>
  <c r="Q131"/>
  <c r="I131"/>
  <c r="BT292"/>
  <c r="BU292" s="1"/>
  <c r="BS292"/>
  <c r="BK292"/>
  <c r="BL292" s="1"/>
  <c r="BJ292"/>
  <c r="BB292"/>
  <c r="BC292" s="1"/>
  <c r="BA292"/>
  <c r="AS292"/>
  <c r="AT292" s="1"/>
  <c r="AR292"/>
  <c r="AJ292"/>
  <c r="AK292" s="1"/>
  <c r="AI292"/>
  <c r="Z47"/>
  <c r="Q47"/>
  <c r="I47"/>
  <c r="BT291"/>
  <c r="BU291" s="1"/>
  <c r="BS291"/>
  <c r="BK291"/>
  <c r="BL291" s="1"/>
  <c r="BJ291"/>
  <c r="BB291"/>
  <c r="BC291" s="1"/>
  <c r="BA291"/>
  <c r="AS291"/>
  <c r="AT291" s="1"/>
  <c r="AR291"/>
  <c r="AJ291"/>
  <c r="AK291" s="1"/>
  <c r="AI291"/>
  <c r="AA197"/>
  <c r="AB197" s="1"/>
  <c r="Z197"/>
  <c r="Q197"/>
  <c r="I197"/>
  <c r="BT290"/>
  <c r="BU290" s="1"/>
  <c r="BS290"/>
  <c r="BK290"/>
  <c r="BL290" s="1"/>
  <c r="BJ290"/>
  <c r="BB290"/>
  <c r="BC290" s="1"/>
  <c r="BA290"/>
  <c r="AS290"/>
  <c r="AT290" s="1"/>
  <c r="AR290"/>
  <c r="AJ290"/>
  <c r="AK290" s="1"/>
  <c r="AI290"/>
  <c r="Z286"/>
  <c r="Q286"/>
  <c r="I286"/>
  <c r="BT289"/>
  <c r="BU289" s="1"/>
  <c r="BS289"/>
  <c r="BK289"/>
  <c r="BL289" s="1"/>
  <c r="BJ289"/>
  <c r="BB289"/>
  <c r="BC289" s="1"/>
  <c r="BA289"/>
  <c r="AS289"/>
  <c r="AT289" s="1"/>
  <c r="AR289"/>
  <c r="AJ289"/>
  <c r="AK289" s="1"/>
  <c r="AI289"/>
  <c r="Z91"/>
  <c r="Q91"/>
  <c r="I91"/>
  <c r="Q319"/>
  <c r="BT287"/>
  <c r="BU287" s="1"/>
  <c r="BS287"/>
  <c r="BK287"/>
  <c r="BL287" s="1"/>
  <c r="BJ287"/>
  <c r="BB287"/>
  <c r="BC287" s="1"/>
  <c r="BA287"/>
  <c r="AS287"/>
  <c r="AT287" s="1"/>
  <c r="AR287"/>
  <c r="AJ287"/>
  <c r="AK287" s="1"/>
  <c r="AI287"/>
  <c r="Z104"/>
  <c r="Q104"/>
  <c r="I104"/>
  <c r="BT286"/>
  <c r="BU286" s="1"/>
  <c r="BS286"/>
  <c r="BK286"/>
  <c r="BL286" s="1"/>
  <c r="BJ286"/>
  <c r="BB286"/>
  <c r="BC286" s="1"/>
  <c r="BA286"/>
  <c r="AS286"/>
  <c r="AT286" s="1"/>
  <c r="AR286"/>
  <c r="AJ286"/>
  <c r="AK286" s="1"/>
  <c r="AI286"/>
  <c r="Z67"/>
  <c r="Q67"/>
  <c r="I67"/>
  <c r="BT285"/>
  <c r="BU285" s="1"/>
  <c r="BS285"/>
  <c r="BK285"/>
  <c r="BL285" s="1"/>
  <c r="BJ285"/>
  <c r="BB285"/>
  <c r="BC285" s="1"/>
  <c r="BA285"/>
  <c r="AS285"/>
  <c r="AT285" s="1"/>
  <c r="AR285"/>
  <c r="AJ285"/>
  <c r="AK285" s="1"/>
  <c r="AI285"/>
  <c r="Z129"/>
  <c r="Q129"/>
  <c r="I129"/>
  <c r="BT284"/>
  <c r="BU284" s="1"/>
  <c r="BS284"/>
  <c r="BK284"/>
  <c r="BL284" s="1"/>
  <c r="BJ284"/>
  <c r="BB284"/>
  <c r="BC284" s="1"/>
  <c r="BA284"/>
  <c r="AS284"/>
  <c r="AT284" s="1"/>
  <c r="AR284"/>
  <c r="AJ284"/>
  <c r="AK284" s="1"/>
  <c r="AI284"/>
  <c r="Z59"/>
  <c r="Q59"/>
  <c r="I59"/>
  <c r="BT283"/>
  <c r="BU283" s="1"/>
  <c r="BS283"/>
  <c r="BK283"/>
  <c r="BL283" s="1"/>
  <c r="BJ283"/>
  <c r="BB283"/>
  <c r="BC283" s="1"/>
  <c r="BA283"/>
  <c r="AS283"/>
  <c r="AT283" s="1"/>
  <c r="AR283"/>
  <c r="AJ283"/>
  <c r="AK283" s="1"/>
  <c r="AI283"/>
  <c r="Z147"/>
  <c r="Q147"/>
  <c r="I147"/>
  <c r="BT282"/>
  <c r="BU282" s="1"/>
  <c r="BS282"/>
  <c r="BK282"/>
  <c r="BL282" s="1"/>
  <c r="BJ282"/>
  <c r="BB282"/>
  <c r="BC282" s="1"/>
  <c r="BD282" s="1"/>
  <c r="BE282" s="1"/>
  <c r="BA282"/>
  <c r="Q284"/>
  <c r="I284"/>
  <c r="Z152"/>
  <c r="Q152"/>
  <c r="BT280"/>
  <c r="BU280" s="1"/>
  <c r="BS280"/>
  <c r="BK280"/>
  <c r="BL280" s="1"/>
  <c r="BJ280"/>
  <c r="BB280"/>
  <c r="BC280" s="1"/>
  <c r="BA280"/>
  <c r="AS280"/>
  <c r="AT280" s="1"/>
  <c r="AR280"/>
  <c r="AJ280"/>
  <c r="AK280" s="1"/>
  <c r="AI280"/>
  <c r="Z125"/>
  <c r="Q125"/>
  <c r="I125"/>
  <c r="BT279"/>
  <c r="BU279" s="1"/>
  <c r="BS279"/>
  <c r="BK279"/>
  <c r="BL279" s="1"/>
  <c r="BJ279"/>
  <c r="BB279"/>
  <c r="BC279" s="1"/>
  <c r="BA279"/>
  <c r="AS279"/>
  <c r="AT279" s="1"/>
  <c r="AR279"/>
  <c r="AJ279"/>
  <c r="AK279" s="1"/>
  <c r="AI279"/>
  <c r="AA315"/>
  <c r="AB315" s="1"/>
  <c r="Z315"/>
  <c r="Q315"/>
  <c r="I315"/>
  <c r="BT278"/>
  <c r="BU278" s="1"/>
  <c r="BS278"/>
  <c r="BK278"/>
  <c r="BL278" s="1"/>
  <c r="BJ278"/>
  <c r="BC278"/>
  <c r="BB278"/>
  <c r="BA278"/>
  <c r="AS278"/>
  <c r="AT278" s="1"/>
  <c r="AR278"/>
  <c r="AJ278"/>
  <c r="AK278" s="1"/>
  <c r="AI278"/>
  <c r="Z145"/>
  <c r="R145"/>
  <c r="S145" s="1"/>
  <c r="Q145"/>
  <c r="I145"/>
  <c r="BT277"/>
  <c r="BU277" s="1"/>
  <c r="BS277"/>
  <c r="BK277"/>
  <c r="BL277" s="1"/>
  <c r="BJ277"/>
  <c r="BB277"/>
  <c r="BC277" s="1"/>
  <c r="BD277" s="1"/>
  <c r="BM277" s="1"/>
  <c r="BN277" s="1"/>
  <c r="BA277"/>
  <c r="Z128"/>
  <c r="R128"/>
  <c r="S128" s="1"/>
  <c r="Q128"/>
  <c r="I128"/>
  <c r="BT276"/>
  <c r="BU276" s="1"/>
  <c r="BS276"/>
  <c r="BK276"/>
  <c r="BL276" s="1"/>
  <c r="BJ276"/>
  <c r="BB276"/>
  <c r="BC276" s="1"/>
  <c r="BA276"/>
  <c r="AS276"/>
  <c r="AT276" s="1"/>
  <c r="AR276"/>
  <c r="AJ276"/>
  <c r="AK276" s="1"/>
  <c r="AI276"/>
  <c r="Z115"/>
  <c r="Q115"/>
  <c r="I115"/>
  <c r="BT275"/>
  <c r="BU275" s="1"/>
  <c r="BS275"/>
  <c r="BK275"/>
  <c r="BL275" s="1"/>
  <c r="BJ275"/>
  <c r="BB275"/>
  <c r="BC275" s="1"/>
  <c r="BA275"/>
  <c r="AS275"/>
  <c r="AT275" s="1"/>
  <c r="AR275"/>
  <c r="AJ275"/>
  <c r="AK275" s="1"/>
  <c r="AI275"/>
  <c r="Z52"/>
  <c r="Q52"/>
  <c r="I52"/>
  <c r="BT274"/>
  <c r="BU274" s="1"/>
  <c r="BS274"/>
  <c r="BK274"/>
  <c r="BL274" s="1"/>
  <c r="BJ274"/>
  <c r="BB274"/>
  <c r="BC274" s="1"/>
  <c r="BA274"/>
  <c r="AS274"/>
  <c r="AT274" s="1"/>
  <c r="AR274"/>
  <c r="AJ274"/>
  <c r="AK274" s="1"/>
  <c r="AI274"/>
  <c r="Z122"/>
  <c r="Q122"/>
  <c r="I122"/>
  <c r="BT273"/>
  <c r="BU273" s="1"/>
  <c r="BS273"/>
  <c r="BK273"/>
  <c r="BL273" s="1"/>
  <c r="BJ273"/>
  <c r="BB273"/>
  <c r="BC273" s="1"/>
  <c r="BA273"/>
  <c r="AS273"/>
  <c r="AT273" s="1"/>
  <c r="AR273"/>
  <c r="AJ273"/>
  <c r="AK273" s="1"/>
  <c r="AI273"/>
  <c r="AA251"/>
  <c r="AB251" s="1"/>
  <c r="Z251"/>
  <c r="Q251"/>
  <c r="I251"/>
  <c r="BT272"/>
  <c r="BU272" s="1"/>
  <c r="BS272"/>
  <c r="BK272"/>
  <c r="BL272" s="1"/>
  <c r="BJ272"/>
  <c r="BB272"/>
  <c r="BC272" s="1"/>
  <c r="BA272"/>
  <c r="AS272"/>
  <c r="AT272" s="1"/>
  <c r="AU272" s="1"/>
  <c r="AV272" s="1"/>
  <c r="AR272"/>
  <c r="Z66"/>
  <c r="Q66"/>
  <c r="I66"/>
  <c r="BT271"/>
  <c r="BU271" s="1"/>
  <c r="BS271"/>
  <c r="BK271"/>
  <c r="BL271" s="1"/>
  <c r="BJ271"/>
  <c r="BB271"/>
  <c r="BC271" s="1"/>
  <c r="BA271"/>
  <c r="AS271"/>
  <c r="AT271" s="1"/>
  <c r="AR271"/>
  <c r="AJ271"/>
  <c r="AK271" s="1"/>
  <c r="AI271"/>
  <c r="Z236"/>
  <c r="Q236"/>
  <c r="I236"/>
  <c r="BT270"/>
  <c r="BU270" s="1"/>
  <c r="BS270"/>
  <c r="BK270"/>
  <c r="BL270" s="1"/>
  <c r="BM270" s="1"/>
  <c r="BN270" s="1"/>
  <c r="BJ270"/>
  <c r="Z253"/>
  <c r="Q253"/>
  <c r="I253"/>
  <c r="BT269"/>
  <c r="BU269" s="1"/>
  <c r="BS269"/>
  <c r="BK269"/>
  <c r="BL269" s="1"/>
  <c r="BJ269"/>
  <c r="BB269"/>
  <c r="BC269" s="1"/>
  <c r="BA269"/>
  <c r="AS269"/>
  <c r="AT269" s="1"/>
  <c r="AR269"/>
  <c r="AJ269"/>
  <c r="AK269" s="1"/>
  <c r="AI269"/>
  <c r="Z119"/>
  <c r="Q119"/>
  <c r="I119"/>
  <c r="BT268"/>
  <c r="BU268" s="1"/>
  <c r="BS268"/>
  <c r="BK268"/>
  <c r="BL268" s="1"/>
  <c r="BJ268"/>
  <c r="BB268"/>
  <c r="BC268" s="1"/>
  <c r="BA268"/>
  <c r="AS268"/>
  <c r="AT268" s="1"/>
  <c r="AR268"/>
  <c r="AJ268"/>
  <c r="AK268" s="1"/>
  <c r="AI268"/>
  <c r="Z63"/>
  <c r="Q63"/>
  <c r="I63"/>
  <c r="BT267"/>
  <c r="BU267" s="1"/>
  <c r="BS267"/>
  <c r="BK267"/>
  <c r="BL267" s="1"/>
  <c r="BJ267"/>
  <c r="BB267"/>
  <c r="BC267" s="1"/>
  <c r="BA267"/>
  <c r="AS267"/>
  <c r="AT267" s="1"/>
  <c r="AR267"/>
  <c r="AJ267"/>
  <c r="AK267" s="1"/>
  <c r="AI267"/>
  <c r="Z299"/>
  <c r="R299"/>
  <c r="S299" s="1"/>
  <c r="Q299"/>
  <c r="I299"/>
  <c r="BT266"/>
  <c r="BU266" s="1"/>
  <c r="BS266"/>
  <c r="BK266"/>
  <c r="BL266" s="1"/>
  <c r="BJ266"/>
  <c r="BB266"/>
  <c r="BC266" s="1"/>
  <c r="BA266"/>
  <c r="AS266"/>
  <c r="AT266" s="1"/>
  <c r="AR266"/>
  <c r="AJ266"/>
  <c r="AK266" s="1"/>
  <c r="AI266"/>
  <c r="Z107"/>
  <c r="Q107"/>
  <c r="I107"/>
  <c r="BT265"/>
  <c r="BU265" s="1"/>
  <c r="BS265"/>
  <c r="BK265"/>
  <c r="BL265" s="1"/>
  <c r="BJ265"/>
  <c r="BB265"/>
  <c r="BC265" s="1"/>
  <c r="BA265"/>
  <c r="AS265"/>
  <c r="AT265" s="1"/>
  <c r="AR265"/>
  <c r="AJ265"/>
  <c r="AK265" s="1"/>
  <c r="AI265"/>
  <c r="Z108"/>
  <c r="Q108"/>
  <c r="I108"/>
  <c r="Z117"/>
  <c r="Q117"/>
  <c r="BT263"/>
  <c r="BU263" s="1"/>
  <c r="BS263"/>
  <c r="BK263"/>
  <c r="BL263" s="1"/>
  <c r="BJ263"/>
  <c r="BB263"/>
  <c r="BC263" s="1"/>
  <c r="BA263"/>
  <c r="AS263"/>
  <c r="AT263" s="1"/>
  <c r="AR263"/>
  <c r="AJ263"/>
  <c r="AK263" s="1"/>
  <c r="AI263"/>
  <c r="Z88"/>
  <c r="Q88"/>
  <c r="I88"/>
  <c r="BT262"/>
  <c r="BU262" s="1"/>
  <c r="BS262"/>
  <c r="BK262"/>
  <c r="BL262" s="1"/>
  <c r="BJ262"/>
  <c r="BB262"/>
  <c r="BC262" s="1"/>
  <c r="BA262"/>
  <c r="AS262"/>
  <c r="AT262" s="1"/>
  <c r="AR262"/>
  <c r="AJ262"/>
  <c r="AK262" s="1"/>
  <c r="AI262"/>
  <c r="Z106"/>
  <c r="Q106"/>
  <c r="I106"/>
  <c r="BT261"/>
  <c r="BU261" s="1"/>
  <c r="BS261"/>
  <c r="BK261"/>
  <c r="BL261" s="1"/>
  <c r="BJ261"/>
  <c r="BB261"/>
  <c r="BC261" s="1"/>
  <c r="BA261"/>
  <c r="AS261"/>
  <c r="AT261" s="1"/>
  <c r="AR261"/>
  <c r="AJ261"/>
  <c r="AK261" s="1"/>
  <c r="AI261"/>
  <c r="Z144"/>
  <c r="Q144"/>
  <c r="I144"/>
  <c r="BT260"/>
  <c r="BU260" s="1"/>
  <c r="BS260"/>
  <c r="BK260"/>
  <c r="BL260" s="1"/>
  <c r="BJ260"/>
  <c r="BB260"/>
  <c r="BC260" s="1"/>
  <c r="BA260"/>
  <c r="AS260"/>
  <c r="AT260" s="1"/>
  <c r="AR260"/>
  <c r="AJ260"/>
  <c r="AK260" s="1"/>
  <c r="AI260"/>
  <c r="Z51"/>
  <c r="Q51"/>
  <c r="I51"/>
  <c r="Q311"/>
  <c r="BT258"/>
  <c r="BU258" s="1"/>
  <c r="BS258"/>
  <c r="BK258"/>
  <c r="BL258" s="1"/>
  <c r="BJ258"/>
  <c r="BB258"/>
  <c r="BC258" s="1"/>
  <c r="BA258"/>
  <c r="AS258"/>
  <c r="AT258" s="1"/>
  <c r="AR258"/>
  <c r="AJ258"/>
  <c r="AK258" s="1"/>
  <c r="AI258"/>
  <c r="Z58"/>
  <c r="Q58"/>
  <c r="I58"/>
  <c r="BT257"/>
  <c r="BU257" s="1"/>
  <c r="BS257"/>
  <c r="BK257"/>
  <c r="BL257" s="1"/>
  <c r="BJ257"/>
  <c r="BB257"/>
  <c r="BC257" s="1"/>
  <c r="BD257" s="1"/>
  <c r="BE257" s="1"/>
  <c r="BA257"/>
  <c r="Z15"/>
  <c r="Q15"/>
  <c r="I15"/>
  <c r="BT256"/>
  <c r="BU256" s="1"/>
  <c r="BS256"/>
  <c r="BK256"/>
  <c r="BL256" s="1"/>
  <c r="BJ256"/>
  <c r="BB256"/>
  <c r="BC256" s="1"/>
  <c r="BA256"/>
  <c r="AS256"/>
  <c r="AT256" s="1"/>
  <c r="AR256"/>
  <c r="AJ256"/>
  <c r="AK256" s="1"/>
  <c r="AI256"/>
  <c r="Z29"/>
  <c r="Q29"/>
  <c r="I29"/>
  <c r="BT255"/>
  <c r="BU255" s="1"/>
  <c r="BS255"/>
  <c r="BK255"/>
  <c r="BL255" s="1"/>
  <c r="BJ255"/>
  <c r="BB255"/>
  <c r="BC255" s="1"/>
  <c r="BA255"/>
  <c r="AS255"/>
  <c r="AT255" s="1"/>
  <c r="AR255"/>
  <c r="AJ255"/>
  <c r="AK255" s="1"/>
  <c r="AI255"/>
  <c r="Z134"/>
  <c r="Q134"/>
  <c r="I134"/>
  <c r="BT254"/>
  <c r="BU254" s="1"/>
  <c r="BS254"/>
  <c r="BK254"/>
  <c r="BL254" s="1"/>
  <c r="BJ254"/>
  <c r="BB254"/>
  <c r="BC254" s="1"/>
  <c r="BA254"/>
  <c r="AS254"/>
  <c r="AT254" s="1"/>
  <c r="AR254"/>
  <c r="AK254"/>
  <c r="AJ254"/>
  <c r="AI254"/>
  <c r="Z72"/>
  <c r="Q72"/>
  <c r="I72"/>
  <c r="BT253"/>
  <c r="BU253" s="1"/>
  <c r="BS253"/>
  <c r="BL253"/>
  <c r="BK253"/>
  <c r="BJ253"/>
  <c r="BB253"/>
  <c r="BC253" s="1"/>
  <c r="BA253"/>
  <c r="AS253"/>
  <c r="AT253" s="1"/>
  <c r="AR253"/>
  <c r="AJ253"/>
  <c r="AK253" s="1"/>
  <c r="AI253"/>
  <c r="Z149"/>
  <c r="Q149"/>
  <c r="I149"/>
  <c r="BT252"/>
  <c r="BU252" s="1"/>
  <c r="BS252"/>
  <c r="BK252"/>
  <c r="BL252" s="1"/>
  <c r="BJ252"/>
  <c r="BB252"/>
  <c r="BC252" s="1"/>
  <c r="BA252"/>
  <c r="AS252"/>
  <c r="AT252" s="1"/>
  <c r="AR252"/>
  <c r="AJ252"/>
  <c r="AK252" s="1"/>
  <c r="AI252"/>
  <c r="Z238"/>
  <c r="Q238"/>
  <c r="I238"/>
  <c r="BT251"/>
  <c r="BU251" s="1"/>
  <c r="BS251"/>
  <c r="BK251"/>
  <c r="BL251" s="1"/>
  <c r="BJ251"/>
  <c r="BB251"/>
  <c r="BC251" s="1"/>
  <c r="BA251"/>
  <c r="AS251"/>
  <c r="AT251" s="1"/>
  <c r="AR251"/>
  <c r="AJ251"/>
  <c r="AK251" s="1"/>
  <c r="AI251"/>
  <c r="Z237"/>
  <c r="Q237"/>
  <c r="I237"/>
  <c r="Z324"/>
  <c r="Q324"/>
  <c r="BT249"/>
  <c r="BU249" s="1"/>
  <c r="BS249"/>
  <c r="BK249"/>
  <c r="BL249" s="1"/>
  <c r="BJ249"/>
  <c r="BB249"/>
  <c r="BC249" s="1"/>
  <c r="BA249"/>
  <c r="AS249"/>
  <c r="AT249" s="1"/>
  <c r="AR249"/>
  <c r="AJ249"/>
  <c r="AK249" s="1"/>
  <c r="AI249"/>
  <c r="Z92"/>
  <c r="Q92"/>
  <c r="I92"/>
  <c r="BT248"/>
  <c r="BU248" s="1"/>
  <c r="BS248"/>
  <c r="BK248"/>
  <c r="BL248" s="1"/>
  <c r="BJ248"/>
  <c r="BB248"/>
  <c r="BC248" s="1"/>
  <c r="BA248"/>
  <c r="AS248"/>
  <c r="AT248" s="1"/>
  <c r="AR248"/>
  <c r="AJ248"/>
  <c r="AK248" s="1"/>
  <c r="AI248"/>
  <c r="AA249"/>
  <c r="AB249" s="1"/>
  <c r="Q249"/>
  <c r="I249"/>
  <c r="BT247"/>
  <c r="BU247" s="1"/>
  <c r="BS247"/>
  <c r="BK247"/>
  <c r="BL247" s="1"/>
  <c r="BJ247"/>
  <c r="BB247"/>
  <c r="BC247" s="1"/>
  <c r="BA247"/>
  <c r="AS247"/>
  <c r="AT247" s="1"/>
  <c r="AR247"/>
  <c r="AJ247"/>
  <c r="AK247" s="1"/>
  <c r="AI247"/>
  <c r="Z260"/>
  <c r="R260"/>
  <c r="S260" s="1"/>
  <c r="Q260"/>
  <c r="I260"/>
  <c r="BT246"/>
  <c r="BU246" s="1"/>
  <c r="BS246"/>
  <c r="BK246"/>
  <c r="BL246" s="1"/>
  <c r="BJ246"/>
  <c r="BB246"/>
  <c r="BC246" s="1"/>
  <c r="BA246"/>
  <c r="AS246"/>
  <c r="AT246" s="1"/>
  <c r="AR246"/>
  <c r="AK246"/>
  <c r="AJ246"/>
  <c r="AI246"/>
  <c r="Z35"/>
  <c r="Q35"/>
  <c r="I35"/>
  <c r="Q294"/>
  <c r="BT245"/>
  <c r="BU245" s="1"/>
  <c r="BS245"/>
  <c r="BK245"/>
  <c r="BL245" s="1"/>
  <c r="BJ245"/>
  <c r="BB245"/>
  <c r="BC245" s="1"/>
  <c r="BA245"/>
  <c r="AS245"/>
  <c r="AT245" s="1"/>
  <c r="AR245"/>
  <c r="AJ245"/>
  <c r="AK245" s="1"/>
  <c r="AI245"/>
  <c r="Z12"/>
  <c r="Q12"/>
  <c r="I12"/>
  <c r="BT244"/>
  <c r="BU244" s="1"/>
  <c r="BS244"/>
  <c r="BK244"/>
  <c r="BL244" s="1"/>
  <c r="BJ244"/>
  <c r="BB244"/>
  <c r="BC244" s="1"/>
  <c r="BA244"/>
  <c r="AS244"/>
  <c r="AT244" s="1"/>
  <c r="AR244"/>
  <c r="AJ244"/>
  <c r="AK244" s="1"/>
  <c r="AI244"/>
  <c r="Z23"/>
  <c r="Q23"/>
  <c r="I23"/>
  <c r="BT243"/>
  <c r="BU243" s="1"/>
  <c r="BS243"/>
  <c r="BK243"/>
  <c r="BL243" s="1"/>
  <c r="BJ243"/>
  <c r="BB243"/>
  <c r="BC243" s="1"/>
  <c r="BA243"/>
  <c r="AS243"/>
  <c r="AT243" s="1"/>
  <c r="AR243"/>
  <c r="AJ243"/>
  <c r="AK243" s="1"/>
  <c r="AI243"/>
  <c r="Z267"/>
  <c r="Q267"/>
  <c r="I267"/>
  <c r="BT242"/>
  <c r="BU242" s="1"/>
  <c r="BS242"/>
  <c r="BK242"/>
  <c r="BL242" s="1"/>
  <c r="BJ242"/>
  <c r="BB242"/>
  <c r="BC242" s="1"/>
  <c r="BA242"/>
  <c r="AS242"/>
  <c r="AT242" s="1"/>
  <c r="AR242"/>
  <c r="AJ242"/>
  <c r="AK242" s="1"/>
  <c r="AI242"/>
  <c r="Z198"/>
  <c r="Q198"/>
  <c r="I198"/>
  <c r="BT241"/>
  <c r="BU241" s="1"/>
  <c r="BS241"/>
  <c r="BK241"/>
  <c r="BL241" s="1"/>
  <c r="BJ241"/>
  <c r="BB241"/>
  <c r="BC241" s="1"/>
  <c r="BA241"/>
  <c r="AS241"/>
  <c r="AT241" s="1"/>
  <c r="AR241"/>
  <c r="AJ241"/>
  <c r="AK241" s="1"/>
  <c r="AI241"/>
  <c r="AA226"/>
  <c r="AB226" s="1"/>
  <c r="Q226"/>
  <c r="I226"/>
  <c r="BT240"/>
  <c r="BU240" s="1"/>
  <c r="BS240"/>
  <c r="BK240"/>
  <c r="BL240" s="1"/>
  <c r="BJ240"/>
  <c r="BB240"/>
  <c r="BC240" s="1"/>
  <c r="BA240"/>
  <c r="AS240"/>
  <c r="AT240" s="1"/>
  <c r="AR240"/>
  <c r="AJ240"/>
  <c r="AK240" s="1"/>
  <c r="AI240"/>
  <c r="Z31"/>
  <c r="Q31"/>
  <c r="I31"/>
  <c r="BT239"/>
  <c r="BU239" s="1"/>
  <c r="BS239"/>
  <c r="BK239"/>
  <c r="BL239" s="1"/>
  <c r="BJ239"/>
  <c r="BB239"/>
  <c r="BC239" s="1"/>
  <c r="BA239"/>
  <c r="AS239"/>
  <c r="AT239" s="1"/>
  <c r="AR239"/>
  <c r="AJ239"/>
  <c r="AK239" s="1"/>
  <c r="AI239"/>
  <c r="AA258"/>
  <c r="AB258" s="1"/>
  <c r="Z258"/>
  <c r="Q258"/>
  <c r="I258"/>
  <c r="BT238"/>
  <c r="BU238" s="1"/>
  <c r="BS238"/>
  <c r="BK238"/>
  <c r="BL238" s="1"/>
  <c r="BJ238"/>
  <c r="BB238"/>
  <c r="BC238" s="1"/>
  <c r="BA238"/>
  <c r="AS238"/>
  <c r="AT238" s="1"/>
  <c r="AR238"/>
  <c r="AJ238"/>
  <c r="AK238" s="1"/>
  <c r="AI238"/>
  <c r="Z154"/>
  <c r="Q154"/>
  <c r="I154"/>
  <c r="BT237"/>
  <c r="BU237" s="1"/>
  <c r="BS237"/>
  <c r="BK237"/>
  <c r="BL237" s="1"/>
  <c r="BJ237"/>
  <c r="BB237"/>
  <c r="BC237" s="1"/>
  <c r="BA237"/>
  <c r="AS237"/>
  <c r="AT237" s="1"/>
  <c r="AR237"/>
  <c r="AJ237"/>
  <c r="AK237" s="1"/>
  <c r="AI237"/>
  <c r="Z71"/>
  <c r="Q71"/>
  <c r="I71"/>
  <c r="BT236"/>
  <c r="BU236" s="1"/>
  <c r="BS236"/>
  <c r="BK236"/>
  <c r="BL236" s="1"/>
  <c r="BJ236"/>
  <c r="BB236"/>
  <c r="BC236" s="1"/>
  <c r="BA236"/>
  <c r="AS236"/>
  <c r="AT236" s="1"/>
  <c r="AR236"/>
  <c r="AJ236"/>
  <c r="AK236" s="1"/>
  <c r="AI236"/>
  <c r="Z11"/>
  <c r="Q11"/>
  <c r="I11"/>
  <c r="BT235"/>
  <c r="BU235" s="1"/>
  <c r="BS235"/>
  <c r="BK235"/>
  <c r="BL235" s="1"/>
  <c r="BJ235"/>
  <c r="BB235"/>
  <c r="BC235" s="1"/>
  <c r="BA235"/>
  <c r="AS235"/>
  <c r="AT235" s="1"/>
  <c r="AR235"/>
  <c r="AJ235"/>
  <c r="AK235" s="1"/>
  <c r="AI235"/>
  <c r="Z19"/>
  <c r="Q19"/>
  <c r="I19"/>
  <c r="BT234"/>
  <c r="BU234" s="1"/>
  <c r="BS234"/>
  <c r="BK234"/>
  <c r="BL234" s="1"/>
  <c r="BJ234"/>
  <c r="BB234"/>
  <c r="BC234" s="1"/>
  <c r="BA234"/>
  <c r="AS234"/>
  <c r="AT234" s="1"/>
  <c r="AR234"/>
  <c r="AJ234"/>
  <c r="AK234" s="1"/>
  <c r="AI234"/>
  <c r="Z162"/>
  <c r="Q162"/>
  <c r="I162"/>
  <c r="BT233"/>
  <c r="BU233" s="1"/>
  <c r="BS233"/>
  <c r="BK233"/>
  <c r="BL233" s="1"/>
  <c r="BJ233"/>
  <c r="BB233"/>
  <c r="BC233" s="1"/>
  <c r="BA233"/>
  <c r="AS233"/>
  <c r="AT233" s="1"/>
  <c r="AR233"/>
  <c r="AJ233"/>
  <c r="AK233" s="1"/>
  <c r="AI233"/>
  <c r="Z126"/>
  <c r="Q126"/>
  <c r="I126"/>
  <c r="BT232"/>
  <c r="BU232" s="1"/>
  <c r="BS232"/>
  <c r="BK232"/>
  <c r="BL232" s="1"/>
  <c r="BJ232"/>
  <c r="BB232"/>
  <c r="BC232" s="1"/>
  <c r="BA232"/>
  <c r="AS232"/>
  <c r="AT232" s="1"/>
  <c r="AR232"/>
  <c r="AJ232"/>
  <c r="AK232" s="1"/>
  <c r="AI232"/>
  <c r="Z150"/>
  <c r="Q150"/>
  <c r="I150"/>
  <c r="BT231"/>
  <c r="BU231" s="1"/>
  <c r="BS231"/>
  <c r="BK231"/>
  <c r="BL231" s="1"/>
  <c r="BJ231"/>
  <c r="BB231"/>
  <c r="BC231" s="1"/>
  <c r="BA231"/>
  <c r="AS231"/>
  <c r="AT231" s="1"/>
  <c r="AR231"/>
  <c r="AJ231"/>
  <c r="AK231" s="1"/>
  <c r="AI231"/>
  <c r="Z74"/>
  <c r="Q74"/>
  <c r="I74"/>
  <c r="Q256"/>
  <c r="Z192"/>
  <c r="Q192"/>
  <c r="BT228"/>
  <c r="BU228" s="1"/>
  <c r="BS228"/>
  <c r="BK228"/>
  <c r="BL228" s="1"/>
  <c r="BJ228"/>
  <c r="BB228"/>
  <c r="BC228" s="1"/>
  <c r="BA228"/>
  <c r="AS228"/>
  <c r="AT228" s="1"/>
  <c r="AR228"/>
  <c r="AJ228"/>
  <c r="AK228" s="1"/>
  <c r="AI228"/>
  <c r="AB248"/>
  <c r="AA248"/>
  <c r="Z248"/>
  <c r="Q248"/>
  <c r="I248"/>
  <c r="BT227"/>
  <c r="BU227" s="1"/>
  <c r="BS227"/>
  <c r="BK227"/>
  <c r="BL227" s="1"/>
  <c r="BJ227"/>
  <c r="BB227"/>
  <c r="BC227" s="1"/>
  <c r="BA227"/>
  <c r="AS227"/>
  <c r="AT227" s="1"/>
  <c r="AR227"/>
  <c r="AJ227"/>
  <c r="AK227" s="1"/>
  <c r="AI227"/>
  <c r="Z42"/>
  <c r="Q42"/>
  <c r="I42"/>
  <c r="BT226"/>
  <c r="BU226" s="1"/>
  <c r="BS226"/>
  <c r="BK226"/>
  <c r="BL226" s="1"/>
  <c r="BJ226"/>
  <c r="BB226"/>
  <c r="BC226" s="1"/>
  <c r="BA226"/>
  <c r="AS226"/>
  <c r="AT226" s="1"/>
  <c r="AR226"/>
  <c r="AJ226"/>
  <c r="AK226" s="1"/>
  <c r="AI226"/>
  <c r="Q148"/>
  <c r="I148"/>
  <c r="BT225"/>
  <c r="BU225" s="1"/>
  <c r="BS225"/>
  <c r="BK225"/>
  <c r="BL225" s="1"/>
  <c r="BJ225"/>
  <c r="BB225"/>
  <c r="BC225" s="1"/>
  <c r="BA225"/>
  <c r="AT225"/>
  <c r="AS225"/>
  <c r="AR225"/>
  <c r="AJ225"/>
  <c r="AK225" s="1"/>
  <c r="AI225"/>
  <c r="Z220"/>
  <c r="Q220"/>
  <c r="I220"/>
  <c r="BT224"/>
  <c r="BU224" s="1"/>
  <c r="BS224"/>
  <c r="BK224"/>
  <c r="BL224" s="1"/>
  <c r="BJ224"/>
  <c r="BB224"/>
  <c r="BC224" s="1"/>
  <c r="BA224"/>
  <c r="AS224"/>
  <c r="AT224" s="1"/>
  <c r="AR224"/>
  <c r="AJ224"/>
  <c r="AK224" s="1"/>
  <c r="AI224"/>
  <c r="Z277"/>
  <c r="R277"/>
  <c r="S277" s="1"/>
  <c r="Q277"/>
  <c r="I277"/>
  <c r="BT223"/>
  <c r="BU223" s="1"/>
  <c r="BS223"/>
  <c r="BK223"/>
  <c r="BL223" s="1"/>
  <c r="BJ223"/>
  <c r="BB223"/>
  <c r="BC223" s="1"/>
  <c r="BA223"/>
  <c r="AT223"/>
  <c r="AS223"/>
  <c r="AR223"/>
  <c r="AJ223"/>
  <c r="AK223" s="1"/>
  <c r="AI223"/>
  <c r="Z219"/>
  <c r="Q219"/>
  <c r="I219"/>
  <c r="BT222"/>
  <c r="BU222" s="1"/>
  <c r="BS222"/>
  <c r="BK222"/>
  <c r="BL222" s="1"/>
  <c r="BJ222"/>
  <c r="BB222"/>
  <c r="BC222" s="1"/>
  <c r="BA222"/>
  <c r="AS222"/>
  <c r="AT222" s="1"/>
  <c r="AR222"/>
  <c r="AJ222"/>
  <c r="AK222" s="1"/>
  <c r="AI222"/>
  <c r="Z113"/>
  <c r="Q113"/>
  <c r="I113"/>
  <c r="BT221"/>
  <c r="BU221" s="1"/>
  <c r="BS221"/>
  <c r="BK221"/>
  <c r="BL221" s="1"/>
  <c r="BJ221"/>
  <c r="BB221"/>
  <c r="BC221" s="1"/>
  <c r="BA221"/>
  <c r="AS221"/>
  <c r="AT221" s="1"/>
  <c r="AR221"/>
  <c r="AJ221"/>
  <c r="AK221" s="1"/>
  <c r="AI221"/>
  <c r="AA250"/>
  <c r="AB250" s="1"/>
  <c r="Z250"/>
  <c r="Q250"/>
  <c r="I250"/>
  <c r="BT220"/>
  <c r="BU220" s="1"/>
  <c r="BS220"/>
  <c r="BK220"/>
  <c r="BL220" s="1"/>
  <c r="BJ220"/>
  <c r="BB220"/>
  <c r="BC220" s="1"/>
  <c r="BA220"/>
  <c r="AS220"/>
  <c r="AT220" s="1"/>
  <c r="AR220"/>
  <c r="AJ220"/>
  <c r="AK220" s="1"/>
  <c r="AI220"/>
  <c r="Z243"/>
  <c r="Q243"/>
  <c r="I243"/>
  <c r="BT219"/>
  <c r="BU219" s="1"/>
  <c r="BS219"/>
  <c r="BK219"/>
  <c r="BL219" s="1"/>
  <c r="BJ219"/>
  <c r="BB219"/>
  <c r="BC219" s="1"/>
  <c r="BA219"/>
  <c r="AS219"/>
  <c r="AT219" s="1"/>
  <c r="AR219"/>
  <c r="AJ219"/>
  <c r="AK219" s="1"/>
  <c r="AI219"/>
  <c r="Z138"/>
  <c r="Q138"/>
  <c r="I138"/>
  <c r="Z328"/>
  <c r="BT217"/>
  <c r="BU217" s="1"/>
  <c r="BS217"/>
  <c r="BK217"/>
  <c r="BL217" s="1"/>
  <c r="BJ217"/>
  <c r="BB217"/>
  <c r="BC217" s="1"/>
  <c r="BA217"/>
  <c r="AS217"/>
  <c r="AT217" s="1"/>
  <c r="AR217"/>
  <c r="AJ217"/>
  <c r="AK217" s="1"/>
  <c r="AI217"/>
  <c r="Z44"/>
  <c r="Q44"/>
  <c r="I44"/>
  <c r="BT216"/>
  <c r="BU216" s="1"/>
  <c r="BS216"/>
  <c r="BK216"/>
  <c r="BL216" s="1"/>
  <c r="BJ216"/>
  <c r="BB216"/>
  <c r="BC216" s="1"/>
  <c r="BA216"/>
  <c r="AS216"/>
  <c r="AT216" s="1"/>
  <c r="AR216"/>
  <c r="AJ216"/>
  <c r="AK216" s="1"/>
  <c r="AI216"/>
  <c r="Z55"/>
  <c r="Q55"/>
  <c r="I55"/>
  <c r="BT215"/>
  <c r="BU215" s="1"/>
  <c r="BS215"/>
  <c r="BK215"/>
  <c r="BL215" s="1"/>
  <c r="BJ215"/>
  <c r="BB215"/>
  <c r="BC215" s="1"/>
  <c r="BA215"/>
  <c r="AS215"/>
  <c r="AT215" s="1"/>
  <c r="AR215"/>
  <c r="AJ215"/>
  <c r="AK215" s="1"/>
  <c r="AI215"/>
  <c r="Z205"/>
  <c r="Q205"/>
  <c r="I205"/>
  <c r="BT214"/>
  <c r="BU214" s="1"/>
  <c r="BS214"/>
  <c r="BK214"/>
  <c r="BL214" s="1"/>
  <c r="BJ214"/>
  <c r="BB214"/>
  <c r="BC214" s="1"/>
  <c r="BA214"/>
  <c r="AS214"/>
  <c r="AT214" s="1"/>
  <c r="AR214"/>
  <c r="AJ214"/>
  <c r="AK214" s="1"/>
  <c r="AI214"/>
  <c r="Z46"/>
  <c r="Q46"/>
  <c r="I46"/>
  <c r="BT213"/>
  <c r="BU213" s="1"/>
  <c r="BS213"/>
  <c r="BK213"/>
  <c r="BL213" s="1"/>
  <c r="BJ213"/>
  <c r="BB213"/>
  <c r="BC213" s="1"/>
  <c r="BA213"/>
  <c r="AS213"/>
  <c r="AT213" s="1"/>
  <c r="AR213"/>
  <c r="AJ213"/>
  <c r="AK213" s="1"/>
  <c r="AI213"/>
  <c r="Z94"/>
  <c r="Q94"/>
  <c r="I94"/>
  <c r="BT212"/>
  <c r="BU212" s="1"/>
  <c r="BS212"/>
  <c r="BK212"/>
  <c r="BL212" s="1"/>
  <c r="BJ212"/>
  <c r="BB212"/>
  <c r="BC212" s="1"/>
  <c r="BA212"/>
  <c r="AS212"/>
  <c r="AT212" s="1"/>
  <c r="AR212"/>
  <c r="AJ212"/>
  <c r="AK212" s="1"/>
  <c r="AI212"/>
  <c r="Z194"/>
  <c r="Q194"/>
  <c r="I194"/>
  <c r="BT211"/>
  <c r="BU211" s="1"/>
  <c r="BS211"/>
  <c r="BK211"/>
  <c r="BL211" s="1"/>
  <c r="BJ211"/>
  <c r="BC211"/>
  <c r="BB211"/>
  <c r="BA211"/>
  <c r="AS211"/>
  <c r="AT211" s="1"/>
  <c r="AR211"/>
  <c r="AJ211"/>
  <c r="AK211" s="1"/>
  <c r="AI211"/>
  <c r="Z224"/>
  <c r="Q224"/>
  <c r="I224"/>
  <c r="BT210"/>
  <c r="BU210" s="1"/>
  <c r="BS210"/>
  <c r="BK210"/>
  <c r="BL210" s="1"/>
  <c r="BJ210"/>
  <c r="BB210"/>
  <c r="BC210" s="1"/>
  <c r="BA210"/>
  <c r="AS210"/>
  <c r="AT210" s="1"/>
  <c r="AR210"/>
  <c r="AJ210"/>
  <c r="AK210" s="1"/>
  <c r="AI210"/>
  <c r="AA242"/>
  <c r="AB242" s="1"/>
  <c r="Z242"/>
  <c r="Q242"/>
  <c r="I242"/>
  <c r="BT209"/>
  <c r="BU209" s="1"/>
  <c r="BS209"/>
  <c r="BK209"/>
  <c r="BL209" s="1"/>
  <c r="BJ209"/>
  <c r="BB209"/>
  <c r="BC209" s="1"/>
  <c r="BA209"/>
  <c r="AS209"/>
  <c r="AT209" s="1"/>
  <c r="AR209"/>
  <c r="AJ209"/>
  <c r="AK209" s="1"/>
  <c r="AI209"/>
  <c r="Z168"/>
  <c r="Q168"/>
  <c r="I168"/>
  <c r="BT208"/>
  <c r="BU208" s="1"/>
  <c r="BS208"/>
  <c r="BK208"/>
  <c r="BL208" s="1"/>
  <c r="BJ208"/>
  <c r="BB208"/>
  <c r="BC208" s="1"/>
  <c r="BA208"/>
  <c r="AS208"/>
  <c r="AT208" s="1"/>
  <c r="AR208"/>
  <c r="AJ208"/>
  <c r="AK208" s="1"/>
  <c r="AI208"/>
  <c r="Z280"/>
  <c r="R280"/>
  <c r="S280" s="1"/>
  <c r="Q280"/>
  <c r="I280"/>
  <c r="BT207"/>
  <c r="BU207" s="1"/>
  <c r="BS207"/>
  <c r="BK207"/>
  <c r="BL207" s="1"/>
  <c r="BJ207"/>
  <c r="BB207"/>
  <c r="BC207" s="1"/>
  <c r="BA207"/>
  <c r="AS207"/>
  <c r="AT207" s="1"/>
  <c r="AR207"/>
  <c r="AJ207"/>
  <c r="AK207" s="1"/>
  <c r="AI207"/>
  <c r="Z225"/>
  <c r="Q225"/>
  <c r="I225"/>
  <c r="BT206"/>
  <c r="BU206" s="1"/>
  <c r="BS206"/>
  <c r="BK206"/>
  <c r="BL206" s="1"/>
  <c r="BJ206"/>
  <c r="BB206"/>
  <c r="BC206" s="1"/>
  <c r="BA206"/>
  <c r="AS206"/>
  <c r="AT206" s="1"/>
  <c r="AR206"/>
  <c r="AK206"/>
  <c r="AJ206"/>
  <c r="AI206"/>
  <c r="Z164"/>
  <c r="Q164"/>
  <c r="I164"/>
  <c r="Z287"/>
  <c r="Q287"/>
  <c r="Z17"/>
  <c r="Q17"/>
  <c r="BT203"/>
  <c r="BU203" s="1"/>
  <c r="BS203"/>
  <c r="BK203"/>
  <c r="BL203" s="1"/>
  <c r="BJ203"/>
  <c r="BB203"/>
  <c r="BC203" s="1"/>
  <c r="BA203"/>
  <c r="AS203"/>
  <c r="AT203" s="1"/>
  <c r="AR203"/>
  <c r="AJ203"/>
  <c r="AK203" s="1"/>
  <c r="AI203"/>
  <c r="AB283"/>
  <c r="AA283"/>
  <c r="Z283"/>
  <c r="Q283"/>
  <c r="I283"/>
  <c r="AA293"/>
  <c r="AB293" s="1"/>
  <c r="Z293"/>
  <c r="Q293"/>
  <c r="Z222"/>
  <c r="Q222"/>
  <c r="BU200"/>
  <c r="BT200"/>
  <c r="BS200"/>
  <c r="BK200"/>
  <c r="BL200" s="1"/>
  <c r="BJ200"/>
  <c r="BB200"/>
  <c r="BC200" s="1"/>
  <c r="BA200"/>
  <c r="AS200"/>
  <c r="AT200" s="1"/>
  <c r="AR200"/>
  <c r="AJ200"/>
  <c r="AK200" s="1"/>
  <c r="AI200"/>
  <c r="AA216"/>
  <c r="AB216" s="1"/>
  <c r="Z216"/>
  <c r="Q216"/>
  <c r="I216"/>
  <c r="BT199"/>
  <c r="BU199" s="1"/>
  <c r="BS199"/>
  <c r="BK199"/>
  <c r="BL199" s="1"/>
  <c r="BJ199"/>
  <c r="BB199"/>
  <c r="BC199" s="1"/>
  <c r="BA199"/>
  <c r="AS199"/>
  <c r="AT199" s="1"/>
  <c r="AR199"/>
  <c r="AJ199"/>
  <c r="AK199" s="1"/>
  <c r="AI199"/>
  <c r="Z247"/>
  <c r="Q247"/>
  <c r="I247"/>
  <c r="BT198"/>
  <c r="BU198" s="1"/>
  <c r="BS198"/>
  <c r="BK198"/>
  <c r="BL198" s="1"/>
  <c r="BJ198"/>
  <c r="BB198"/>
  <c r="BC198" s="1"/>
  <c r="BA198"/>
  <c r="AS198"/>
  <c r="AT198" s="1"/>
  <c r="AR198"/>
  <c r="AJ198"/>
  <c r="AK198" s="1"/>
  <c r="AI198"/>
  <c r="Z130"/>
  <c r="Q130"/>
  <c r="I130"/>
  <c r="BT197"/>
  <c r="BU197" s="1"/>
  <c r="BS197"/>
  <c r="BK197"/>
  <c r="BL197" s="1"/>
  <c r="BJ197"/>
  <c r="BB197"/>
  <c r="BC197" s="1"/>
  <c r="BA197"/>
  <c r="AS197"/>
  <c r="AT197" s="1"/>
  <c r="AR197"/>
  <c r="AJ197"/>
  <c r="AK197" s="1"/>
  <c r="AI197"/>
  <c r="Z103"/>
  <c r="Q103"/>
  <c r="I103"/>
  <c r="BT196"/>
  <c r="BU196" s="1"/>
  <c r="BS196"/>
  <c r="BK196"/>
  <c r="BL196" s="1"/>
  <c r="BJ196"/>
  <c r="BB196"/>
  <c r="BC196" s="1"/>
  <c r="BA196"/>
  <c r="AS196"/>
  <c r="AT196" s="1"/>
  <c r="AR196"/>
  <c r="AJ196"/>
  <c r="AK196" s="1"/>
  <c r="AI196"/>
  <c r="AA337"/>
  <c r="AB337" s="1"/>
  <c r="Z337"/>
  <c r="R337"/>
  <c r="S337" s="1"/>
  <c r="Q337"/>
  <c r="I337"/>
  <c r="BT195"/>
  <c r="BU195" s="1"/>
  <c r="BS195"/>
  <c r="BK195"/>
  <c r="BL195" s="1"/>
  <c r="BJ195"/>
  <c r="BB195"/>
  <c r="BC195" s="1"/>
  <c r="BA195"/>
  <c r="AS195"/>
  <c r="AT195" s="1"/>
  <c r="AR195"/>
  <c r="AJ195"/>
  <c r="AK195" s="1"/>
  <c r="AI195"/>
  <c r="Z48"/>
  <c r="Q48"/>
  <c r="I48"/>
  <c r="BT194"/>
  <c r="BU194" s="1"/>
  <c r="BS194"/>
  <c r="BK194"/>
  <c r="BL194" s="1"/>
  <c r="BJ194"/>
  <c r="BB194"/>
  <c r="BC194" s="1"/>
  <c r="BA194"/>
  <c r="AS194"/>
  <c r="AT194" s="1"/>
  <c r="AR194"/>
  <c r="AJ194"/>
  <c r="AK194" s="1"/>
  <c r="AI194"/>
  <c r="Z53"/>
  <c r="Q53"/>
  <c r="I53"/>
  <c r="Z331"/>
  <c r="Q331"/>
  <c r="BT192"/>
  <c r="BU192" s="1"/>
  <c r="BS192"/>
  <c r="BK192"/>
  <c r="BL192" s="1"/>
  <c r="BJ192"/>
  <c r="BB192"/>
  <c r="BC192" s="1"/>
  <c r="BA192"/>
  <c r="AS192"/>
  <c r="AT192" s="1"/>
  <c r="AR192"/>
  <c r="AJ192"/>
  <c r="AK192" s="1"/>
  <c r="AI192"/>
  <c r="Z124"/>
  <c r="Q124"/>
  <c r="I124"/>
  <c r="BT191"/>
  <c r="BU191" s="1"/>
  <c r="BS191"/>
  <c r="BK191"/>
  <c r="BL191" s="1"/>
  <c r="BJ191"/>
  <c r="BB191"/>
  <c r="BC191" s="1"/>
  <c r="BA191"/>
  <c r="AS191"/>
  <c r="AT191" s="1"/>
  <c r="AR191"/>
  <c r="AJ191"/>
  <c r="AK191" s="1"/>
  <c r="AI191"/>
  <c r="AA340"/>
  <c r="AB340" s="1"/>
  <c r="Z340"/>
  <c r="R340"/>
  <c r="S340" s="1"/>
  <c r="Q340"/>
  <c r="I340"/>
  <c r="Z235"/>
  <c r="AB310"/>
  <c r="AA310"/>
  <c r="Z310"/>
  <c r="Q310"/>
  <c r="BT188"/>
  <c r="BU188" s="1"/>
  <c r="BS188"/>
  <c r="BK188"/>
  <c r="BL188" s="1"/>
  <c r="BJ188"/>
  <c r="BC188"/>
  <c r="BB188"/>
  <c r="BA188"/>
  <c r="AS188"/>
  <c r="AT188" s="1"/>
  <c r="AR188"/>
  <c r="AJ188"/>
  <c r="AK188" s="1"/>
  <c r="AI188"/>
  <c r="AA341"/>
  <c r="AB341" s="1"/>
  <c r="Z341"/>
  <c r="R341"/>
  <c r="S341" s="1"/>
  <c r="Q341"/>
  <c r="I341"/>
  <c r="Z269"/>
  <c r="BT186"/>
  <c r="BU186" s="1"/>
  <c r="BS186"/>
  <c r="BK186"/>
  <c r="BL186" s="1"/>
  <c r="BJ186"/>
  <c r="BB186"/>
  <c r="BC186" s="1"/>
  <c r="BA186"/>
  <c r="AS186"/>
  <c r="AT186" s="1"/>
  <c r="AR186"/>
  <c r="AJ186"/>
  <c r="AK186" s="1"/>
  <c r="AI186"/>
  <c r="Z191"/>
  <c r="Q191"/>
  <c r="I191"/>
  <c r="BT185"/>
  <c r="BU185" s="1"/>
  <c r="BS185"/>
  <c r="BK185"/>
  <c r="BL185" s="1"/>
  <c r="BJ185"/>
  <c r="BB185"/>
  <c r="BC185" s="1"/>
  <c r="BA185"/>
  <c r="AS185"/>
  <c r="AT185" s="1"/>
  <c r="AR185"/>
  <c r="AJ185"/>
  <c r="AK185" s="1"/>
  <c r="AI185"/>
  <c r="Z155"/>
  <c r="Q155"/>
  <c r="I155"/>
  <c r="Q332"/>
  <c r="BT183"/>
  <c r="BU183" s="1"/>
  <c r="BS183"/>
  <c r="BK183"/>
  <c r="BL183" s="1"/>
  <c r="BJ183"/>
  <c r="BB183"/>
  <c r="BC183" s="1"/>
  <c r="BA183"/>
  <c r="AS183"/>
  <c r="AT183" s="1"/>
  <c r="AR183"/>
  <c r="AJ183"/>
  <c r="AK183" s="1"/>
  <c r="AI183"/>
  <c r="AA297"/>
  <c r="AB297" s="1"/>
  <c r="Z297"/>
  <c r="Q297"/>
  <c r="I297"/>
  <c r="BT182"/>
  <c r="BU182" s="1"/>
  <c r="BS182"/>
  <c r="BK182"/>
  <c r="BL182" s="1"/>
  <c r="BJ182"/>
  <c r="BB182"/>
  <c r="BC182" s="1"/>
  <c r="BA182"/>
  <c r="AT182"/>
  <c r="AS182"/>
  <c r="AR182"/>
  <c r="AJ182"/>
  <c r="AK182" s="1"/>
  <c r="AI182"/>
  <c r="Z81"/>
  <c r="Q81"/>
  <c r="I81"/>
  <c r="BT181"/>
  <c r="BU181" s="1"/>
  <c r="BS181"/>
  <c r="BK181"/>
  <c r="BL181" s="1"/>
  <c r="BJ181"/>
  <c r="BB181"/>
  <c r="BC181" s="1"/>
  <c r="BA181"/>
  <c r="AS181"/>
  <c r="AT181" s="1"/>
  <c r="AR181"/>
  <c r="AJ181"/>
  <c r="AK181" s="1"/>
  <c r="AI181"/>
  <c r="Z245"/>
  <c r="Q245"/>
  <c r="I245"/>
  <c r="BT180"/>
  <c r="BU180" s="1"/>
  <c r="BS180"/>
  <c r="BK180"/>
  <c r="BL180" s="1"/>
  <c r="BJ180"/>
  <c r="BB180"/>
  <c r="BC180" s="1"/>
  <c r="BA180"/>
  <c r="AS180"/>
  <c r="AT180" s="1"/>
  <c r="AR180"/>
  <c r="AJ180"/>
  <c r="AK180" s="1"/>
  <c r="AI180"/>
  <c r="Z268"/>
  <c r="Q268"/>
  <c r="I268"/>
  <c r="BT179"/>
  <c r="BU179" s="1"/>
  <c r="BS179"/>
  <c r="BK179"/>
  <c r="BL179" s="1"/>
  <c r="BJ179"/>
  <c r="BB179"/>
  <c r="BC179" s="1"/>
  <c r="BA179"/>
  <c r="AS179"/>
  <c r="AT179" s="1"/>
  <c r="AR179"/>
  <c r="AJ179"/>
  <c r="AK179" s="1"/>
  <c r="AI179"/>
  <c r="Z64"/>
  <c r="Q64"/>
  <c r="I64"/>
  <c r="BT178"/>
  <c r="BU178" s="1"/>
  <c r="BS178"/>
  <c r="BK178"/>
  <c r="BL178" s="1"/>
  <c r="BJ178"/>
  <c r="BB178"/>
  <c r="BC178" s="1"/>
  <c r="BA178"/>
  <c r="AS178"/>
  <c r="AT178" s="1"/>
  <c r="AR178"/>
  <c r="AJ178"/>
  <c r="AK178" s="1"/>
  <c r="AI178"/>
  <c r="Z146"/>
  <c r="Q146"/>
  <c r="I146"/>
  <c r="Z184"/>
  <c r="Q184"/>
  <c r="BT176"/>
  <c r="BU176" s="1"/>
  <c r="BS176"/>
  <c r="BK176"/>
  <c r="BL176" s="1"/>
  <c r="BJ176"/>
  <c r="BB176"/>
  <c r="BC176" s="1"/>
  <c r="BA176"/>
  <c r="AS176"/>
  <c r="AT176" s="1"/>
  <c r="AR176"/>
  <c r="AJ176"/>
  <c r="AK176" s="1"/>
  <c r="AI176"/>
  <c r="AA167"/>
  <c r="AB167" s="1"/>
  <c r="Z167"/>
  <c r="Q167"/>
  <c r="I167"/>
  <c r="BT175"/>
  <c r="BU175" s="1"/>
  <c r="BS175"/>
  <c r="BK175"/>
  <c r="BL175" s="1"/>
  <c r="BJ175"/>
  <c r="BB175"/>
  <c r="BC175" s="1"/>
  <c r="BA175"/>
  <c r="AT175"/>
  <c r="AS175"/>
  <c r="AR175"/>
  <c r="AJ175"/>
  <c r="AK175" s="1"/>
  <c r="AI175"/>
  <c r="Z301"/>
  <c r="R301"/>
  <c r="S301" s="1"/>
  <c r="Q301"/>
  <c r="I301"/>
  <c r="BT174"/>
  <c r="BU174" s="1"/>
  <c r="BS174"/>
  <c r="BK174"/>
  <c r="BL174" s="1"/>
  <c r="BJ174"/>
  <c r="BB174"/>
  <c r="BC174" s="1"/>
  <c r="BA174"/>
  <c r="AS174"/>
  <c r="AT174" s="1"/>
  <c r="AR174"/>
  <c r="AJ174"/>
  <c r="AK174" s="1"/>
  <c r="AI174"/>
  <c r="Z45"/>
  <c r="Q45"/>
  <c r="I45"/>
  <c r="BT173"/>
  <c r="BU173" s="1"/>
  <c r="BS173"/>
  <c r="BK173"/>
  <c r="BL173" s="1"/>
  <c r="BJ173"/>
  <c r="BB173"/>
  <c r="BC173" s="1"/>
  <c r="BA173"/>
  <c r="AS173"/>
  <c r="AT173" s="1"/>
  <c r="AR173"/>
  <c r="AJ173"/>
  <c r="AK173" s="1"/>
  <c r="AI173"/>
  <c r="Z208"/>
  <c r="Q208"/>
  <c r="I208"/>
  <c r="BT172"/>
  <c r="BU172" s="1"/>
  <c r="BS172"/>
  <c r="BK172"/>
  <c r="BL172" s="1"/>
  <c r="BJ172"/>
  <c r="BB172"/>
  <c r="BC172" s="1"/>
  <c r="BA172"/>
  <c r="AS172"/>
  <c r="AT172" s="1"/>
  <c r="AR172"/>
  <c r="AJ172"/>
  <c r="AK172" s="1"/>
  <c r="AI172"/>
  <c r="Z77"/>
  <c r="Q77"/>
  <c r="I77"/>
  <c r="BT171"/>
  <c r="BU171" s="1"/>
  <c r="BS171"/>
  <c r="BK171"/>
  <c r="BL171" s="1"/>
  <c r="BJ171"/>
  <c r="BB171"/>
  <c r="BC171" s="1"/>
  <c r="BA171"/>
  <c r="AS171"/>
  <c r="AT171" s="1"/>
  <c r="AR171"/>
  <c r="AJ171"/>
  <c r="AK171" s="1"/>
  <c r="AI171"/>
  <c r="Z204"/>
  <c r="Q204"/>
  <c r="I204"/>
  <c r="BT170"/>
  <c r="BU170" s="1"/>
  <c r="BS170"/>
  <c r="BK170"/>
  <c r="BL170" s="1"/>
  <c r="BJ170"/>
  <c r="BB170"/>
  <c r="BC170" s="1"/>
  <c r="BA170"/>
  <c r="AS170"/>
  <c r="AT170" s="1"/>
  <c r="AR170"/>
  <c r="AJ170"/>
  <c r="AK170" s="1"/>
  <c r="AI170"/>
  <c r="Z174"/>
  <c r="Q174"/>
  <c r="I174"/>
  <c r="BT169"/>
  <c r="BU169" s="1"/>
  <c r="BS169"/>
  <c r="BK169"/>
  <c r="BL169" s="1"/>
  <c r="BJ169"/>
  <c r="BB169"/>
  <c r="BC169" s="1"/>
  <c r="BA169"/>
  <c r="AS169"/>
  <c r="AT169" s="1"/>
  <c r="AR169"/>
  <c r="AJ169"/>
  <c r="AK169" s="1"/>
  <c r="AI169"/>
  <c r="Z9"/>
  <c r="Q9"/>
  <c r="I9"/>
  <c r="BT168"/>
  <c r="BU168" s="1"/>
  <c r="BS168"/>
  <c r="BK168"/>
  <c r="BL168" s="1"/>
  <c r="BJ168"/>
  <c r="BB168"/>
  <c r="BC168" s="1"/>
  <c r="BA168"/>
  <c r="AS168"/>
  <c r="AT168" s="1"/>
  <c r="AR168"/>
  <c r="AJ168"/>
  <c r="AK168" s="1"/>
  <c r="AI168"/>
  <c r="Z177"/>
  <c r="Q177"/>
  <c r="I177"/>
  <c r="BT167"/>
  <c r="BU167" s="1"/>
  <c r="BS167"/>
  <c r="BK167"/>
  <c r="BL167" s="1"/>
  <c r="BJ167"/>
  <c r="BB167"/>
  <c r="BC167" s="1"/>
  <c r="BA167"/>
  <c r="AS167"/>
  <c r="AT167" s="1"/>
  <c r="AR167"/>
  <c r="AJ167"/>
  <c r="AK167" s="1"/>
  <c r="AI167"/>
  <c r="Z6"/>
  <c r="Q6"/>
  <c r="I6"/>
  <c r="BT166"/>
  <c r="BU166" s="1"/>
  <c r="BS166"/>
  <c r="BK166"/>
  <c r="BL166" s="1"/>
  <c r="BJ166"/>
  <c r="BB166"/>
  <c r="BC166" s="1"/>
  <c r="BA166"/>
  <c r="AS166"/>
  <c r="AT166" s="1"/>
  <c r="AR166"/>
  <c r="AJ166"/>
  <c r="AK166" s="1"/>
  <c r="AI166"/>
  <c r="AA329"/>
  <c r="AB329" s="1"/>
  <c r="Z329"/>
  <c r="Q329"/>
  <c r="I329"/>
  <c r="BT165"/>
  <c r="BU165" s="1"/>
  <c r="BS165"/>
  <c r="BK165"/>
  <c r="BL165" s="1"/>
  <c r="BJ165"/>
  <c r="BB165"/>
  <c r="BC165" s="1"/>
  <c r="BA165"/>
  <c r="AS165"/>
  <c r="AT165" s="1"/>
  <c r="AR165"/>
  <c r="AJ165"/>
  <c r="AK165" s="1"/>
  <c r="AI165"/>
  <c r="AA257"/>
  <c r="AB257" s="1"/>
  <c r="Z257"/>
  <c r="Q257"/>
  <c r="I257"/>
  <c r="Z203"/>
  <c r="Q203"/>
  <c r="BT163"/>
  <c r="BU163" s="1"/>
  <c r="BS163"/>
  <c r="BK163"/>
  <c r="BL163" s="1"/>
  <c r="BJ163"/>
  <c r="BB163"/>
  <c r="BC163" s="1"/>
  <c r="BA163"/>
  <c r="AS163"/>
  <c r="AT163" s="1"/>
  <c r="AR163"/>
  <c r="AJ163"/>
  <c r="AK163" s="1"/>
  <c r="AI163"/>
  <c r="Z54"/>
  <c r="Q54"/>
  <c r="I54"/>
  <c r="BT162"/>
  <c r="BU162" s="1"/>
  <c r="BS162"/>
  <c r="BK162"/>
  <c r="BL162" s="1"/>
  <c r="BJ162"/>
  <c r="BB162"/>
  <c r="BC162" s="1"/>
  <c r="BA162"/>
  <c r="AS162"/>
  <c r="AT162" s="1"/>
  <c r="AR162"/>
  <c r="AJ162"/>
  <c r="AK162" s="1"/>
  <c r="AI162"/>
  <c r="Z265"/>
  <c r="Q265"/>
  <c r="I265"/>
  <c r="BT161"/>
  <c r="BU161" s="1"/>
  <c r="BS161"/>
  <c r="BK161"/>
  <c r="BL161" s="1"/>
  <c r="BJ161"/>
  <c r="BC161"/>
  <c r="BB161"/>
  <c r="BA161"/>
  <c r="AS161"/>
  <c r="AT161" s="1"/>
  <c r="AR161"/>
  <c r="AJ161"/>
  <c r="AK161" s="1"/>
  <c r="AI161"/>
  <c r="AA296"/>
  <c r="AB296" s="1"/>
  <c r="Z296"/>
  <c r="R296"/>
  <c r="S296" s="1"/>
  <c r="Q296"/>
  <c r="I296"/>
  <c r="BT160"/>
  <c r="BU160" s="1"/>
  <c r="BS160"/>
  <c r="BL160"/>
  <c r="BK160"/>
  <c r="BJ160"/>
  <c r="BB160"/>
  <c r="BC160" s="1"/>
  <c r="BA160"/>
  <c r="AS160"/>
  <c r="AT160" s="1"/>
  <c r="AR160"/>
  <c r="AJ160"/>
  <c r="AK160" s="1"/>
  <c r="AI160"/>
  <c r="Z87"/>
  <c r="Q87"/>
  <c r="I87"/>
  <c r="BT159"/>
  <c r="BU159" s="1"/>
  <c r="BS159"/>
  <c r="BK159"/>
  <c r="BL159" s="1"/>
  <c r="BJ159"/>
  <c r="BB159"/>
  <c r="BC159" s="1"/>
  <c r="BA159"/>
  <c r="AS159"/>
  <c r="AT159" s="1"/>
  <c r="AR159"/>
  <c r="AK159"/>
  <c r="AJ159"/>
  <c r="AI159"/>
  <c r="Z97"/>
  <c r="Q97"/>
  <c r="I97"/>
  <c r="BT158"/>
  <c r="BU158" s="1"/>
  <c r="BS158"/>
  <c r="BK158"/>
  <c r="BL158" s="1"/>
  <c r="BJ158"/>
  <c r="BB158"/>
  <c r="BC158" s="1"/>
  <c r="BA158"/>
  <c r="AS158"/>
  <c r="AT158" s="1"/>
  <c r="AR158"/>
  <c r="AJ158"/>
  <c r="AK158" s="1"/>
  <c r="AI158"/>
  <c r="AA229"/>
  <c r="AB229" s="1"/>
  <c r="Z229"/>
  <c r="Q229"/>
  <c r="I229"/>
  <c r="BT157"/>
  <c r="BU157" s="1"/>
  <c r="BS157"/>
  <c r="BK157"/>
  <c r="BL157" s="1"/>
  <c r="BJ157"/>
  <c r="BC157"/>
  <c r="BB157"/>
  <c r="BA157"/>
  <c r="AS157"/>
  <c r="AT157" s="1"/>
  <c r="AR157"/>
  <c r="AJ157"/>
  <c r="AK157" s="1"/>
  <c r="AI157"/>
  <c r="Z127"/>
  <c r="Q127"/>
  <c r="I127"/>
  <c r="BT156"/>
  <c r="BU156" s="1"/>
  <c r="BS156"/>
  <c r="BK156"/>
  <c r="BL156" s="1"/>
  <c r="BJ156"/>
  <c r="BB156"/>
  <c r="BC156" s="1"/>
  <c r="BA156"/>
  <c r="AS156"/>
  <c r="AT156" s="1"/>
  <c r="AR156"/>
  <c r="AJ156"/>
  <c r="AK156" s="1"/>
  <c r="AI156"/>
  <c r="Z84"/>
  <c r="Q84"/>
  <c r="I84"/>
  <c r="BT155"/>
  <c r="BU155" s="1"/>
  <c r="BS155"/>
  <c r="BK155"/>
  <c r="BL155" s="1"/>
  <c r="BJ155"/>
  <c r="BB155"/>
  <c r="BC155" s="1"/>
  <c r="BA155"/>
  <c r="AS155"/>
  <c r="AT155" s="1"/>
  <c r="AR155"/>
  <c r="AJ155"/>
  <c r="AK155" s="1"/>
  <c r="AI155"/>
  <c r="Z227"/>
  <c r="Q227"/>
  <c r="I227"/>
  <c r="BT154"/>
  <c r="BU154" s="1"/>
  <c r="BS154"/>
  <c r="BK154"/>
  <c r="BL154" s="1"/>
  <c r="BJ154"/>
  <c r="BB154"/>
  <c r="BC154" s="1"/>
  <c r="BA154"/>
  <c r="AS154"/>
  <c r="AT154" s="1"/>
  <c r="AR154"/>
  <c r="AJ154"/>
  <c r="AK154" s="1"/>
  <c r="AI154"/>
  <c r="Z166"/>
  <c r="Q166"/>
  <c r="I166"/>
  <c r="BT153"/>
  <c r="BU153" s="1"/>
  <c r="BS153"/>
  <c r="BK153"/>
  <c r="BL153" s="1"/>
  <c r="BJ153"/>
  <c r="BB153"/>
  <c r="BC153" s="1"/>
  <c r="BA153"/>
  <c r="AS153"/>
  <c r="AT153" s="1"/>
  <c r="AR153"/>
  <c r="AJ153"/>
  <c r="AK153" s="1"/>
  <c r="AI153"/>
  <c r="Z85"/>
  <c r="Q85"/>
  <c r="I85"/>
  <c r="BT152"/>
  <c r="BU152" s="1"/>
  <c r="BS152"/>
  <c r="BK152"/>
  <c r="BL152" s="1"/>
  <c r="BJ152"/>
  <c r="BB152"/>
  <c r="BC152" s="1"/>
  <c r="BA152"/>
  <c r="AS152"/>
  <c r="AT152" s="1"/>
  <c r="AR152"/>
  <c r="AJ152"/>
  <c r="AK152" s="1"/>
  <c r="AI152"/>
  <c r="Z189"/>
  <c r="Q189"/>
  <c r="I189"/>
  <c r="BT151"/>
  <c r="BU151" s="1"/>
  <c r="BS151"/>
  <c r="BK151"/>
  <c r="BL151" s="1"/>
  <c r="BJ151"/>
  <c r="BB151"/>
  <c r="BC151" s="1"/>
  <c r="BA151"/>
  <c r="AS151"/>
  <c r="AT151" s="1"/>
  <c r="AR151"/>
  <c r="AJ151"/>
  <c r="AK151" s="1"/>
  <c r="AI151"/>
  <c r="Z233"/>
  <c r="R233"/>
  <c r="S233" s="1"/>
  <c r="Q233"/>
  <c r="I233"/>
  <c r="BT150"/>
  <c r="BU150" s="1"/>
  <c r="BS150"/>
  <c r="BK150"/>
  <c r="BL150" s="1"/>
  <c r="BJ150"/>
  <c r="BB150"/>
  <c r="BC150" s="1"/>
  <c r="BA150"/>
  <c r="AS150"/>
  <c r="AT150" s="1"/>
  <c r="AR150"/>
  <c r="AJ150"/>
  <c r="AK150" s="1"/>
  <c r="AI150"/>
  <c r="AA259"/>
  <c r="AB259" s="1"/>
  <c r="Z259"/>
  <c r="R259"/>
  <c r="S259" s="1"/>
  <c r="Q259"/>
  <c r="I259"/>
  <c r="BT149"/>
  <c r="BU149" s="1"/>
  <c r="BS149"/>
  <c r="BK149"/>
  <c r="BL149" s="1"/>
  <c r="BJ149"/>
  <c r="BB149"/>
  <c r="BC149" s="1"/>
  <c r="BA149"/>
  <c r="AS149"/>
  <c r="AT149" s="1"/>
  <c r="AR149"/>
  <c r="AJ149"/>
  <c r="AK149" s="1"/>
  <c r="AI149"/>
  <c r="Z60"/>
  <c r="Q60"/>
  <c r="I60"/>
  <c r="BT148"/>
  <c r="BU148" s="1"/>
  <c r="BS148"/>
  <c r="BK148"/>
  <c r="BL148" s="1"/>
  <c r="BJ148"/>
  <c r="BB148"/>
  <c r="BC148" s="1"/>
  <c r="BA148"/>
  <c r="AS148"/>
  <c r="AT148" s="1"/>
  <c r="AR148"/>
  <c r="AJ148"/>
  <c r="AK148" s="1"/>
  <c r="AI148"/>
  <c r="AA137"/>
  <c r="AB137" s="1"/>
  <c r="Z137"/>
  <c r="Q137"/>
  <c r="I137"/>
  <c r="BT147"/>
  <c r="BU147" s="1"/>
  <c r="BS147"/>
  <c r="BK147"/>
  <c r="BL147" s="1"/>
  <c r="BJ147"/>
  <c r="BB147"/>
  <c r="BC147" s="1"/>
  <c r="BA147"/>
  <c r="AS147"/>
  <c r="AT147" s="1"/>
  <c r="AR147"/>
  <c r="AJ147"/>
  <c r="AK147" s="1"/>
  <c r="AI147"/>
  <c r="Z178"/>
  <c r="Q178"/>
  <c r="I178"/>
  <c r="BT146"/>
  <c r="BU146" s="1"/>
  <c r="BS146"/>
  <c r="BK146"/>
  <c r="BL146" s="1"/>
  <c r="BJ146"/>
  <c r="BB146"/>
  <c r="BC146" s="1"/>
  <c r="BA146"/>
  <c r="AS146"/>
  <c r="AT146" s="1"/>
  <c r="AR146"/>
  <c r="AJ146"/>
  <c r="AK146" s="1"/>
  <c r="AI146"/>
  <c r="Z199"/>
  <c r="Q199"/>
  <c r="I199"/>
  <c r="BT145"/>
  <c r="BU145" s="1"/>
  <c r="BS145"/>
  <c r="BK145"/>
  <c r="BL145" s="1"/>
  <c r="BJ145"/>
  <c r="BB145"/>
  <c r="BC145" s="1"/>
  <c r="BA145"/>
  <c r="AS145"/>
  <c r="AT145" s="1"/>
  <c r="AR145"/>
  <c r="AJ145"/>
  <c r="AK145" s="1"/>
  <c r="AI145"/>
  <c r="Z95"/>
  <c r="Q95"/>
  <c r="I95"/>
  <c r="BT144"/>
  <c r="BU144" s="1"/>
  <c r="BS144"/>
  <c r="BK144"/>
  <c r="BL144" s="1"/>
  <c r="BJ144"/>
  <c r="BB144"/>
  <c r="BC144" s="1"/>
  <c r="BA144"/>
  <c r="AS144"/>
  <c r="AT144" s="1"/>
  <c r="AR144"/>
  <c r="AJ144"/>
  <c r="AK144" s="1"/>
  <c r="AI144"/>
  <c r="Z223"/>
  <c r="Q223"/>
  <c r="I223"/>
  <c r="BT143"/>
  <c r="BU143" s="1"/>
  <c r="BS143"/>
  <c r="BK143"/>
  <c r="BL143" s="1"/>
  <c r="BJ143"/>
  <c r="BB143"/>
  <c r="BC143" s="1"/>
  <c r="BA143"/>
  <c r="AS143"/>
  <c r="AT143" s="1"/>
  <c r="AR143"/>
  <c r="AJ143"/>
  <c r="AK143" s="1"/>
  <c r="AI143"/>
  <c r="Z50"/>
  <c r="Q50"/>
  <c r="I50"/>
  <c r="BT142"/>
  <c r="BU142" s="1"/>
  <c r="BS142"/>
  <c r="BK142"/>
  <c r="BL142" s="1"/>
  <c r="BJ142"/>
  <c r="BB142"/>
  <c r="BC142" s="1"/>
  <c r="BA142"/>
  <c r="AS142"/>
  <c r="AT142" s="1"/>
  <c r="AR142"/>
  <c r="AJ142"/>
  <c r="AK142" s="1"/>
  <c r="AI142"/>
  <c r="Z80"/>
  <c r="Q80"/>
  <c r="I80"/>
  <c r="BT141"/>
  <c r="BU141" s="1"/>
  <c r="BS141"/>
  <c r="BK141"/>
  <c r="BL141" s="1"/>
  <c r="BJ141"/>
  <c r="BB141"/>
  <c r="BC141" s="1"/>
  <c r="BA141"/>
  <c r="AS141"/>
  <c r="AT141" s="1"/>
  <c r="AR141"/>
  <c r="AJ141"/>
  <c r="AK141" s="1"/>
  <c r="AI141"/>
  <c r="Z186"/>
  <c r="Q186"/>
  <c r="I186"/>
  <c r="BT140"/>
  <c r="BU140" s="1"/>
  <c r="BS140"/>
  <c r="BK140"/>
  <c r="BL140" s="1"/>
  <c r="BJ140"/>
  <c r="BB140"/>
  <c r="BC140" s="1"/>
  <c r="BA140"/>
  <c r="AS140"/>
  <c r="AT140" s="1"/>
  <c r="AR140"/>
  <c r="AJ140"/>
  <c r="AK140" s="1"/>
  <c r="AI140"/>
  <c r="AA231"/>
  <c r="AB231" s="1"/>
  <c r="Z231"/>
  <c r="Q231"/>
  <c r="I231"/>
  <c r="BT139"/>
  <c r="BU139" s="1"/>
  <c r="BS139"/>
  <c r="BK139"/>
  <c r="BL139" s="1"/>
  <c r="BJ139"/>
  <c r="BB139"/>
  <c r="BC139" s="1"/>
  <c r="BA139"/>
  <c r="AS139"/>
  <c r="AT139" s="1"/>
  <c r="AR139"/>
  <c r="AJ139"/>
  <c r="AK139" s="1"/>
  <c r="AI139"/>
  <c r="Z187"/>
  <c r="Q187"/>
  <c r="I187"/>
  <c r="BT138"/>
  <c r="BU138" s="1"/>
  <c r="BS138"/>
  <c r="BK138"/>
  <c r="BL138" s="1"/>
  <c r="BJ138"/>
  <c r="BB138"/>
  <c r="BC138" s="1"/>
  <c r="BA138"/>
  <c r="AS138"/>
  <c r="AT138" s="1"/>
  <c r="AR138"/>
  <c r="AJ138"/>
  <c r="AK138" s="1"/>
  <c r="AI138"/>
  <c r="Z151"/>
  <c r="Q151"/>
  <c r="I151"/>
  <c r="BT137"/>
  <c r="BU137" s="1"/>
  <c r="BS137"/>
  <c r="BK137"/>
  <c r="BL137" s="1"/>
  <c r="BJ137"/>
  <c r="BC137"/>
  <c r="BB137"/>
  <c r="BA137"/>
  <c r="AS137"/>
  <c r="AT137" s="1"/>
  <c r="AR137"/>
  <c r="AJ137"/>
  <c r="AK137" s="1"/>
  <c r="AI137"/>
  <c r="Z20"/>
  <c r="Q20"/>
  <c r="I20"/>
  <c r="BT136"/>
  <c r="BU136" s="1"/>
  <c r="BS136"/>
  <c r="BK136"/>
  <c r="BL136" s="1"/>
  <c r="BJ136"/>
  <c r="BB136"/>
  <c r="BC136" s="1"/>
  <c r="BA136"/>
  <c r="AS136"/>
  <c r="AT136" s="1"/>
  <c r="AR136"/>
  <c r="AJ136"/>
  <c r="AK136" s="1"/>
  <c r="AI136"/>
  <c r="Z160"/>
  <c r="Q160"/>
  <c r="I160"/>
  <c r="BT135"/>
  <c r="BU135" s="1"/>
  <c r="BS135"/>
  <c r="BK135"/>
  <c r="BL135" s="1"/>
  <c r="BJ135"/>
  <c r="BB135"/>
  <c r="BC135" s="1"/>
  <c r="BA135"/>
  <c r="AS135"/>
  <c r="AT135" s="1"/>
  <c r="AR135"/>
  <c r="AJ135"/>
  <c r="AK135" s="1"/>
  <c r="AI135"/>
  <c r="Z79"/>
  <c r="Q79"/>
  <c r="I79"/>
  <c r="BT134"/>
  <c r="BU134" s="1"/>
  <c r="BS134"/>
  <c r="BK134"/>
  <c r="BL134" s="1"/>
  <c r="BJ134"/>
  <c r="BB134"/>
  <c r="BC134" s="1"/>
  <c r="BA134"/>
  <c r="AS134"/>
  <c r="AT134" s="1"/>
  <c r="AR134"/>
  <c r="AJ134"/>
  <c r="AK134" s="1"/>
  <c r="AI134"/>
  <c r="Z114"/>
  <c r="Q114"/>
  <c r="I114"/>
  <c r="BT133"/>
  <c r="BU133" s="1"/>
  <c r="BS133"/>
  <c r="BK133"/>
  <c r="BL133" s="1"/>
  <c r="BJ133"/>
  <c r="BB133"/>
  <c r="BC133" s="1"/>
  <c r="BA133"/>
  <c r="AS133"/>
  <c r="AT133" s="1"/>
  <c r="AR133"/>
  <c r="AJ133"/>
  <c r="AK133" s="1"/>
  <c r="AI133"/>
  <c r="Z170"/>
  <c r="Q170"/>
  <c r="I170"/>
  <c r="Z323"/>
  <c r="BT131"/>
  <c r="BU131" s="1"/>
  <c r="BS131"/>
  <c r="BK131"/>
  <c r="BL131" s="1"/>
  <c r="BJ131"/>
  <c r="BB131"/>
  <c r="BC131" s="1"/>
  <c r="BA131"/>
  <c r="AS131"/>
  <c r="AT131" s="1"/>
  <c r="AR131"/>
  <c r="AJ131"/>
  <c r="AK131" s="1"/>
  <c r="AI131"/>
  <c r="Z252"/>
  <c r="Q252"/>
  <c r="I252"/>
  <c r="BT130"/>
  <c r="BU130" s="1"/>
  <c r="BS130"/>
  <c r="BK130"/>
  <c r="BL130" s="1"/>
  <c r="BJ130"/>
  <c r="BB130"/>
  <c r="BC130" s="1"/>
  <c r="BA130"/>
  <c r="AS130"/>
  <c r="AT130" s="1"/>
  <c r="AR130"/>
  <c r="AJ130"/>
  <c r="AK130" s="1"/>
  <c r="AI130"/>
  <c r="Z14"/>
  <c r="Q14"/>
  <c r="I14"/>
  <c r="Z282"/>
  <c r="BT128"/>
  <c r="BU128" s="1"/>
  <c r="BS128"/>
  <c r="BK128"/>
  <c r="BL128" s="1"/>
  <c r="BJ128"/>
  <c r="BB128"/>
  <c r="BC128" s="1"/>
  <c r="BA128"/>
  <c r="AS128"/>
  <c r="AT128" s="1"/>
  <c r="AR128"/>
  <c r="AJ128"/>
  <c r="AK128" s="1"/>
  <c r="AI128"/>
  <c r="Z41"/>
  <c r="Q41"/>
  <c r="I41"/>
  <c r="BT127"/>
  <c r="BU127" s="1"/>
  <c r="BS127"/>
  <c r="BK127"/>
  <c r="BL127" s="1"/>
  <c r="BJ127"/>
  <c r="BB127"/>
  <c r="BC127" s="1"/>
  <c r="BA127"/>
  <c r="AS127"/>
  <c r="AT127" s="1"/>
  <c r="AR127"/>
  <c r="AJ127"/>
  <c r="AK127" s="1"/>
  <c r="AI127"/>
  <c r="Z112"/>
  <c r="Q112"/>
  <c r="I112"/>
  <c r="BT126"/>
  <c r="BU126" s="1"/>
  <c r="BS126"/>
  <c r="BK126"/>
  <c r="BL126" s="1"/>
  <c r="BJ126"/>
  <c r="BB126"/>
  <c r="BC126" s="1"/>
  <c r="BA126"/>
  <c r="AS126"/>
  <c r="AT126" s="1"/>
  <c r="AR126"/>
  <c r="AJ126"/>
  <c r="AK126" s="1"/>
  <c r="AI126"/>
  <c r="Z278"/>
  <c r="Q278"/>
  <c r="I278"/>
  <c r="BT125"/>
  <c r="BU125" s="1"/>
  <c r="BS125"/>
  <c r="BK125"/>
  <c r="BL125" s="1"/>
  <c r="BJ125"/>
  <c r="BB125"/>
  <c r="BC125" s="1"/>
  <c r="BA125"/>
  <c r="AS125"/>
  <c r="AT125" s="1"/>
  <c r="AR125"/>
  <c r="AJ125"/>
  <c r="AK125" s="1"/>
  <c r="AI125"/>
  <c r="Z78"/>
  <c r="Q78"/>
  <c r="I78"/>
  <c r="BT124"/>
  <c r="BU124" s="1"/>
  <c r="BS124"/>
  <c r="BK124"/>
  <c r="BL124" s="1"/>
  <c r="BJ124"/>
  <c r="BB124"/>
  <c r="BC124" s="1"/>
  <c r="BA124"/>
  <c r="AS124"/>
  <c r="AT124" s="1"/>
  <c r="AR124"/>
  <c r="AJ124"/>
  <c r="AK124" s="1"/>
  <c r="AI124"/>
  <c r="Z132"/>
  <c r="Q132"/>
  <c r="I132"/>
  <c r="BT123"/>
  <c r="BU123" s="1"/>
  <c r="BS123"/>
  <c r="BK123"/>
  <c r="BL123" s="1"/>
  <c r="BJ123"/>
  <c r="BB123"/>
  <c r="BC123" s="1"/>
  <c r="BA123"/>
  <c r="AS123"/>
  <c r="AT123" s="1"/>
  <c r="AR123"/>
  <c r="AJ123"/>
  <c r="AK123" s="1"/>
  <c r="AI123"/>
  <c r="Z264"/>
  <c r="Q264"/>
  <c r="I264"/>
  <c r="BT122"/>
  <c r="BU122" s="1"/>
  <c r="BS122"/>
  <c r="BK122"/>
  <c r="BL122" s="1"/>
  <c r="BJ122"/>
  <c r="BB122"/>
  <c r="BC122" s="1"/>
  <c r="BA122"/>
  <c r="AS122"/>
  <c r="AT122" s="1"/>
  <c r="AR122"/>
  <c r="AJ122"/>
  <c r="AK122" s="1"/>
  <c r="AI122"/>
  <c r="AA289"/>
  <c r="AB289" s="1"/>
  <c r="Z289"/>
  <c r="Q289"/>
  <c r="I289"/>
  <c r="BT121"/>
  <c r="BU121" s="1"/>
  <c r="BS121"/>
  <c r="BK121"/>
  <c r="BL121" s="1"/>
  <c r="BJ121"/>
  <c r="BB121"/>
  <c r="BC121" s="1"/>
  <c r="BA121"/>
  <c r="AS121"/>
  <c r="AT121" s="1"/>
  <c r="AR121"/>
  <c r="AJ121"/>
  <c r="AK121" s="1"/>
  <c r="AI121"/>
  <c r="AA261"/>
  <c r="AB261" s="1"/>
  <c r="Z261"/>
  <c r="Q261"/>
  <c r="I261"/>
  <c r="Z290"/>
  <c r="Q290"/>
  <c r="BT119"/>
  <c r="BU119" s="1"/>
  <c r="BS119"/>
  <c r="BK119"/>
  <c r="BL119" s="1"/>
  <c r="BJ119"/>
  <c r="BB119"/>
  <c r="BC119" s="1"/>
  <c r="BA119"/>
  <c r="AS119"/>
  <c r="AT119" s="1"/>
  <c r="AR119"/>
  <c r="AJ119"/>
  <c r="AK119" s="1"/>
  <c r="AI119"/>
  <c r="AA321"/>
  <c r="AB321" s="1"/>
  <c r="Z321"/>
  <c r="Q321"/>
  <c r="I321"/>
  <c r="BT118"/>
  <c r="BU118" s="1"/>
  <c r="BS118"/>
  <c r="BK118"/>
  <c r="BL118" s="1"/>
  <c r="BJ118"/>
  <c r="BB118"/>
  <c r="BC118" s="1"/>
  <c r="BA118"/>
  <c r="AS118"/>
  <c r="AT118" s="1"/>
  <c r="AR118"/>
  <c r="AJ118"/>
  <c r="AK118" s="1"/>
  <c r="AI118"/>
  <c r="AB339"/>
  <c r="AA339"/>
  <c r="Z339"/>
  <c r="R339"/>
  <c r="S339" s="1"/>
  <c r="Q339"/>
  <c r="I339"/>
  <c r="BT117"/>
  <c r="BU117" s="1"/>
  <c r="BS117"/>
  <c r="BK117"/>
  <c r="BL117" s="1"/>
  <c r="BJ117"/>
  <c r="BB117"/>
  <c r="BC117" s="1"/>
  <c r="BA117"/>
  <c r="AS117"/>
  <c r="AT117" s="1"/>
  <c r="AR117"/>
  <c r="AJ117"/>
  <c r="AK117" s="1"/>
  <c r="AI117"/>
  <c r="AA309"/>
  <c r="AB309" s="1"/>
  <c r="Z309"/>
  <c r="Q309"/>
  <c r="I309"/>
  <c r="BT116"/>
  <c r="BU116" s="1"/>
  <c r="BS116"/>
  <c r="BK116"/>
  <c r="BL116" s="1"/>
  <c r="BJ116"/>
  <c r="BB116"/>
  <c r="BC116" s="1"/>
  <c r="BA116"/>
  <c r="AS116"/>
  <c r="AT116" s="1"/>
  <c r="AR116"/>
  <c r="AJ116"/>
  <c r="AK116" s="1"/>
  <c r="AI116"/>
  <c r="Z230"/>
  <c r="Q230"/>
  <c r="I230"/>
  <c r="Z118"/>
  <c r="Q118"/>
  <c r="BT114"/>
  <c r="BU114" s="1"/>
  <c r="BS114"/>
  <c r="BK114"/>
  <c r="BL114" s="1"/>
  <c r="BJ114"/>
  <c r="BB114"/>
  <c r="BC114" s="1"/>
  <c r="BA114"/>
  <c r="AS114"/>
  <c r="AT114" s="1"/>
  <c r="AR114"/>
  <c r="AJ114"/>
  <c r="AK114" s="1"/>
  <c r="AI114"/>
  <c r="Z195"/>
  <c r="Q195"/>
  <c r="I195"/>
  <c r="Q327"/>
  <c r="BT112"/>
  <c r="BU112" s="1"/>
  <c r="BS112"/>
  <c r="BK112"/>
  <c r="BL112" s="1"/>
  <c r="BJ112"/>
  <c r="BB112"/>
  <c r="BC112" s="1"/>
  <c r="BA112"/>
  <c r="AS112"/>
  <c r="AT112" s="1"/>
  <c r="AR112"/>
  <c r="AJ112"/>
  <c r="AK112" s="1"/>
  <c r="AI112"/>
  <c r="Z202"/>
  <c r="Q202"/>
  <c r="I202"/>
  <c r="BT111"/>
  <c r="BU111" s="1"/>
  <c r="BS111"/>
  <c r="BK111"/>
  <c r="BL111" s="1"/>
  <c r="BJ111"/>
  <c r="BB111"/>
  <c r="BC111" s="1"/>
  <c r="BA111"/>
  <c r="AS111"/>
  <c r="AT111" s="1"/>
  <c r="AR111"/>
  <c r="AJ111"/>
  <c r="AK111" s="1"/>
  <c r="AI111"/>
  <c r="Z96"/>
  <c r="Q96"/>
  <c r="I96"/>
  <c r="BT110"/>
  <c r="BU110" s="1"/>
  <c r="BS110"/>
  <c r="BK110"/>
  <c r="BL110" s="1"/>
  <c r="BJ110"/>
  <c r="BB110"/>
  <c r="BC110" s="1"/>
  <c r="BA110"/>
  <c r="AS110"/>
  <c r="AT110" s="1"/>
  <c r="AR110"/>
  <c r="AJ110"/>
  <c r="AK110" s="1"/>
  <c r="AI110"/>
  <c r="Z39"/>
  <c r="Q39"/>
  <c r="I39"/>
  <c r="Z169"/>
  <c r="Q169"/>
  <c r="BT108"/>
  <c r="BU108" s="1"/>
  <c r="BS108"/>
  <c r="BK108"/>
  <c r="BL108" s="1"/>
  <c r="BJ108"/>
  <c r="BB108"/>
  <c r="BC108" s="1"/>
  <c r="BA108"/>
  <c r="AS108"/>
  <c r="AT108" s="1"/>
  <c r="AR108"/>
  <c r="AJ108"/>
  <c r="AK108" s="1"/>
  <c r="AI108"/>
  <c r="Z120"/>
  <c r="Q120"/>
  <c r="I120"/>
  <c r="BT107"/>
  <c r="BU107" s="1"/>
  <c r="BS107"/>
  <c r="BK107"/>
  <c r="BL107" s="1"/>
  <c r="BJ107"/>
  <c r="BB107"/>
  <c r="BC107" s="1"/>
  <c r="BA107"/>
  <c r="AS107"/>
  <c r="AT107" s="1"/>
  <c r="AR107"/>
  <c r="AJ107"/>
  <c r="AK107" s="1"/>
  <c r="AI107"/>
  <c r="Z116"/>
  <c r="Q116"/>
  <c r="I116"/>
  <c r="BT106"/>
  <c r="BU106" s="1"/>
  <c r="BS106"/>
  <c r="BK106"/>
  <c r="BL106" s="1"/>
  <c r="BJ106"/>
  <c r="BB106"/>
  <c r="BC106" s="1"/>
  <c r="BA106"/>
  <c r="AS106"/>
  <c r="AT106" s="1"/>
  <c r="AR106"/>
  <c r="AJ106"/>
  <c r="AK106" s="1"/>
  <c r="AI106"/>
  <c r="Z27"/>
  <c r="Q27"/>
  <c r="I27"/>
  <c r="BT105"/>
  <c r="BU105" s="1"/>
  <c r="BS105"/>
  <c r="BK105"/>
  <c r="BL105" s="1"/>
  <c r="BJ105"/>
  <c r="BB105"/>
  <c r="BC105" s="1"/>
  <c r="BA105"/>
  <c r="AS105"/>
  <c r="AT105" s="1"/>
  <c r="AR105"/>
  <c r="AJ105"/>
  <c r="AK105" s="1"/>
  <c r="AI105"/>
  <c r="Z10"/>
  <c r="Q10"/>
  <c r="I10"/>
  <c r="BT104"/>
  <c r="BU104" s="1"/>
  <c r="BS104"/>
  <c r="BK104"/>
  <c r="BL104" s="1"/>
  <c r="BJ104"/>
  <c r="BB104"/>
  <c r="BC104" s="1"/>
  <c r="BA104"/>
  <c r="AS104"/>
  <c r="AT104" s="1"/>
  <c r="AR104"/>
  <c r="AJ104"/>
  <c r="AK104" s="1"/>
  <c r="AI104"/>
  <c r="AA210"/>
  <c r="AB210" s="1"/>
  <c r="Z210"/>
  <c r="Q210"/>
  <c r="I210"/>
  <c r="BT103"/>
  <c r="BU103" s="1"/>
  <c r="BS103"/>
  <c r="BK103"/>
  <c r="BL103" s="1"/>
  <c r="BJ103"/>
  <c r="BB103"/>
  <c r="BC103" s="1"/>
  <c r="BA103"/>
  <c r="AS103"/>
  <c r="AT103" s="1"/>
  <c r="AR103"/>
  <c r="AJ103"/>
  <c r="AK103" s="1"/>
  <c r="AI103"/>
  <c r="Z61"/>
  <c r="Q61"/>
  <c r="I61"/>
  <c r="BT102"/>
  <c r="BU102" s="1"/>
  <c r="BS102"/>
  <c r="BK102"/>
  <c r="BL102" s="1"/>
  <c r="BJ102"/>
  <c r="BB102"/>
  <c r="BC102" s="1"/>
  <c r="BA102"/>
  <c r="AS102"/>
  <c r="AT102" s="1"/>
  <c r="AR102"/>
  <c r="AJ102"/>
  <c r="AK102" s="1"/>
  <c r="AI102"/>
  <c r="Z276"/>
  <c r="Q276"/>
  <c r="I276"/>
  <c r="Z241"/>
  <c r="BT100"/>
  <c r="BU100" s="1"/>
  <c r="BS100"/>
  <c r="BK100"/>
  <c r="BL100" s="1"/>
  <c r="BJ100"/>
  <c r="BB100"/>
  <c r="BC100" s="1"/>
  <c r="BA100"/>
  <c r="AS100"/>
  <c r="AT100" s="1"/>
  <c r="AR100"/>
  <c r="AJ100"/>
  <c r="AK100" s="1"/>
  <c r="AI100"/>
  <c r="Z7"/>
  <c r="Q7"/>
  <c r="I7"/>
  <c r="Z62"/>
  <c r="Q62"/>
  <c r="I62"/>
  <c r="Z232"/>
  <c r="BT97"/>
  <c r="BU97" s="1"/>
  <c r="BS97"/>
  <c r="BK97"/>
  <c r="BL97" s="1"/>
  <c r="BJ97"/>
  <c r="BB97"/>
  <c r="BC97" s="1"/>
  <c r="BA97"/>
  <c r="AS97"/>
  <c r="AT97" s="1"/>
  <c r="AR97"/>
  <c r="AJ97"/>
  <c r="AK97" s="1"/>
  <c r="AI97"/>
  <c r="AA89"/>
  <c r="AB89" s="1"/>
  <c r="Z89"/>
  <c r="Q89"/>
  <c r="I89"/>
  <c r="AA336"/>
  <c r="AB336" s="1"/>
  <c r="Z336"/>
  <c r="Q336"/>
  <c r="BT95"/>
  <c r="BU95" s="1"/>
  <c r="BS95"/>
  <c r="BK95"/>
  <c r="BL95" s="1"/>
  <c r="BJ95"/>
  <c r="BB95"/>
  <c r="BC95" s="1"/>
  <c r="BA95"/>
  <c r="AS95"/>
  <c r="AT95" s="1"/>
  <c r="AR95"/>
  <c r="AJ95"/>
  <c r="AK95" s="1"/>
  <c r="AI95"/>
  <c r="Z201"/>
  <c r="Q201"/>
  <c r="I201"/>
  <c r="BT94"/>
  <c r="BU94" s="1"/>
  <c r="BS94"/>
  <c r="BK94"/>
  <c r="BL94" s="1"/>
  <c r="BJ94"/>
  <c r="BB94"/>
  <c r="BC94" s="1"/>
  <c r="BA94"/>
  <c r="AS94"/>
  <c r="AT94" s="1"/>
  <c r="AR94"/>
  <c r="AJ94"/>
  <c r="AK94" s="1"/>
  <c r="AI94"/>
  <c r="AA176"/>
  <c r="AB176" s="1"/>
  <c r="Z176"/>
  <c r="Q176"/>
  <c r="I176"/>
  <c r="BT93"/>
  <c r="BU93" s="1"/>
  <c r="BS93"/>
  <c r="BK93"/>
  <c r="BL93" s="1"/>
  <c r="BJ93"/>
  <c r="BB93"/>
  <c r="BC93" s="1"/>
  <c r="BA93"/>
  <c r="AS93"/>
  <c r="AT93" s="1"/>
  <c r="AR93"/>
  <c r="AJ93"/>
  <c r="AK93" s="1"/>
  <c r="AI93"/>
  <c r="Z111"/>
  <c r="Q111"/>
  <c r="I111"/>
  <c r="BT92"/>
  <c r="BU92" s="1"/>
  <c r="BS92"/>
  <c r="BK92"/>
  <c r="BL92" s="1"/>
  <c r="BJ92"/>
  <c r="BB92"/>
  <c r="BC92" s="1"/>
  <c r="BA92"/>
  <c r="AS92"/>
  <c r="AT92" s="1"/>
  <c r="AR92"/>
  <c r="AJ92"/>
  <c r="AK92" s="1"/>
  <c r="AI92"/>
  <c r="AA246"/>
  <c r="AB246" s="1"/>
  <c r="Z246"/>
  <c r="Q246"/>
  <c r="I246"/>
  <c r="BT91"/>
  <c r="BU91" s="1"/>
  <c r="BS91"/>
  <c r="BK91"/>
  <c r="BL91" s="1"/>
  <c r="BJ91"/>
  <c r="BB91"/>
  <c r="BC91" s="1"/>
  <c r="BA91"/>
  <c r="AS91"/>
  <c r="AT91" s="1"/>
  <c r="AR91"/>
  <c r="AJ91"/>
  <c r="AK91" s="1"/>
  <c r="AI91"/>
  <c r="Z326"/>
  <c r="R326"/>
  <c r="S326" s="1"/>
  <c r="Q326"/>
  <c r="I326"/>
  <c r="BT90"/>
  <c r="BU90" s="1"/>
  <c r="BS90"/>
  <c r="BK90"/>
  <c r="BL90" s="1"/>
  <c r="BJ90"/>
  <c r="BB90"/>
  <c r="BC90" s="1"/>
  <c r="BA90"/>
  <c r="AS90"/>
  <c r="AT90" s="1"/>
  <c r="AR90"/>
  <c r="AJ90"/>
  <c r="AK90" s="1"/>
  <c r="AI90"/>
  <c r="Z38"/>
  <c r="Q38"/>
  <c r="I38"/>
  <c r="BT89"/>
  <c r="BU89" s="1"/>
  <c r="BS89"/>
  <c r="BK89"/>
  <c r="BL89" s="1"/>
  <c r="BJ89"/>
  <c r="BB89"/>
  <c r="BC89" s="1"/>
  <c r="BA89"/>
  <c r="AS89"/>
  <c r="AT89" s="1"/>
  <c r="AR89"/>
  <c r="AJ89"/>
  <c r="AK89" s="1"/>
  <c r="AI89"/>
  <c r="Z34"/>
  <c r="Q34"/>
  <c r="I34"/>
  <c r="BT88"/>
  <c r="BU88" s="1"/>
  <c r="BS88"/>
  <c r="BK88"/>
  <c r="BL88" s="1"/>
  <c r="BJ88"/>
  <c r="BB88"/>
  <c r="BC88" s="1"/>
  <c r="BA88"/>
  <c r="AS88"/>
  <c r="AT88" s="1"/>
  <c r="AR88"/>
  <c r="AJ88"/>
  <c r="AK88" s="1"/>
  <c r="AI88"/>
  <c r="Z22"/>
  <c r="Q22"/>
  <c r="I22"/>
  <c r="BT87"/>
  <c r="BU87" s="1"/>
  <c r="BS87"/>
  <c r="BK87"/>
  <c r="BL87" s="1"/>
  <c r="BJ87"/>
  <c r="BB87"/>
  <c r="BC87" s="1"/>
  <c r="BA87"/>
  <c r="AS87"/>
  <c r="AT87" s="1"/>
  <c r="AR87"/>
  <c r="AJ87"/>
  <c r="AK87" s="1"/>
  <c r="AI87"/>
  <c r="Z13"/>
  <c r="Q13"/>
  <c r="I13"/>
  <c r="BT86"/>
  <c r="BU86" s="1"/>
  <c r="BS86"/>
  <c r="BK86"/>
  <c r="BL86" s="1"/>
  <c r="BJ86"/>
  <c r="BB86"/>
  <c r="BC86" s="1"/>
  <c r="BA86"/>
  <c r="AS86"/>
  <c r="AT86" s="1"/>
  <c r="AR86"/>
  <c r="AJ86"/>
  <c r="AK86" s="1"/>
  <c r="AI86"/>
  <c r="Z218"/>
  <c r="Q218"/>
  <c r="I218"/>
  <c r="BT85"/>
  <c r="BU85" s="1"/>
  <c r="BS85"/>
  <c r="BK85"/>
  <c r="BL85" s="1"/>
  <c r="BJ85"/>
  <c r="BB85"/>
  <c r="BC85" s="1"/>
  <c r="BA85"/>
  <c r="AS85"/>
  <c r="AT85" s="1"/>
  <c r="AR85"/>
  <c r="AJ85"/>
  <c r="AK85" s="1"/>
  <c r="AI85"/>
  <c r="AA302"/>
  <c r="AB302" s="1"/>
  <c r="Z302"/>
  <c r="Q302"/>
  <c r="I302"/>
  <c r="BT84"/>
  <c r="BU84" s="1"/>
  <c r="BS84"/>
  <c r="BK84"/>
  <c r="BL84" s="1"/>
  <c r="BJ84"/>
  <c r="BB84"/>
  <c r="BC84" s="1"/>
  <c r="BA84"/>
  <c r="AS84"/>
  <c r="AT84" s="1"/>
  <c r="AR84"/>
  <c r="AJ84"/>
  <c r="AK84" s="1"/>
  <c r="AI84"/>
  <c r="Z272"/>
  <c r="Q272"/>
  <c r="I272"/>
  <c r="BT83"/>
  <c r="BU83" s="1"/>
  <c r="BS83"/>
  <c r="BK83"/>
  <c r="BL83" s="1"/>
  <c r="BJ83"/>
  <c r="BB83"/>
  <c r="BC83" s="1"/>
  <c r="BA83"/>
  <c r="AS83"/>
  <c r="AT83" s="1"/>
  <c r="AR83"/>
  <c r="AJ83"/>
  <c r="AK83" s="1"/>
  <c r="AI83"/>
  <c r="Z83"/>
  <c r="Q83"/>
  <c r="I83"/>
  <c r="Q335"/>
  <c r="BT81"/>
  <c r="BU81" s="1"/>
  <c r="BS81"/>
  <c r="BK81"/>
  <c r="BL81" s="1"/>
  <c r="BJ81"/>
  <c r="BB81"/>
  <c r="BC81" s="1"/>
  <c r="BA81"/>
  <c r="AS81"/>
  <c r="AT81" s="1"/>
  <c r="AR81"/>
  <c r="AJ81"/>
  <c r="AK81" s="1"/>
  <c r="AI81"/>
  <c r="Z306"/>
  <c r="Q306"/>
  <c r="I306"/>
  <c r="Z305"/>
  <c r="Q305"/>
  <c r="BT79"/>
  <c r="BU79" s="1"/>
  <c r="BS79"/>
  <c r="BK79"/>
  <c r="BL79" s="1"/>
  <c r="BJ79"/>
  <c r="BB79"/>
  <c r="BC79" s="1"/>
  <c r="BA79"/>
  <c r="AS79"/>
  <c r="AT79" s="1"/>
  <c r="AR79"/>
  <c r="AJ79"/>
  <c r="AK79" s="1"/>
  <c r="AI79"/>
  <c r="AA303"/>
  <c r="AB303" s="1"/>
  <c r="Z303"/>
  <c r="R303"/>
  <c r="S303" s="1"/>
  <c r="Q303"/>
  <c r="I303"/>
  <c r="BT78"/>
  <c r="BU78" s="1"/>
  <c r="BS78"/>
  <c r="BK78"/>
  <c r="BL78" s="1"/>
  <c r="BJ78"/>
  <c r="BB78"/>
  <c r="BC78" s="1"/>
  <c r="BA78"/>
  <c r="AS78"/>
  <c r="AT78" s="1"/>
  <c r="AR78"/>
  <c r="AJ78"/>
  <c r="AK78" s="1"/>
  <c r="AI78"/>
  <c r="AA279"/>
  <c r="AB279" s="1"/>
  <c r="Z279"/>
  <c r="R279"/>
  <c r="S279" s="1"/>
  <c r="Q279"/>
  <c r="I279"/>
  <c r="BT77"/>
  <c r="BU77" s="1"/>
  <c r="BS77"/>
  <c r="BK77"/>
  <c r="BL77" s="1"/>
  <c r="BJ77"/>
  <c r="BB77"/>
  <c r="BC77" s="1"/>
  <c r="BA77"/>
  <c r="AS77"/>
  <c r="AT77" s="1"/>
  <c r="AR77"/>
  <c r="AJ77"/>
  <c r="AK77" s="1"/>
  <c r="AI77"/>
  <c r="Z57"/>
  <c r="Q57"/>
  <c r="I57"/>
  <c r="Z263"/>
  <c r="Q263"/>
  <c r="BT75"/>
  <c r="BU75" s="1"/>
  <c r="BS75"/>
  <c r="BK75"/>
  <c r="BL75" s="1"/>
  <c r="BJ75"/>
  <c r="BB75"/>
  <c r="BC75" s="1"/>
  <c r="BA75"/>
  <c r="AS75"/>
  <c r="AT75" s="1"/>
  <c r="AR75"/>
  <c r="AJ75"/>
  <c r="AK75" s="1"/>
  <c r="AI75"/>
  <c r="Z25"/>
  <c r="Q25"/>
  <c r="I25"/>
  <c r="BT74"/>
  <c r="BU74" s="1"/>
  <c r="BS74"/>
  <c r="BK74"/>
  <c r="BL74" s="1"/>
  <c r="BJ74"/>
  <c r="BB74"/>
  <c r="BC74" s="1"/>
  <c r="BA74"/>
  <c r="AS74"/>
  <c r="AT74" s="1"/>
  <c r="AR74"/>
  <c r="AJ74"/>
  <c r="AK74" s="1"/>
  <c r="AI74"/>
  <c r="Z121"/>
  <c r="Q121"/>
  <c r="I121"/>
  <c r="Z172"/>
  <c r="Q172"/>
  <c r="BT72"/>
  <c r="BU72" s="1"/>
  <c r="BS72"/>
  <c r="BK72"/>
  <c r="BL72" s="1"/>
  <c r="BJ72"/>
  <c r="BB72"/>
  <c r="BC72" s="1"/>
  <c r="BA72"/>
  <c r="AS72"/>
  <c r="AT72" s="1"/>
  <c r="AR72"/>
  <c r="AJ72"/>
  <c r="AK72" s="1"/>
  <c r="AI72"/>
  <c r="Z18"/>
  <c r="Q18"/>
  <c r="I18"/>
  <c r="BT71"/>
  <c r="BU71" s="1"/>
  <c r="BS71"/>
  <c r="BK71"/>
  <c r="BL71" s="1"/>
  <c r="BJ71"/>
  <c r="BB71"/>
  <c r="BC71" s="1"/>
  <c r="BA71"/>
  <c r="AS71"/>
  <c r="AT71" s="1"/>
  <c r="AR71"/>
  <c r="AJ71"/>
  <c r="AK71" s="1"/>
  <c r="AI71"/>
  <c r="Z173"/>
  <c r="Q173"/>
  <c r="I173"/>
  <c r="BT70"/>
  <c r="BU70" s="1"/>
  <c r="BS70"/>
  <c r="BK70"/>
  <c r="BL70" s="1"/>
  <c r="BJ70"/>
  <c r="BB70"/>
  <c r="BC70" s="1"/>
  <c r="BA70"/>
  <c r="AS70"/>
  <c r="AT70" s="1"/>
  <c r="AR70"/>
  <c r="AJ70"/>
  <c r="AK70" s="1"/>
  <c r="AI70"/>
  <c r="Z32"/>
  <c r="Q32"/>
  <c r="I32"/>
  <c r="BT69"/>
  <c r="BU69" s="1"/>
  <c r="BS69"/>
  <c r="BK69"/>
  <c r="BL69" s="1"/>
  <c r="BJ69"/>
  <c r="BB69"/>
  <c r="BC69" s="1"/>
  <c r="BA69"/>
  <c r="AS69"/>
  <c r="AT69" s="1"/>
  <c r="AR69"/>
  <c r="AJ69"/>
  <c r="AK69" s="1"/>
  <c r="AI69"/>
  <c r="Z65"/>
  <c r="Q65"/>
  <c r="I65"/>
  <c r="BT68"/>
  <c r="BU68" s="1"/>
  <c r="BS68"/>
  <c r="BK68"/>
  <c r="BL68" s="1"/>
  <c r="BJ68"/>
  <c r="BB68"/>
  <c r="BC68" s="1"/>
  <c r="BA68"/>
  <c r="AS68"/>
  <c r="AT68" s="1"/>
  <c r="AR68"/>
  <c r="AJ68"/>
  <c r="AK68" s="1"/>
  <c r="AI68"/>
  <c r="AB338"/>
  <c r="AA338"/>
  <c r="Z338"/>
  <c r="I338"/>
  <c r="BT67"/>
  <c r="BU67" s="1"/>
  <c r="BS67"/>
  <c r="BK67"/>
  <c r="BL67" s="1"/>
  <c r="BJ67"/>
  <c r="BB67"/>
  <c r="BC67" s="1"/>
  <c r="BA67"/>
  <c r="AS67"/>
  <c r="AT67" s="1"/>
  <c r="AR67"/>
  <c r="AJ67"/>
  <c r="AK67" s="1"/>
  <c r="AI67"/>
  <c r="Z158"/>
  <c r="Q158"/>
  <c r="I158"/>
  <c r="BT66"/>
  <c r="BU66" s="1"/>
  <c r="BS66"/>
  <c r="BK66"/>
  <c r="BL66" s="1"/>
  <c r="BJ66"/>
  <c r="BB66"/>
  <c r="BC66" s="1"/>
  <c r="BA66"/>
  <c r="AS66"/>
  <c r="AT66" s="1"/>
  <c r="AR66"/>
  <c r="AJ66"/>
  <c r="AK66" s="1"/>
  <c r="AI66"/>
  <c r="Z188"/>
  <c r="Q188"/>
  <c r="I188"/>
  <c r="BT65"/>
  <c r="BU65" s="1"/>
  <c r="BS65"/>
  <c r="BK65"/>
  <c r="BL65" s="1"/>
  <c r="BJ65"/>
  <c r="BB65"/>
  <c r="BC65" s="1"/>
  <c r="BA65"/>
  <c r="AS65"/>
  <c r="AT65" s="1"/>
  <c r="AR65"/>
  <c r="AJ65"/>
  <c r="AK65" s="1"/>
  <c r="AI65"/>
  <c r="Z40"/>
  <c r="Q40"/>
  <c r="I40"/>
  <c r="BT64"/>
  <c r="BU64" s="1"/>
  <c r="BS64"/>
  <c r="BK64"/>
  <c r="BL64" s="1"/>
  <c r="BJ64"/>
  <c r="BB64"/>
  <c r="BC64" s="1"/>
  <c r="BA64"/>
  <c r="AS64"/>
  <c r="AT64" s="1"/>
  <c r="AR64"/>
  <c r="AJ64"/>
  <c r="AK64" s="1"/>
  <c r="AI64"/>
  <c r="Z193"/>
  <c r="Q193"/>
  <c r="I193"/>
  <c r="BT63"/>
  <c r="BU63" s="1"/>
  <c r="BS63"/>
  <c r="BK63"/>
  <c r="BL63" s="1"/>
  <c r="BJ63"/>
  <c r="BB63"/>
  <c r="BC63" s="1"/>
  <c r="BA63"/>
  <c r="AS63"/>
  <c r="AT63" s="1"/>
  <c r="AR63"/>
  <c r="AJ63"/>
  <c r="AK63" s="1"/>
  <c r="AI63"/>
  <c r="Z136"/>
  <c r="Q136"/>
  <c r="I136"/>
  <c r="BT62"/>
  <c r="BU62" s="1"/>
  <c r="BS62"/>
  <c r="BK62"/>
  <c r="BL62" s="1"/>
  <c r="BJ62"/>
  <c r="BB62"/>
  <c r="BC62" s="1"/>
  <c r="BA62"/>
  <c r="AS62"/>
  <c r="AT62" s="1"/>
  <c r="AR62"/>
  <c r="AJ62"/>
  <c r="AK62" s="1"/>
  <c r="AI62"/>
  <c r="Z110"/>
  <c r="Q110"/>
  <c r="I110"/>
  <c r="BT61"/>
  <c r="BU61" s="1"/>
  <c r="BS61"/>
  <c r="BK61"/>
  <c r="BL61" s="1"/>
  <c r="BJ61"/>
  <c r="BB61"/>
  <c r="BC61" s="1"/>
  <c r="BA61"/>
  <c r="AS61"/>
  <c r="AT61" s="1"/>
  <c r="AR61"/>
  <c r="AJ61"/>
  <c r="AK61" s="1"/>
  <c r="AI61"/>
  <c r="Z190"/>
  <c r="Q190"/>
  <c r="I190"/>
  <c r="BT60"/>
  <c r="BU60" s="1"/>
  <c r="BS60"/>
  <c r="BK60"/>
  <c r="BL60" s="1"/>
  <c r="BJ60"/>
  <c r="BB60"/>
  <c r="BC60" s="1"/>
  <c r="BA60"/>
  <c r="AS60"/>
  <c r="AT60" s="1"/>
  <c r="AR60"/>
  <c r="AJ60"/>
  <c r="AK60" s="1"/>
  <c r="AI60"/>
  <c r="Z143"/>
  <c r="Q143"/>
  <c r="I143"/>
  <c r="BT59"/>
  <c r="BU59" s="1"/>
  <c r="BS59"/>
  <c r="BK59"/>
  <c r="BL59" s="1"/>
  <c r="BJ59"/>
  <c r="BB59"/>
  <c r="BC59" s="1"/>
  <c r="BA59"/>
  <c r="AS59"/>
  <c r="AT59" s="1"/>
  <c r="AR59"/>
  <c r="AJ59"/>
  <c r="AK59" s="1"/>
  <c r="AI59"/>
  <c r="Z271"/>
  <c r="Q271"/>
  <c r="I271"/>
  <c r="BT58"/>
  <c r="BU58" s="1"/>
  <c r="BS58"/>
  <c r="BK58"/>
  <c r="BL58" s="1"/>
  <c r="BJ58"/>
  <c r="BB58"/>
  <c r="BC58" s="1"/>
  <c r="BA58"/>
  <c r="AS58"/>
  <c r="AT58" s="1"/>
  <c r="AR58"/>
  <c r="AJ58"/>
  <c r="AK58" s="1"/>
  <c r="AI58"/>
  <c r="Z157"/>
  <c r="Q157"/>
  <c r="I157"/>
  <c r="BT57"/>
  <c r="BU57" s="1"/>
  <c r="BS57"/>
  <c r="BK57"/>
  <c r="BL57" s="1"/>
  <c r="BJ57"/>
  <c r="BB57"/>
  <c r="BC57" s="1"/>
  <c r="BA57"/>
  <c r="AS57"/>
  <c r="AT57" s="1"/>
  <c r="AR57"/>
  <c r="AJ57"/>
  <c r="AK57" s="1"/>
  <c r="AI57"/>
  <c r="AA275"/>
  <c r="AB275" s="1"/>
  <c r="Z275"/>
  <c r="Q275"/>
  <c r="I275"/>
  <c r="Z215"/>
  <c r="Q215"/>
  <c r="BT55"/>
  <c r="BU55" s="1"/>
  <c r="BS55"/>
  <c r="BK55"/>
  <c r="BL55" s="1"/>
  <c r="BJ55"/>
  <c r="BB55"/>
  <c r="BC55" s="1"/>
  <c r="BA55"/>
  <c r="AS55"/>
  <c r="AT55" s="1"/>
  <c r="AR55"/>
  <c r="AJ55"/>
  <c r="AK55" s="1"/>
  <c r="AI55"/>
  <c r="Z179"/>
  <c r="Q179"/>
  <c r="I179"/>
  <c r="BT54"/>
  <c r="BU54" s="1"/>
  <c r="BS54"/>
  <c r="BK54"/>
  <c r="BL54" s="1"/>
  <c r="BJ54"/>
  <c r="BB54"/>
  <c r="BC54" s="1"/>
  <c r="BA54"/>
  <c r="AS54"/>
  <c r="AT54" s="1"/>
  <c r="AR54"/>
  <c r="AJ54"/>
  <c r="AK54" s="1"/>
  <c r="AI54"/>
  <c r="Z133"/>
  <c r="Q133"/>
  <c r="I133"/>
  <c r="Q292"/>
  <c r="BT52"/>
  <c r="BU52" s="1"/>
  <c r="BS52"/>
  <c r="BK52"/>
  <c r="BL52" s="1"/>
  <c r="BJ52"/>
  <c r="BB52"/>
  <c r="BC52" s="1"/>
  <c r="BA52"/>
  <c r="AS52"/>
  <c r="AT52" s="1"/>
  <c r="AR52"/>
  <c r="AJ52"/>
  <c r="AK52" s="1"/>
  <c r="AI52"/>
  <c r="AA313"/>
  <c r="AB313" s="1"/>
  <c r="Z313"/>
  <c r="R313"/>
  <c r="S313" s="1"/>
  <c r="Q313"/>
  <c r="I313"/>
  <c r="Z181"/>
  <c r="Q181"/>
  <c r="BT50"/>
  <c r="BU50" s="1"/>
  <c r="BS50"/>
  <c r="BK50"/>
  <c r="BL50" s="1"/>
  <c r="BJ50"/>
  <c r="BB50"/>
  <c r="BC50" s="1"/>
  <c r="BA50"/>
  <c r="AS50"/>
  <c r="AT50" s="1"/>
  <c r="AR50"/>
  <c r="AJ50"/>
  <c r="AK50" s="1"/>
  <c r="AI50"/>
  <c r="Z240"/>
  <c r="Q240"/>
  <c r="I240"/>
  <c r="Z207"/>
  <c r="Q207"/>
  <c r="Z141"/>
  <c r="Q141"/>
  <c r="BT47"/>
  <c r="BU47" s="1"/>
  <c r="BS47"/>
  <c r="BK47"/>
  <c r="BL47" s="1"/>
  <c r="BJ47"/>
  <c r="BB47"/>
  <c r="BC47" s="1"/>
  <c r="BA47"/>
  <c r="AS47"/>
  <c r="AT47" s="1"/>
  <c r="AR47"/>
  <c r="AJ47"/>
  <c r="AK47" s="1"/>
  <c r="AI47"/>
  <c r="Z153"/>
  <c r="Q153"/>
  <c r="I153"/>
  <c r="BT46"/>
  <c r="BU46" s="1"/>
  <c r="BS46"/>
  <c r="BK46"/>
  <c r="BL46" s="1"/>
  <c r="BJ46"/>
  <c r="BB46"/>
  <c r="BC46" s="1"/>
  <c r="BA46"/>
  <c r="AS46"/>
  <c r="AT46" s="1"/>
  <c r="AR46"/>
  <c r="AJ46"/>
  <c r="AK46" s="1"/>
  <c r="AI46"/>
  <c r="Z161"/>
  <c r="R161"/>
  <c r="S161" s="1"/>
  <c r="Q161"/>
  <c r="I161"/>
  <c r="BT45"/>
  <c r="BU45" s="1"/>
  <c r="BS45"/>
  <c r="BK45"/>
  <c r="BL45" s="1"/>
  <c r="BJ45"/>
  <c r="BB45"/>
  <c r="BC45" s="1"/>
  <c r="BA45"/>
  <c r="AS45"/>
  <c r="AT45" s="1"/>
  <c r="AR45"/>
  <c r="AJ45"/>
  <c r="AK45" s="1"/>
  <c r="AI45"/>
  <c r="Z73"/>
  <c r="Q73"/>
  <c r="I73"/>
  <c r="BT44"/>
  <c r="BU44" s="1"/>
  <c r="BS44"/>
  <c r="BK44"/>
  <c r="BB44"/>
  <c r="BC44" s="1"/>
  <c r="BA44"/>
  <c r="AS44"/>
  <c r="AT44" s="1"/>
  <c r="AR44"/>
  <c r="AJ44"/>
  <c r="AK44" s="1"/>
  <c r="AI44"/>
  <c r="AA171"/>
  <c r="AB171" s="1"/>
  <c r="Z171"/>
  <c r="Q171"/>
  <c r="I171"/>
  <c r="BU43"/>
  <c r="BT43"/>
  <c r="BS43"/>
  <c r="BK43"/>
  <c r="BL43" s="1"/>
  <c r="BJ43"/>
  <c r="BB43"/>
  <c r="BC43" s="1"/>
  <c r="BA43"/>
  <c r="AS43"/>
  <c r="AT43" s="1"/>
  <c r="AR43"/>
  <c r="AJ43"/>
  <c r="AK43" s="1"/>
  <c r="AI43"/>
  <c r="AA307"/>
  <c r="AB307" s="1"/>
  <c r="Z307"/>
  <c r="Q307"/>
  <c r="I307"/>
  <c r="BT42"/>
  <c r="BU42" s="1"/>
  <c r="BS42"/>
  <c r="BK42"/>
  <c r="BL42" s="1"/>
  <c r="BJ42"/>
  <c r="BB42"/>
  <c r="BC42" s="1"/>
  <c r="BA42"/>
  <c r="AS42"/>
  <c r="AT42" s="1"/>
  <c r="AR42"/>
  <c r="AJ42"/>
  <c r="AK42" s="1"/>
  <c r="AI42"/>
  <c r="AA322"/>
  <c r="AB322" s="1"/>
  <c r="Z322"/>
  <c r="Q322"/>
  <c r="I322"/>
  <c r="BT41"/>
  <c r="BU41" s="1"/>
  <c r="BS41"/>
  <c r="BK41"/>
  <c r="BL41" s="1"/>
  <c r="BJ41"/>
  <c r="BB41"/>
  <c r="BC41" s="1"/>
  <c r="BA41"/>
  <c r="AS41"/>
  <c r="AT41" s="1"/>
  <c r="AR41"/>
  <c r="AJ41"/>
  <c r="AK41" s="1"/>
  <c r="AI41"/>
  <c r="AA318"/>
  <c r="AB318" s="1"/>
  <c r="Z318"/>
  <c r="R318"/>
  <c r="S318" s="1"/>
  <c r="Q318"/>
  <c r="I318"/>
  <c r="BT40"/>
  <c r="BU40" s="1"/>
  <c r="BS40"/>
  <c r="BK40"/>
  <c r="BL40" s="1"/>
  <c r="BJ40"/>
  <c r="BB40"/>
  <c r="BC40" s="1"/>
  <c r="BA40"/>
  <c r="AS40"/>
  <c r="AT40" s="1"/>
  <c r="AR40"/>
  <c r="AJ40"/>
  <c r="AK40" s="1"/>
  <c r="AI40"/>
  <c r="Z183"/>
  <c r="Q183"/>
  <c r="I183"/>
  <c r="BT39"/>
  <c r="BU39" s="1"/>
  <c r="BS39"/>
  <c r="BK39"/>
  <c r="BL39" s="1"/>
  <c r="BJ39"/>
  <c r="BB39"/>
  <c r="BC39" s="1"/>
  <c r="BA39"/>
  <c r="AS39"/>
  <c r="AT39" s="1"/>
  <c r="AR39"/>
  <c r="AJ39"/>
  <c r="AK39" s="1"/>
  <c r="AI39"/>
  <c r="Z99"/>
  <c r="Q99"/>
  <c r="I99"/>
  <c r="BT38"/>
  <c r="BU38" s="1"/>
  <c r="BS38"/>
  <c r="BK38"/>
  <c r="BL38" s="1"/>
  <c r="BJ38"/>
  <c r="BB38"/>
  <c r="BC38" s="1"/>
  <c r="BA38"/>
  <c r="AS38"/>
  <c r="AT38" s="1"/>
  <c r="AR38"/>
  <c r="AJ38"/>
  <c r="AK38" s="1"/>
  <c r="AI38"/>
  <c r="Z82"/>
  <c r="Q82"/>
  <c r="I82"/>
  <c r="BT37"/>
  <c r="BU37" s="1"/>
  <c r="BS37"/>
  <c r="BK37"/>
  <c r="BL37" s="1"/>
  <c r="BJ37"/>
  <c r="BB37"/>
  <c r="BC37" s="1"/>
  <c r="BA37"/>
  <c r="AS37"/>
  <c r="AT37" s="1"/>
  <c r="AR37"/>
  <c r="AJ37"/>
  <c r="AK37" s="1"/>
  <c r="AI37"/>
  <c r="AB163"/>
  <c r="AA163"/>
  <c r="Z163"/>
  <c r="Q163"/>
  <c r="I163"/>
  <c r="BT36"/>
  <c r="BU36" s="1"/>
  <c r="BS36"/>
  <c r="BK36"/>
  <c r="BL36" s="1"/>
  <c r="BJ36"/>
  <c r="BB36"/>
  <c r="BC36" s="1"/>
  <c r="BA36"/>
  <c r="AS36"/>
  <c r="AT36" s="1"/>
  <c r="AR36"/>
  <c r="AJ36"/>
  <c r="AK36" s="1"/>
  <c r="AI36"/>
  <c r="Z69"/>
  <c r="Q69"/>
  <c r="I69"/>
  <c r="BT35"/>
  <c r="BU35" s="1"/>
  <c r="BS35"/>
  <c r="BK35"/>
  <c r="BL35" s="1"/>
  <c r="BJ35"/>
  <c r="BB35"/>
  <c r="BC35" s="1"/>
  <c r="BA35"/>
  <c r="AS35"/>
  <c r="AT35" s="1"/>
  <c r="AR35"/>
  <c r="AJ35"/>
  <c r="AK35" s="1"/>
  <c r="AI35"/>
  <c r="Z30"/>
  <c r="Q30"/>
  <c r="I30"/>
  <c r="BT34"/>
  <c r="BU34" s="1"/>
  <c r="BS34"/>
  <c r="BK34"/>
  <c r="BL34" s="1"/>
  <c r="BJ34"/>
  <c r="BB34"/>
  <c r="BC34" s="1"/>
  <c r="BA34"/>
  <c r="AS34"/>
  <c r="AT34" s="1"/>
  <c r="AR34"/>
  <c r="AJ34"/>
  <c r="AK34" s="1"/>
  <c r="AI34"/>
  <c r="Z43"/>
  <c r="Q43"/>
  <c r="I43"/>
  <c r="Q274"/>
  <c r="BT32"/>
  <c r="BU32" s="1"/>
  <c r="BS32"/>
  <c r="BK32"/>
  <c r="BL32" s="1"/>
  <c r="BJ32"/>
  <c r="BB32"/>
  <c r="BC32" s="1"/>
  <c r="BA32"/>
  <c r="AS32"/>
  <c r="AT32" s="1"/>
  <c r="AR32"/>
  <c r="AK32"/>
  <c r="AJ32"/>
  <c r="AI32"/>
  <c r="Z228"/>
  <c r="Q228"/>
  <c r="I228"/>
  <c r="BT31"/>
  <c r="BU31" s="1"/>
  <c r="BS31"/>
  <c r="BK31"/>
  <c r="BL31" s="1"/>
  <c r="BJ31"/>
  <c r="BB31"/>
  <c r="BC31" s="1"/>
  <c r="BA31"/>
  <c r="AS31"/>
  <c r="AT31" s="1"/>
  <c r="AR31"/>
  <c r="AJ31"/>
  <c r="AK31" s="1"/>
  <c r="AI31"/>
  <c r="Z93"/>
  <c r="Q93"/>
  <c r="I93"/>
  <c r="BT30"/>
  <c r="BU30" s="1"/>
  <c r="BS30"/>
  <c r="BK30"/>
  <c r="BL30" s="1"/>
  <c r="BJ30"/>
  <c r="BB30"/>
  <c r="BC30" s="1"/>
  <c r="BA30"/>
  <c r="AS30"/>
  <c r="AT30" s="1"/>
  <c r="AR30"/>
  <c r="AJ30"/>
  <c r="AK30" s="1"/>
  <c r="AI30"/>
  <c r="Z36"/>
  <c r="Q36"/>
  <c r="I36"/>
  <c r="BT29"/>
  <c r="BU29" s="1"/>
  <c r="BS29"/>
  <c r="BK29"/>
  <c r="BL29" s="1"/>
  <c r="BJ29"/>
  <c r="BB29"/>
  <c r="BC29" s="1"/>
  <c r="BA29"/>
  <c r="AS29"/>
  <c r="AT29" s="1"/>
  <c r="AR29"/>
  <c r="AJ29"/>
  <c r="AK29" s="1"/>
  <c r="AI29"/>
  <c r="AA211"/>
  <c r="AB211" s="1"/>
  <c r="Z211"/>
  <c r="Q211"/>
  <c r="I211"/>
  <c r="BT28"/>
  <c r="BU28" s="1"/>
  <c r="BS28"/>
  <c r="BK28"/>
  <c r="BL28" s="1"/>
  <c r="BJ28"/>
  <c r="BB28"/>
  <c r="BC28" s="1"/>
  <c r="BA28"/>
  <c r="AS28"/>
  <c r="AT28" s="1"/>
  <c r="AR28"/>
  <c r="AJ28"/>
  <c r="AK28" s="1"/>
  <c r="AI28"/>
  <c r="AA175"/>
  <c r="AB175" s="1"/>
  <c r="Z175"/>
  <c r="Q175"/>
  <c r="I175"/>
  <c r="BT27"/>
  <c r="BU27" s="1"/>
  <c r="BS27"/>
  <c r="BK27"/>
  <c r="BL27" s="1"/>
  <c r="BJ27"/>
  <c r="BB27"/>
  <c r="BC27" s="1"/>
  <c r="BA27"/>
  <c r="AT27"/>
  <c r="AS27"/>
  <c r="AR27"/>
  <c r="AJ27"/>
  <c r="AK27" s="1"/>
  <c r="AI27"/>
  <c r="Z109"/>
  <c r="Q109"/>
  <c r="I109"/>
  <c r="BT26"/>
  <c r="BU26" s="1"/>
  <c r="BS26"/>
  <c r="BK26"/>
  <c r="BL26" s="1"/>
  <c r="BJ26"/>
  <c r="BB26"/>
  <c r="BC26" s="1"/>
  <c r="BA26"/>
  <c r="AS26"/>
  <c r="AT26" s="1"/>
  <c r="AR26"/>
  <c r="AJ26"/>
  <c r="AK26" s="1"/>
  <c r="AI26"/>
  <c r="Z16"/>
  <c r="Q16"/>
  <c r="I16"/>
  <c r="Q217"/>
  <c r="BT24"/>
  <c r="BU24" s="1"/>
  <c r="BS24"/>
  <c r="BK24"/>
  <c r="BL24" s="1"/>
  <c r="BJ24"/>
  <c r="BB24"/>
  <c r="BC24" s="1"/>
  <c r="BA24"/>
  <c r="AS24"/>
  <c r="AT24" s="1"/>
  <c r="AR24"/>
  <c r="AJ24"/>
  <c r="AK24" s="1"/>
  <c r="AI24"/>
  <c r="AA334"/>
  <c r="AB334" s="1"/>
  <c r="Z334"/>
  <c r="Q334"/>
  <c r="I334"/>
  <c r="BT23"/>
  <c r="BU23" s="1"/>
  <c r="BS23"/>
  <c r="BL23"/>
  <c r="BK23"/>
  <c r="BJ23"/>
  <c r="BB23"/>
  <c r="BC23" s="1"/>
  <c r="BA23"/>
  <c r="AS23"/>
  <c r="AT23" s="1"/>
  <c r="AR23"/>
  <c r="AJ23"/>
  <c r="AK23" s="1"/>
  <c r="AI23"/>
  <c r="Z291"/>
  <c r="Q291"/>
  <c r="I291"/>
  <c r="BT22"/>
  <c r="BU22" s="1"/>
  <c r="BS22"/>
  <c r="BK22"/>
  <c r="BL22" s="1"/>
  <c r="BJ22"/>
  <c r="BB22"/>
  <c r="BC22" s="1"/>
  <c r="BA22"/>
  <c r="AS22"/>
  <c r="AT22" s="1"/>
  <c r="AR22"/>
  <c r="AJ22"/>
  <c r="AK22" s="1"/>
  <c r="AI22"/>
  <c r="Z102"/>
  <c r="R102"/>
  <c r="S102" s="1"/>
  <c r="Q102"/>
  <c r="I102"/>
  <c r="BT21"/>
  <c r="BU21" s="1"/>
  <c r="BS21"/>
  <c r="BK21"/>
  <c r="BL21" s="1"/>
  <c r="BJ21"/>
  <c r="BB21"/>
  <c r="BC21" s="1"/>
  <c r="BA21"/>
  <c r="AS21"/>
  <c r="AT21" s="1"/>
  <c r="AR21"/>
  <c r="AJ21"/>
  <c r="AK21" s="1"/>
  <c r="AI21"/>
  <c r="Z285"/>
  <c r="Q285"/>
  <c r="I285"/>
  <c r="BT20"/>
  <c r="BU20" s="1"/>
  <c r="BS20"/>
  <c r="BK20"/>
  <c r="BL20" s="1"/>
  <c r="BJ20"/>
  <c r="BB20"/>
  <c r="BC20" s="1"/>
  <c r="BA20"/>
  <c r="AS20"/>
  <c r="AT20" s="1"/>
  <c r="AR20"/>
  <c r="AJ20"/>
  <c r="AK20" s="1"/>
  <c r="AI20"/>
  <c r="AA214"/>
  <c r="AB214" s="1"/>
  <c r="Z214"/>
  <c r="Q214"/>
  <c r="I214"/>
  <c r="BT19"/>
  <c r="BU19" s="1"/>
  <c r="BS19"/>
  <c r="BK19"/>
  <c r="BL19" s="1"/>
  <c r="BJ19"/>
  <c r="BB19"/>
  <c r="BC19" s="1"/>
  <c r="BA19"/>
  <c r="AS19"/>
  <c r="AT19" s="1"/>
  <c r="AR19"/>
  <c r="AJ19"/>
  <c r="AK19" s="1"/>
  <c r="AI19"/>
  <c r="Z239"/>
  <c r="Q239"/>
  <c r="I239"/>
  <c r="BT18"/>
  <c r="BU18" s="1"/>
  <c r="BS18"/>
  <c r="BK18"/>
  <c r="BL18" s="1"/>
  <c r="BJ18"/>
  <c r="BB18"/>
  <c r="BC18" s="1"/>
  <c r="BA18"/>
  <c r="AS18"/>
  <c r="AT18" s="1"/>
  <c r="AR18"/>
  <c r="AJ18"/>
  <c r="AK18" s="1"/>
  <c r="AI18"/>
  <c r="Z244"/>
  <c r="Q244"/>
  <c r="I244"/>
  <c r="BT17"/>
  <c r="BU17" s="1"/>
  <c r="BS17"/>
  <c r="BK17"/>
  <c r="BL17" s="1"/>
  <c r="BJ17"/>
  <c r="BB17"/>
  <c r="BC17" s="1"/>
  <c r="BA17"/>
  <c r="AS17"/>
  <c r="AT17" s="1"/>
  <c r="AR17"/>
  <c r="AJ17"/>
  <c r="AK17" s="1"/>
  <c r="AI17"/>
  <c r="Z333"/>
  <c r="Q333"/>
  <c r="I333"/>
  <c r="BT16"/>
  <c r="BU16" s="1"/>
  <c r="BS16"/>
  <c r="BK16"/>
  <c r="BL16" s="1"/>
  <c r="BJ16"/>
  <c r="BB16"/>
  <c r="BC16" s="1"/>
  <c r="BA16"/>
  <c r="AS16"/>
  <c r="AT16" s="1"/>
  <c r="AR16"/>
  <c r="AJ16"/>
  <c r="AK16" s="1"/>
  <c r="AI16"/>
  <c r="Z159"/>
  <c r="Q159"/>
  <c r="I159"/>
  <c r="BT15"/>
  <c r="BU15" s="1"/>
  <c r="BS15"/>
  <c r="BK15"/>
  <c r="BL15" s="1"/>
  <c r="BJ15"/>
  <c r="BB15"/>
  <c r="BC15" s="1"/>
  <c r="BA15"/>
  <c r="AS15"/>
  <c r="AT15" s="1"/>
  <c r="AR15"/>
  <c r="AJ15"/>
  <c r="AK15" s="1"/>
  <c r="AI15"/>
  <c r="Z33"/>
  <c r="Q33"/>
  <c r="I33"/>
  <c r="BT14"/>
  <c r="BU14" s="1"/>
  <c r="BS14"/>
  <c r="BK14"/>
  <c r="BL14" s="1"/>
  <c r="BJ14"/>
  <c r="BB14"/>
  <c r="BC14" s="1"/>
  <c r="BA14"/>
  <c r="AS14"/>
  <c r="AT14" s="1"/>
  <c r="AR14"/>
  <c r="AJ14"/>
  <c r="AK14" s="1"/>
  <c r="AI14"/>
  <c r="Z49"/>
  <c r="Q49"/>
  <c r="I49"/>
  <c r="BT13"/>
  <c r="BU13" s="1"/>
  <c r="BS13"/>
  <c r="BK13"/>
  <c r="BL13" s="1"/>
  <c r="BJ13"/>
  <c r="BB13"/>
  <c r="BC13" s="1"/>
  <c r="BA13"/>
  <c r="AS13"/>
  <c r="AT13" s="1"/>
  <c r="AR13"/>
  <c r="AJ13"/>
  <c r="AK13" s="1"/>
  <c r="AI13"/>
  <c r="Z212"/>
  <c r="Q212"/>
  <c r="I212"/>
  <c r="BT12"/>
  <c r="BU12" s="1"/>
  <c r="BS12"/>
  <c r="BK12"/>
  <c r="BL12" s="1"/>
  <c r="BJ12"/>
  <c r="BB12"/>
  <c r="BC12" s="1"/>
  <c r="BA12"/>
  <c r="AS12"/>
  <c r="AT12" s="1"/>
  <c r="AR12"/>
  <c r="AJ12"/>
  <c r="AK12" s="1"/>
  <c r="AI12"/>
  <c r="Z255"/>
  <c r="Q255"/>
  <c r="I255"/>
  <c r="BT11"/>
  <c r="BU11" s="1"/>
  <c r="BS11"/>
  <c r="BK11"/>
  <c r="BL11" s="1"/>
  <c r="BJ11"/>
  <c r="BB11"/>
  <c r="BC11" s="1"/>
  <c r="BA11"/>
  <c r="AS11"/>
  <c r="AT11" s="1"/>
  <c r="AR11"/>
  <c r="AJ11"/>
  <c r="AK11" s="1"/>
  <c r="AI11"/>
  <c r="Z221"/>
  <c r="Q221"/>
  <c r="I221"/>
  <c r="BT10"/>
  <c r="BU10" s="1"/>
  <c r="BS10"/>
  <c r="BK10"/>
  <c r="BL10" s="1"/>
  <c r="BJ10"/>
  <c r="BB10"/>
  <c r="BC10" s="1"/>
  <c r="BA10"/>
  <c r="AS10"/>
  <c r="AT10" s="1"/>
  <c r="AR10"/>
  <c r="AJ10"/>
  <c r="AK10" s="1"/>
  <c r="AI10"/>
  <c r="Z139"/>
  <c r="Q139"/>
  <c r="I139"/>
  <c r="BT9"/>
  <c r="BU9" s="1"/>
  <c r="BS9"/>
  <c r="BK9"/>
  <c r="BL9" s="1"/>
  <c r="BJ9"/>
  <c r="BB9"/>
  <c r="BC9" s="1"/>
  <c r="BA9"/>
  <c r="AS9"/>
  <c r="AT9" s="1"/>
  <c r="AR9"/>
  <c r="AJ9"/>
  <c r="AK9" s="1"/>
  <c r="AI9"/>
  <c r="AA206"/>
  <c r="AB206" s="1"/>
  <c r="Z206"/>
  <c r="Q206"/>
  <c r="I206"/>
  <c r="Q273"/>
  <c r="BT7"/>
  <c r="BU7" s="1"/>
  <c r="BS7"/>
  <c r="BK7"/>
  <c r="BL7" s="1"/>
  <c r="BJ7"/>
  <c r="BB7"/>
  <c r="BC7" s="1"/>
  <c r="BA7"/>
  <c r="AS7"/>
  <c r="AT7" s="1"/>
  <c r="AR7"/>
  <c r="AJ7"/>
  <c r="AK7" s="1"/>
  <c r="AI7"/>
  <c r="Z142"/>
  <c r="Q142"/>
  <c r="I142"/>
  <c r="BT6"/>
  <c r="BU6" s="1"/>
  <c r="BS6"/>
  <c r="BK6"/>
  <c r="BL6" s="1"/>
  <c r="BJ6"/>
  <c r="BB6"/>
  <c r="BC6" s="1"/>
  <c r="BA6"/>
  <c r="AS6"/>
  <c r="AT6" s="1"/>
  <c r="AR6"/>
  <c r="AJ6"/>
  <c r="AK6" s="1"/>
  <c r="AI6"/>
  <c r="Z8"/>
  <c r="Q8"/>
  <c r="I8"/>
  <c r="Z176" i="5"/>
  <c r="Z136"/>
  <c r="Z135"/>
  <c r="Z169"/>
  <c r="AA169"/>
  <c r="AB169" s="1"/>
  <c r="Z170"/>
  <c r="Z341"/>
  <c r="Z338"/>
  <c r="Z336"/>
  <c r="AA336"/>
  <c r="AB336" s="1"/>
  <c r="Z334"/>
  <c r="Z337"/>
  <c r="Z340"/>
  <c r="Z339"/>
  <c r="Z335"/>
  <c r="Z333"/>
  <c r="Z141"/>
  <c r="AA141"/>
  <c r="AB141" s="1"/>
  <c r="Z140"/>
  <c r="AA140"/>
  <c r="AB140" s="1"/>
  <c r="Z138"/>
  <c r="AA138"/>
  <c r="AB138" s="1"/>
  <c r="Z142"/>
  <c r="Z139"/>
  <c r="Z214"/>
  <c r="Z212"/>
  <c r="Z213"/>
  <c r="Z163"/>
  <c r="Z162"/>
  <c r="Z159"/>
  <c r="Z158"/>
  <c r="Z160"/>
  <c r="Z166"/>
  <c r="Z165"/>
  <c r="Z209"/>
  <c r="Z203"/>
  <c r="Z201"/>
  <c r="Z202"/>
  <c r="Z205"/>
  <c r="Z204"/>
  <c r="Z211"/>
  <c r="Z210"/>
  <c r="Z207"/>
  <c r="Z246"/>
  <c r="Z271"/>
  <c r="Z269"/>
  <c r="Z265"/>
  <c r="Z330"/>
  <c r="Z325"/>
  <c r="Z324"/>
  <c r="Z328"/>
  <c r="Z327"/>
  <c r="Z326"/>
  <c r="Z332"/>
  <c r="Z323"/>
  <c r="Z329"/>
  <c r="Z331"/>
  <c r="Z134"/>
  <c r="Z131"/>
  <c r="Z132"/>
  <c r="Z130"/>
  <c r="Z127"/>
  <c r="Z129"/>
  <c r="Z125"/>
  <c r="Z124"/>
  <c r="Z174"/>
  <c r="Z171"/>
  <c r="Z238"/>
  <c r="AA238"/>
  <c r="AB238" s="1"/>
  <c r="Z183"/>
  <c r="Z241"/>
  <c r="Z154"/>
  <c r="AA154"/>
  <c r="AB154" s="1"/>
  <c r="Z152"/>
  <c r="AA152"/>
  <c r="AB152" s="1"/>
  <c r="Z143"/>
  <c r="Z153"/>
  <c r="Z8"/>
  <c r="Z11"/>
  <c r="Z13"/>
  <c r="Z9"/>
  <c r="Z149"/>
  <c r="AA149"/>
  <c r="AB149" s="1"/>
  <c r="Z150"/>
  <c r="Z155"/>
  <c r="Z123"/>
  <c r="AA123"/>
  <c r="AB123" s="1"/>
  <c r="Z121"/>
  <c r="AA121"/>
  <c r="AB121" s="1"/>
  <c r="Z115"/>
  <c r="Z118"/>
  <c r="Z108"/>
  <c r="AA108"/>
  <c r="AB108" s="1"/>
  <c r="Z111"/>
  <c r="Z58"/>
  <c r="Z72"/>
  <c r="Z70"/>
  <c r="Z96"/>
  <c r="AA96"/>
  <c r="AB96" s="1"/>
  <c r="Z99"/>
  <c r="AA99"/>
  <c r="AB99" s="1"/>
  <c r="Z97"/>
  <c r="AA97"/>
  <c r="AB97" s="1"/>
  <c r="Z95"/>
  <c r="Z83"/>
  <c r="Z85"/>
  <c r="Z91"/>
  <c r="Z302"/>
  <c r="AA302"/>
  <c r="AB302" s="1"/>
  <c r="Z80"/>
  <c r="AA80"/>
  <c r="AB80" s="1"/>
  <c r="Z90"/>
  <c r="Z286"/>
  <c r="AA286"/>
  <c r="AB286" s="1"/>
  <c r="Z288"/>
  <c r="AA288"/>
  <c r="AB288" s="1"/>
  <c r="Z289"/>
  <c r="Z282"/>
  <c r="Z281"/>
  <c r="Z276"/>
  <c r="Z284"/>
  <c r="Z25"/>
  <c r="Z17"/>
  <c r="Z24"/>
  <c r="Z26"/>
  <c r="Z23"/>
  <c r="Z79"/>
  <c r="AC346"/>
  <c r="AD346" s="1"/>
  <c r="G23" i="7"/>
  <c r="H31" s="1"/>
  <c r="F29"/>
  <c r="F30"/>
  <c r="F5"/>
  <c r="F6"/>
  <c r="F8"/>
  <c r="F12"/>
  <c r="F11"/>
  <c r="F9"/>
  <c r="F22"/>
  <c r="F19"/>
  <c r="F21"/>
  <c r="F10"/>
  <c r="F16"/>
  <c r="F14"/>
  <c r="F13"/>
  <c r="F15"/>
  <c r="F20"/>
  <c r="F17"/>
  <c r="F18"/>
  <c r="F23"/>
  <c r="F26"/>
  <c r="F25"/>
  <c r="F27"/>
  <c r="F24"/>
  <c r="F28"/>
  <c r="F31"/>
  <c r="F32"/>
  <c r="F7"/>
  <c r="AR21"/>
  <c r="I25"/>
  <c r="M25" s="1"/>
  <c r="I32"/>
  <c r="M32" s="1"/>
  <c r="I19"/>
  <c r="M19" s="1"/>
  <c r="I8"/>
  <c r="M8" s="1"/>
  <c r="I5"/>
  <c r="M5" s="1"/>
  <c r="I6"/>
  <c r="M6" s="1"/>
  <c r="I14"/>
  <c r="M14" s="1"/>
  <c r="I27"/>
  <c r="M27" s="1"/>
  <c r="I26"/>
  <c r="M26" s="1"/>
  <c r="I18"/>
  <c r="M18" s="1"/>
  <c r="I22"/>
  <c r="M22" s="1"/>
  <c r="I28"/>
  <c r="M28" s="1"/>
  <c r="I7"/>
  <c r="M7" s="1"/>
  <c r="I21"/>
  <c r="M21" s="1"/>
  <c r="I15"/>
  <c r="M15" s="1"/>
  <c r="I30"/>
  <c r="M30" s="1"/>
  <c r="I9"/>
  <c r="M9" s="1"/>
  <c r="I16"/>
  <c r="M16" s="1"/>
  <c r="I20"/>
  <c r="M20" s="1"/>
  <c r="I17"/>
  <c r="M17" s="1"/>
  <c r="I10"/>
  <c r="M10" s="1"/>
  <c r="I12"/>
  <c r="M12" s="1"/>
  <c r="I11"/>
  <c r="M11" s="1"/>
  <c r="I13"/>
  <c r="M13" s="1"/>
  <c r="I31"/>
  <c r="M31" s="1"/>
  <c r="I24"/>
  <c r="M24" s="1"/>
  <c r="I29"/>
  <c r="M29" s="1"/>
  <c r="H25"/>
  <c r="AR5"/>
  <c r="AO5"/>
  <c r="AL5"/>
  <c r="AP5" s="1"/>
  <c r="AK5"/>
  <c r="Q343" i="5"/>
  <c r="R343"/>
  <c r="S343" s="1"/>
  <c r="Q7"/>
  <c r="Q342"/>
  <c r="Q334"/>
  <c r="Q166"/>
  <c r="Q165"/>
  <c r="Q214"/>
  <c r="Q212"/>
  <c r="Q141"/>
  <c r="Q140"/>
  <c r="Q138"/>
  <c r="Q142"/>
  <c r="Q139"/>
  <c r="Q335"/>
  <c r="R335"/>
  <c r="S335" s="1"/>
  <c r="Q333"/>
  <c r="Q336"/>
  <c r="Q337"/>
  <c r="Q340"/>
  <c r="Q339"/>
  <c r="Q341"/>
  <c r="R341"/>
  <c r="S341" s="1"/>
  <c r="Q338"/>
  <c r="Q167"/>
  <c r="Q168"/>
  <c r="Q169"/>
  <c r="Q136"/>
  <c r="Q135"/>
  <c r="Q137"/>
  <c r="Q344"/>
  <c r="R344"/>
  <c r="S344" s="1"/>
  <c r="Q209"/>
  <c r="Q253"/>
  <c r="Q245"/>
  <c r="Q252"/>
  <c r="Q250"/>
  <c r="Q242"/>
  <c r="Q248"/>
  <c r="Q207"/>
  <c r="Q200"/>
  <c r="Q199"/>
  <c r="Q203"/>
  <c r="Q201"/>
  <c r="Q202"/>
  <c r="Q205"/>
  <c r="Q204"/>
  <c r="Q211"/>
  <c r="Q206"/>
  <c r="Q208"/>
  <c r="Q164"/>
  <c r="Q161"/>
  <c r="Q163"/>
  <c r="Q162"/>
  <c r="Q159"/>
  <c r="Q158"/>
  <c r="Q160"/>
  <c r="Q271"/>
  <c r="Q328"/>
  <c r="Q133"/>
  <c r="Q322"/>
  <c r="Q330"/>
  <c r="Q325"/>
  <c r="Q324"/>
  <c r="Q327"/>
  <c r="Q326"/>
  <c r="Q332"/>
  <c r="R332"/>
  <c r="S332" s="1"/>
  <c r="Q323"/>
  <c r="Q329"/>
  <c r="Q331"/>
  <c r="Q272"/>
  <c r="Q265"/>
  <c r="Q273"/>
  <c r="Q267"/>
  <c r="Q264"/>
  <c r="Q266"/>
  <c r="Q269"/>
  <c r="R269"/>
  <c r="S269" s="1"/>
  <c r="Q270"/>
  <c r="R270"/>
  <c r="S270" s="1"/>
  <c r="Q274"/>
  <c r="Q268"/>
  <c r="Q251"/>
  <c r="Q249"/>
  <c r="Q243"/>
  <c r="Q247"/>
  <c r="Q244"/>
  <c r="Q246"/>
  <c r="Q134"/>
  <c r="Q131"/>
  <c r="Q132"/>
  <c r="Q130"/>
  <c r="Q127"/>
  <c r="Q129"/>
  <c r="Q125"/>
  <c r="Q124"/>
  <c r="Q190"/>
  <c r="Q176"/>
  <c r="Q178"/>
  <c r="Q180"/>
  <c r="Q179"/>
  <c r="Q182"/>
  <c r="Q173"/>
  <c r="Q171"/>
  <c r="Q177"/>
  <c r="Q181"/>
  <c r="Q187"/>
  <c r="Q175"/>
  <c r="Q185"/>
  <c r="Q184"/>
  <c r="Q189"/>
  <c r="Q174"/>
  <c r="Q172"/>
  <c r="Q183"/>
  <c r="Q186"/>
  <c r="Q13"/>
  <c r="R13"/>
  <c r="S13" s="1"/>
  <c r="Q9"/>
  <c r="Q11"/>
  <c r="Q143"/>
  <c r="Q153"/>
  <c r="Q150"/>
  <c r="Q154"/>
  <c r="Q155"/>
  <c r="Q123"/>
  <c r="R123"/>
  <c r="S123" s="1"/>
  <c r="Q121"/>
  <c r="Q157"/>
  <c r="R157"/>
  <c r="S157" s="1"/>
  <c r="Q147"/>
  <c r="Q145"/>
  <c r="Q144"/>
  <c r="Q156"/>
  <c r="R156"/>
  <c r="S156" s="1"/>
  <c r="Q146"/>
  <c r="Q122"/>
  <c r="Q111"/>
  <c r="Q65"/>
  <c r="Q73"/>
  <c r="Q100"/>
  <c r="Q110"/>
  <c r="Q101"/>
  <c r="Q109"/>
  <c r="Q113"/>
  <c r="Q104"/>
  <c r="Q58"/>
  <c r="Q71"/>
  <c r="R71"/>
  <c r="S71" s="1"/>
  <c r="Q68"/>
  <c r="Q34"/>
  <c r="Q40"/>
  <c r="Q53"/>
  <c r="Q92"/>
  <c r="Q94"/>
  <c r="Q67"/>
  <c r="Q47"/>
  <c r="Q36"/>
  <c r="Q69"/>
  <c r="Q44"/>
  <c r="Q32"/>
  <c r="Q30"/>
  <c r="Q64"/>
  <c r="Q52"/>
  <c r="Q45"/>
  <c r="Q37"/>
  <c r="Q50"/>
  <c r="Q31"/>
  <c r="Q49"/>
  <c r="Q55"/>
  <c r="Q62"/>
  <c r="Q54"/>
  <c r="Q38"/>
  <c r="Q33"/>
  <c r="Q95"/>
  <c r="Q83"/>
  <c r="Q86"/>
  <c r="Q98"/>
  <c r="Q85"/>
  <c r="Q93"/>
  <c r="Q302"/>
  <c r="Q80"/>
  <c r="Q79"/>
  <c r="Q291"/>
  <c r="Q290"/>
  <c r="Q289"/>
  <c r="Q284"/>
  <c r="Q282"/>
  <c r="Q25"/>
  <c r="Q29"/>
  <c r="R29"/>
  <c r="S29" s="1"/>
  <c r="Q28"/>
  <c r="Q23"/>
  <c r="Q17"/>
  <c r="Q24"/>
  <c r="Q262"/>
  <c r="R262"/>
  <c r="S262" s="1"/>
  <c r="Q263"/>
  <c r="Q198"/>
  <c r="Q312"/>
  <c r="Q317"/>
  <c r="Q309"/>
  <c r="Q306"/>
  <c r="Q313"/>
  <c r="Q316"/>
  <c r="Q310"/>
  <c r="Q304"/>
  <c r="Q303"/>
  <c r="Q308"/>
  <c r="Q320"/>
  <c r="Q315"/>
  <c r="Q314"/>
  <c r="Q311"/>
  <c r="Q318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I353"/>
  <c r="BT352"/>
  <c r="BU352" s="1"/>
  <c r="BS352"/>
  <c r="BK352"/>
  <c r="BL352" s="1"/>
  <c r="BJ352"/>
  <c r="BB352"/>
  <c r="BC352" s="1"/>
  <c r="BA352"/>
  <c r="AS352"/>
  <c r="AT352" s="1"/>
  <c r="AR352"/>
  <c r="AJ352"/>
  <c r="AK352" s="1"/>
  <c r="AI352"/>
  <c r="AA352"/>
  <c r="AB352" s="1"/>
  <c r="Z352"/>
  <c r="J352"/>
  <c r="K352" s="1"/>
  <c r="T352" s="1"/>
  <c r="U352" s="1"/>
  <c r="I352"/>
  <c r="BT351"/>
  <c r="BU351" s="1"/>
  <c r="BS351"/>
  <c r="BK351"/>
  <c r="BL351" s="1"/>
  <c r="BJ351"/>
  <c r="BB351"/>
  <c r="BC351" s="1"/>
  <c r="BA351"/>
  <c r="AS351"/>
  <c r="AT351" s="1"/>
  <c r="AR351"/>
  <c r="AJ351"/>
  <c r="AK351" s="1"/>
  <c r="AI351"/>
  <c r="AA351"/>
  <c r="AB351" s="1"/>
  <c r="Z351"/>
  <c r="R351"/>
  <c r="S351" s="1"/>
  <c r="Q351"/>
  <c r="L351"/>
  <c r="J351"/>
  <c r="K351" s="1"/>
  <c r="I351"/>
  <c r="BT350"/>
  <c r="BU350" s="1"/>
  <c r="BS350"/>
  <c r="BK350"/>
  <c r="BL350" s="1"/>
  <c r="BJ350"/>
  <c r="BB350"/>
  <c r="BC350" s="1"/>
  <c r="BA350"/>
  <c r="AS350"/>
  <c r="AT350" s="1"/>
  <c r="AR350"/>
  <c r="AJ350"/>
  <c r="AK350" s="1"/>
  <c r="AI350"/>
  <c r="AA350"/>
  <c r="AB350" s="1"/>
  <c r="R350"/>
  <c r="S350" s="1"/>
  <c r="T350" s="1"/>
  <c r="U350" s="1"/>
  <c r="Q350"/>
  <c r="BT349"/>
  <c r="BU349" s="1"/>
  <c r="BS349"/>
  <c r="BK349"/>
  <c r="BL349" s="1"/>
  <c r="BJ349"/>
  <c r="BB349"/>
  <c r="BC349" s="1"/>
  <c r="BA349"/>
  <c r="AS349"/>
  <c r="AT349" s="1"/>
  <c r="AR349"/>
  <c r="AJ349"/>
  <c r="AK349" s="1"/>
  <c r="AI349"/>
  <c r="AA349"/>
  <c r="AB349" s="1"/>
  <c r="Z349"/>
  <c r="R349"/>
  <c r="S349" s="1"/>
  <c r="T349" s="1"/>
  <c r="U349" s="1"/>
  <c r="Q349"/>
  <c r="BT348"/>
  <c r="BU348" s="1"/>
  <c r="BS348"/>
  <c r="BK348"/>
  <c r="BL348" s="1"/>
  <c r="BJ348"/>
  <c r="BB348"/>
  <c r="BC348" s="1"/>
  <c r="BA348"/>
  <c r="AS348"/>
  <c r="AT348" s="1"/>
  <c r="AR348"/>
  <c r="AJ348"/>
  <c r="AK348" s="1"/>
  <c r="AI348"/>
  <c r="AA348"/>
  <c r="AB348" s="1"/>
  <c r="Z348"/>
  <c r="R348"/>
  <c r="S348" s="1"/>
  <c r="T348" s="1"/>
  <c r="U348" s="1"/>
  <c r="Q348"/>
  <c r="BT347"/>
  <c r="BU347" s="1"/>
  <c r="BS347"/>
  <c r="BK347"/>
  <c r="BL347" s="1"/>
  <c r="BJ347"/>
  <c r="BB347"/>
  <c r="BC347" s="1"/>
  <c r="BA347"/>
  <c r="AS347"/>
  <c r="AT347" s="1"/>
  <c r="AR347"/>
  <c r="AJ347"/>
  <c r="AK347" s="1"/>
  <c r="AI347"/>
  <c r="AA347"/>
  <c r="AB347" s="1"/>
  <c r="Z347"/>
  <c r="R347"/>
  <c r="S347" s="1"/>
  <c r="Q347"/>
  <c r="L347"/>
  <c r="J347"/>
  <c r="K347" s="1"/>
  <c r="I347"/>
  <c r="BT346"/>
  <c r="BU346" s="1"/>
  <c r="BS346"/>
  <c r="BK346"/>
  <c r="BL346" s="1"/>
  <c r="BJ346"/>
  <c r="BB346"/>
  <c r="BC346" s="1"/>
  <c r="BD346" s="1"/>
  <c r="BE346" s="1"/>
  <c r="BA346"/>
  <c r="BT345"/>
  <c r="BU345" s="1"/>
  <c r="BS345"/>
  <c r="BK345"/>
  <c r="BL345" s="1"/>
  <c r="BJ345"/>
  <c r="BB345"/>
  <c r="BC345" s="1"/>
  <c r="BA345"/>
  <c r="AS345"/>
  <c r="AT345" s="1"/>
  <c r="AR345"/>
  <c r="AJ345"/>
  <c r="AK345" s="1"/>
  <c r="AI345"/>
  <c r="AA345"/>
  <c r="AB345" s="1"/>
  <c r="Z345"/>
  <c r="R345"/>
  <c r="S345" s="1"/>
  <c r="Q345"/>
  <c r="L345"/>
  <c r="J345"/>
  <c r="K345" s="1"/>
  <c r="I345"/>
  <c r="BT344"/>
  <c r="BU344" s="1"/>
  <c r="BS344"/>
  <c r="BK344"/>
  <c r="BL344" s="1"/>
  <c r="BJ344"/>
  <c r="BB344"/>
  <c r="BC344" s="1"/>
  <c r="BA344"/>
  <c r="AS344"/>
  <c r="AT344" s="1"/>
  <c r="AR344"/>
  <c r="AJ344"/>
  <c r="AK344" s="1"/>
  <c r="AI344"/>
  <c r="AA344"/>
  <c r="AB344" s="1"/>
  <c r="Z344"/>
  <c r="L344"/>
  <c r="J344"/>
  <c r="K344" s="1"/>
  <c r="I344"/>
  <c r="BT343"/>
  <c r="BU343" s="1"/>
  <c r="BS343"/>
  <c r="BK343"/>
  <c r="BL343" s="1"/>
  <c r="BJ343"/>
  <c r="BB343"/>
  <c r="BC343" s="1"/>
  <c r="BA343"/>
  <c r="AS343"/>
  <c r="AT343" s="1"/>
  <c r="AR343"/>
  <c r="AJ343"/>
  <c r="AK343" s="1"/>
  <c r="AI343"/>
  <c r="AA137"/>
  <c r="AB137" s="1"/>
  <c r="Z137"/>
  <c r="I137"/>
  <c r="BT342"/>
  <c r="BU342" s="1"/>
  <c r="BS342"/>
  <c r="BK342"/>
  <c r="BL342" s="1"/>
  <c r="BM342" s="1"/>
  <c r="BN342" s="1"/>
  <c r="BJ342"/>
  <c r="I135"/>
  <c r="BT341"/>
  <c r="BU341" s="1"/>
  <c r="BS341"/>
  <c r="BK341"/>
  <c r="BL341" s="1"/>
  <c r="BM341" s="1"/>
  <c r="BN341" s="1"/>
  <c r="BJ341"/>
  <c r="I136"/>
  <c r="BT339"/>
  <c r="BU339" s="1"/>
  <c r="BS339"/>
  <c r="BK339"/>
  <c r="BL339" s="1"/>
  <c r="BJ339"/>
  <c r="BB339"/>
  <c r="BC339" s="1"/>
  <c r="BA339"/>
  <c r="AS339"/>
  <c r="AT339" s="1"/>
  <c r="AR339"/>
  <c r="AJ339"/>
  <c r="AK339" s="1"/>
  <c r="AI339"/>
  <c r="I169"/>
  <c r="BT338"/>
  <c r="BU338" s="1"/>
  <c r="BS338"/>
  <c r="BK338"/>
  <c r="BL338" s="1"/>
  <c r="BJ338"/>
  <c r="BB338"/>
  <c r="BC338" s="1"/>
  <c r="BA338"/>
  <c r="AS338"/>
  <c r="AT338" s="1"/>
  <c r="AR338"/>
  <c r="AJ338"/>
  <c r="AK338" s="1"/>
  <c r="AI338"/>
  <c r="Z168"/>
  <c r="Q151"/>
  <c r="I168"/>
  <c r="BT337"/>
  <c r="BU337" s="1"/>
  <c r="BS337"/>
  <c r="BK337"/>
  <c r="BL337" s="1"/>
  <c r="BJ337"/>
  <c r="BB337"/>
  <c r="BC337" s="1"/>
  <c r="BA337"/>
  <c r="AS337"/>
  <c r="AT337" s="1"/>
  <c r="AR337"/>
  <c r="AJ337"/>
  <c r="AK337" s="1"/>
  <c r="AI337"/>
  <c r="Z167"/>
  <c r="I167"/>
  <c r="BT335"/>
  <c r="BU335" s="1"/>
  <c r="BV335" s="1"/>
  <c r="BW335" s="1"/>
  <c r="BS335"/>
  <c r="I343"/>
  <c r="BT333"/>
  <c r="BU333" s="1"/>
  <c r="BS333"/>
  <c r="BK333"/>
  <c r="BL333" s="1"/>
  <c r="BJ333"/>
  <c r="BB333"/>
  <c r="BC333" s="1"/>
  <c r="BA333"/>
  <c r="AS333"/>
  <c r="AT333" s="1"/>
  <c r="AR333"/>
  <c r="AJ333"/>
  <c r="AK333" s="1"/>
  <c r="AI333"/>
  <c r="I338"/>
  <c r="BT332"/>
  <c r="BU332" s="1"/>
  <c r="BS332"/>
  <c r="BK332"/>
  <c r="BL332" s="1"/>
  <c r="BJ332"/>
  <c r="BB332"/>
  <c r="BC332" s="1"/>
  <c r="BA332"/>
  <c r="AS332"/>
  <c r="AT332" s="1"/>
  <c r="AR332"/>
  <c r="AJ332"/>
  <c r="AK332" s="1"/>
  <c r="AI332"/>
  <c r="AA341"/>
  <c r="AB341" s="1"/>
  <c r="I341"/>
  <c r="BT331"/>
  <c r="BU331" s="1"/>
  <c r="BS331"/>
  <c r="BK331"/>
  <c r="BL331" s="1"/>
  <c r="BM331" s="1"/>
  <c r="BN331" s="1"/>
  <c r="BJ331"/>
  <c r="I339"/>
  <c r="BT330"/>
  <c r="BU330" s="1"/>
  <c r="BS330"/>
  <c r="BK330"/>
  <c r="BL330" s="1"/>
  <c r="BJ330"/>
  <c r="BB330"/>
  <c r="BC330" s="1"/>
  <c r="BA330"/>
  <c r="AS330"/>
  <c r="AT330" s="1"/>
  <c r="AR330"/>
  <c r="AJ330"/>
  <c r="AK330" s="1"/>
  <c r="AI330"/>
  <c r="R99"/>
  <c r="S99" s="1"/>
  <c r="Q99"/>
  <c r="I340"/>
  <c r="BT329"/>
  <c r="BU329" s="1"/>
  <c r="BS329"/>
  <c r="BK329"/>
  <c r="BL329" s="1"/>
  <c r="BJ329"/>
  <c r="BB329"/>
  <c r="BC329" s="1"/>
  <c r="BA329"/>
  <c r="AS329"/>
  <c r="AT329" s="1"/>
  <c r="AR329"/>
  <c r="AJ329"/>
  <c r="AK329" s="1"/>
  <c r="AI329"/>
  <c r="Q300"/>
  <c r="I337"/>
  <c r="BT327"/>
  <c r="BU327" s="1"/>
  <c r="BS327"/>
  <c r="BK327"/>
  <c r="BL327" s="1"/>
  <c r="BJ327"/>
  <c r="BB327"/>
  <c r="BC327" s="1"/>
  <c r="BA327"/>
  <c r="AS327"/>
  <c r="AT327" s="1"/>
  <c r="AU327" s="1"/>
  <c r="AV327" s="1"/>
  <c r="AR327"/>
  <c r="I336"/>
  <c r="BT326"/>
  <c r="BU326" s="1"/>
  <c r="BS326"/>
  <c r="BK326"/>
  <c r="BL326" s="1"/>
  <c r="BJ326"/>
  <c r="BB326"/>
  <c r="BC326" s="1"/>
  <c r="BA326"/>
  <c r="AS326"/>
  <c r="AT326" s="1"/>
  <c r="AR326"/>
  <c r="AJ326"/>
  <c r="AK326" s="1"/>
  <c r="AI326"/>
  <c r="I333"/>
  <c r="BT325"/>
  <c r="BU325" s="1"/>
  <c r="BS325"/>
  <c r="BK325"/>
  <c r="BL325" s="1"/>
  <c r="BM325" s="1"/>
  <c r="BN325" s="1"/>
  <c r="BJ325"/>
  <c r="I335"/>
  <c r="BT324"/>
  <c r="BU324" s="1"/>
  <c r="BS324"/>
  <c r="BK324"/>
  <c r="BL324" s="1"/>
  <c r="BJ324"/>
  <c r="BB324"/>
  <c r="BC324" s="1"/>
  <c r="BA324"/>
  <c r="AS324"/>
  <c r="AT324" s="1"/>
  <c r="AR324"/>
  <c r="AJ324"/>
  <c r="AK324" s="1"/>
  <c r="AI324"/>
  <c r="Q321"/>
  <c r="I139"/>
  <c r="BT323"/>
  <c r="BU323" s="1"/>
  <c r="BS323"/>
  <c r="BK323"/>
  <c r="BL323" s="1"/>
  <c r="BJ323"/>
  <c r="BB323"/>
  <c r="BC323" s="1"/>
  <c r="BA323"/>
  <c r="AS323"/>
  <c r="AT323" s="1"/>
  <c r="AR323"/>
  <c r="AJ323"/>
  <c r="AK323" s="1"/>
  <c r="AI323"/>
  <c r="I142"/>
  <c r="BT322"/>
  <c r="BU322" s="1"/>
  <c r="BV322" s="1"/>
  <c r="BW322" s="1"/>
  <c r="BS322"/>
  <c r="I138"/>
  <c r="BT321"/>
  <c r="BU321" s="1"/>
  <c r="BS321"/>
  <c r="BK321"/>
  <c r="BL321" s="1"/>
  <c r="BJ321"/>
  <c r="BB321"/>
  <c r="BC321" s="1"/>
  <c r="BA321"/>
  <c r="AS321"/>
  <c r="AT321" s="1"/>
  <c r="AR321"/>
  <c r="AJ321"/>
  <c r="AK321" s="1"/>
  <c r="AI321"/>
  <c r="I140"/>
  <c r="BT320"/>
  <c r="BU320" s="1"/>
  <c r="BS320"/>
  <c r="BK320"/>
  <c r="BL320" s="1"/>
  <c r="BJ320"/>
  <c r="BB320"/>
  <c r="BC320" s="1"/>
  <c r="BA320"/>
  <c r="AS320"/>
  <c r="AT320" s="1"/>
  <c r="AR320"/>
  <c r="AJ320"/>
  <c r="AK320" s="1"/>
  <c r="AI320"/>
  <c r="I141"/>
  <c r="BT314"/>
  <c r="BU314" s="1"/>
  <c r="BS314"/>
  <c r="BK314"/>
  <c r="BL314" s="1"/>
  <c r="BJ314"/>
  <c r="BB314"/>
  <c r="BC314" s="1"/>
  <c r="BA314"/>
  <c r="AS314"/>
  <c r="AT314" s="1"/>
  <c r="AR314"/>
  <c r="AJ314"/>
  <c r="AK314" s="1"/>
  <c r="AI314"/>
  <c r="I160"/>
  <c r="BT313"/>
  <c r="BU313" s="1"/>
  <c r="BS313"/>
  <c r="BK313"/>
  <c r="BL313" s="1"/>
  <c r="BJ313"/>
  <c r="BB313"/>
  <c r="BC313" s="1"/>
  <c r="BA313"/>
  <c r="AS313"/>
  <c r="AT313" s="1"/>
  <c r="AR313"/>
  <c r="AJ313"/>
  <c r="AK313" s="1"/>
  <c r="AI313"/>
  <c r="I158"/>
  <c r="BT312"/>
  <c r="BU312" s="1"/>
  <c r="BS312"/>
  <c r="BK312"/>
  <c r="BL312" s="1"/>
  <c r="BJ312"/>
  <c r="BB312"/>
  <c r="BC312" s="1"/>
  <c r="BA312"/>
  <c r="AS312"/>
  <c r="AT312" s="1"/>
  <c r="AR312"/>
  <c r="AJ312"/>
  <c r="AK312" s="1"/>
  <c r="AI312"/>
  <c r="Q119"/>
  <c r="I159"/>
  <c r="BT311"/>
  <c r="BU311" s="1"/>
  <c r="BS311"/>
  <c r="BK311"/>
  <c r="BL311" s="1"/>
  <c r="BJ311"/>
  <c r="BB311"/>
  <c r="BC311" s="1"/>
  <c r="BD311" s="1"/>
  <c r="BE311" s="1"/>
  <c r="BA311"/>
  <c r="I162"/>
  <c r="BT310"/>
  <c r="BU310" s="1"/>
  <c r="BS310"/>
  <c r="BK310"/>
  <c r="BL310" s="1"/>
  <c r="BM310" s="1"/>
  <c r="BN310" s="1"/>
  <c r="BJ310"/>
  <c r="I163"/>
  <c r="BT309"/>
  <c r="BU309" s="1"/>
  <c r="BS309"/>
  <c r="BK309"/>
  <c r="BL309" s="1"/>
  <c r="BJ309"/>
  <c r="BB309"/>
  <c r="BC309" s="1"/>
  <c r="BA309"/>
  <c r="AS309"/>
  <c r="AT309" s="1"/>
  <c r="AR309"/>
  <c r="AJ309"/>
  <c r="AK309" s="1"/>
  <c r="AI309"/>
  <c r="Z161"/>
  <c r="Q197"/>
  <c r="I161"/>
  <c r="BT308"/>
  <c r="BU308" s="1"/>
  <c r="BS308"/>
  <c r="BK308"/>
  <c r="BL308" s="1"/>
  <c r="BJ308"/>
  <c r="BB308"/>
  <c r="BC308" s="1"/>
  <c r="BA308"/>
  <c r="AS308"/>
  <c r="AT308" s="1"/>
  <c r="AR308"/>
  <c r="AJ308"/>
  <c r="AK308" s="1"/>
  <c r="AI308"/>
  <c r="Z164"/>
  <c r="Q61"/>
  <c r="I164"/>
  <c r="BT307"/>
  <c r="BU307" s="1"/>
  <c r="BS307"/>
  <c r="BK307"/>
  <c r="BL307" s="1"/>
  <c r="BJ307"/>
  <c r="BB307"/>
  <c r="BC307" s="1"/>
  <c r="BA307"/>
  <c r="AS307"/>
  <c r="AT307" s="1"/>
  <c r="AR307"/>
  <c r="AJ307"/>
  <c r="AK307" s="1"/>
  <c r="AI307"/>
  <c r="Z208"/>
  <c r="Q84"/>
  <c r="I208"/>
  <c r="BT306"/>
  <c r="BU306" s="1"/>
  <c r="BS306"/>
  <c r="BK306"/>
  <c r="BL306" s="1"/>
  <c r="BJ306"/>
  <c r="BB306"/>
  <c r="BC306" s="1"/>
  <c r="BA306"/>
  <c r="AS306"/>
  <c r="AT306" s="1"/>
  <c r="AR306"/>
  <c r="AJ306"/>
  <c r="AK306" s="1"/>
  <c r="AI306"/>
  <c r="Z206"/>
  <c r="Q223"/>
  <c r="I206"/>
  <c r="BT305"/>
  <c r="BU305" s="1"/>
  <c r="BS305"/>
  <c r="BK305"/>
  <c r="BL305" s="1"/>
  <c r="BJ305"/>
  <c r="BB305"/>
  <c r="BC305" s="1"/>
  <c r="BA305"/>
  <c r="AS305"/>
  <c r="AT305" s="1"/>
  <c r="AR305"/>
  <c r="AJ305"/>
  <c r="AK305" s="1"/>
  <c r="AI305"/>
  <c r="I211"/>
  <c r="BT304"/>
  <c r="BU304" s="1"/>
  <c r="BS304"/>
  <c r="BK304"/>
  <c r="BL304" s="1"/>
  <c r="BJ304"/>
  <c r="BB304"/>
  <c r="BC304" s="1"/>
  <c r="BA304"/>
  <c r="AS304"/>
  <c r="AT304" s="1"/>
  <c r="AR304"/>
  <c r="AJ304"/>
  <c r="AK304" s="1"/>
  <c r="AI304"/>
  <c r="I204"/>
  <c r="BT303"/>
  <c r="BU303" s="1"/>
  <c r="BS303"/>
  <c r="BK303"/>
  <c r="BL303" s="1"/>
  <c r="BJ303"/>
  <c r="BB303"/>
  <c r="BC303" s="1"/>
  <c r="BA303"/>
  <c r="AS303"/>
  <c r="AT303" s="1"/>
  <c r="AR303"/>
  <c r="AJ303"/>
  <c r="AK303" s="1"/>
  <c r="AI303"/>
  <c r="I205"/>
  <c r="BT302"/>
  <c r="BU302" s="1"/>
  <c r="BS302"/>
  <c r="BK302"/>
  <c r="BL302" s="1"/>
  <c r="BJ302"/>
  <c r="BB302"/>
  <c r="BC302" s="1"/>
  <c r="BA302"/>
  <c r="AS302"/>
  <c r="AT302" s="1"/>
  <c r="AR302"/>
  <c r="AJ302"/>
  <c r="AK302" s="1"/>
  <c r="AI302"/>
  <c r="Q43"/>
  <c r="I202"/>
  <c r="BT301"/>
  <c r="BU301" s="1"/>
  <c r="BS301"/>
  <c r="BK301"/>
  <c r="BL301" s="1"/>
  <c r="BJ301"/>
  <c r="BB301"/>
  <c r="BC301" s="1"/>
  <c r="BA301"/>
  <c r="AS301"/>
  <c r="AT301" s="1"/>
  <c r="AR301"/>
  <c r="AJ301"/>
  <c r="AK301" s="1"/>
  <c r="AI301"/>
  <c r="I201"/>
  <c r="BT300"/>
  <c r="BU300" s="1"/>
  <c r="BS300"/>
  <c r="BK300"/>
  <c r="BL300" s="1"/>
  <c r="BJ300"/>
  <c r="BB300"/>
  <c r="BC300" s="1"/>
  <c r="BA300"/>
  <c r="AS300"/>
  <c r="AT300" s="1"/>
  <c r="AR300"/>
  <c r="AJ300"/>
  <c r="AK300" s="1"/>
  <c r="AI300"/>
  <c r="Q87"/>
  <c r="I203"/>
  <c r="BT297"/>
  <c r="BU297" s="1"/>
  <c r="BS297"/>
  <c r="BK297"/>
  <c r="BL297" s="1"/>
  <c r="BJ297"/>
  <c r="BB297"/>
  <c r="BC297" s="1"/>
  <c r="BA297"/>
  <c r="AS297"/>
  <c r="AT297" s="1"/>
  <c r="AR297"/>
  <c r="AJ297"/>
  <c r="AK297" s="1"/>
  <c r="AI297"/>
  <c r="Z199"/>
  <c r="R301"/>
  <c r="S301" s="1"/>
  <c r="Q301"/>
  <c r="I199"/>
  <c r="BT296"/>
  <c r="BU296" s="1"/>
  <c r="BS296"/>
  <c r="BK296"/>
  <c r="BL296" s="1"/>
  <c r="BJ296"/>
  <c r="BB296"/>
  <c r="BC296" s="1"/>
  <c r="BA296"/>
  <c r="AS296"/>
  <c r="AT296" s="1"/>
  <c r="AR296"/>
  <c r="AJ296"/>
  <c r="AK296" s="1"/>
  <c r="AI296"/>
  <c r="Z200"/>
  <c r="Q27"/>
  <c r="I200"/>
  <c r="BT295"/>
  <c r="BU295" s="1"/>
  <c r="BS295"/>
  <c r="BK295"/>
  <c r="BL295" s="1"/>
  <c r="BM295" s="1"/>
  <c r="BN295" s="1"/>
  <c r="BJ295"/>
  <c r="I207"/>
  <c r="BT294"/>
  <c r="BU294" s="1"/>
  <c r="BS294"/>
  <c r="BK294"/>
  <c r="BL294" s="1"/>
  <c r="BJ294"/>
  <c r="BB294"/>
  <c r="BC294" s="1"/>
  <c r="BA294"/>
  <c r="AS294"/>
  <c r="AT294" s="1"/>
  <c r="AR294"/>
  <c r="AJ294"/>
  <c r="AK294" s="1"/>
  <c r="AI294"/>
  <c r="Z248"/>
  <c r="I248"/>
  <c r="BT293"/>
  <c r="BU293" s="1"/>
  <c r="BS293"/>
  <c r="BK293"/>
  <c r="BL293" s="1"/>
  <c r="BJ293"/>
  <c r="BB293"/>
  <c r="BC293" s="1"/>
  <c r="BA293"/>
  <c r="AS293"/>
  <c r="AT293" s="1"/>
  <c r="AR293"/>
  <c r="AJ293"/>
  <c r="AK293" s="1"/>
  <c r="AI293"/>
  <c r="Z242"/>
  <c r="I242"/>
  <c r="BT292"/>
  <c r="BU292" s="1"/>
  <c r="BS292"/>
  <c r="BK292"/>
  <c r="BL292" s="1"/>
  <c r="BJ292"/>
  <c r="BB292"/>
  <c r="BC292" s="1"/>
  <c r="BA292"/>
  <c r="AS292"/>
  <c r="AT292" s="1"/>
  <c r="AR292"/>
  <c r="AJ292"/>
  <c r="AK292" s="1"/>
  <c r="AI292"/>
  <c r="AA250"/>
  <c r="AB250" s="1"/>
  <c r="Z250"/>
  <c r="I250"/>
  <c r="BT291"/>
  <c r="BU291" s="1"/>
  <c r="BS291"/>
  <c r="BK291"/>
  <c r="BL291" s="1"/>
  <c r="BJ291"/>
  <c r="BB291"/>
  <c r="BC291" s="1"/>
  <c r="BA291"/>
  <c r="AS291"/>
  <c r="AT291" s="1"/>
  <c r="AR291"/>
  <c r="AJ291"/>
  <c r="AK291" s="1"/>
  <c r="AI291"/>
  <c r="Z252"/>
  <c r="I252"/>
  <c r="BT290"/>
  <c r="BU290" s="1"/>
  <c r="BS290"/>
  <c r="BK290"/>
  <c r="BL290" s="1"/>
  <c r="BJ290"/>
  <c r="BB290"/>
  <c r="BC290" s="1"/>
  <c r="BA290"/>
  <c r="AS290"/>
  <c r="AT290" s="1"/>
  <c r="AR290"/>
  <c r="AJ290"/>
  <c r="AK290" s="1"/>
  <c r="AI290"/>
  <c r="Z245"/>
  <c r="I245"/>
  <c r="BT288"/>
  <c r="BU288" s="1"/>
  <c r="BS288"/>
  <c r="BK288"/>
  <c r="BL288" s="1"/>
  <c r="BJ288"/>
  <c r="BB288"/>
  <c r="BC288" s="1"/>
  <c r="BA288"/>
  <c r="AS288"/>
  <c r="AT288" s="1"/>
  <c r="AR288"/>
  <c r="AJ288"/>
  <c r="AK288" s="1"/>
  <c r="AI288"/>
  <c r="I246"/>
  <c r="BT287"/>
  <c r="BU287" s="1"/>
  <c r="BS287"/>
  <c r="BK287"/>
  <c r="BL287" s="1"/>
  <c r="BJ287"/>
  <c r="BB287"/>
  <c r="BC287" s="1"/>
  <c r="BA287"/>
  <c r="AS287"/>
  <c r="AT287" s="1"/>
  <c r="AR287"/>
  <c r="AJ287"/>
  <c r="AK287" s="1"/>
  <c r="AI287"/>
  <c r="Z244"/>
  <c r="I244"/>
  <c r="BT286"/>
  <c r="BU286" s="1"/>
  <c r="BS286"/>
  <c r="BK286"/>
  <c r="BL286" s="1"/>
  <c r="BJ286"/>
  <c r="BB286"/>
  <c r="BC286" s="1"/>
  <c r="BA286"/>
  <c r="AS286"/>
  <c r="AT286" s="1"/>
  <c r="AR286"/>
  <c r="AJ286"/>
  <c r="AK286" s="1"/>
  <c r="AI286"/>
  <c r="Z247"/>
  <c r="Q235"/>
  <c r="I247"/>
  <c r="BT285"/>
  <c r="BU285" s="1"/>
  <c r="BS285"/>
  <c r="BK285"/>
  <c r="BL285" s="1"/>
  <c r="BJ285"/>
  <c r="BB285"/>
  <c r="BC285" s="1"/>
  <c r="BA285"/>
  <c r="AS285"/>
  <c r="AT285" s="1"/>
  <c r="AR285"/>
  <c r="AJ285"/>
  <c r="AK285" s="1"/>
  <c r="AI285"/>
  <c r="Z243"/>
  <c r="I243"/>
  <c r="BT284"/>
  <c r="BU284" s="1"/>
  <c r="BS284"/>
  <c r="BK284"/>
  <c r="BL284" s="1"/>
  <c r="BJ284"/>
  <c r="BB284"/>
  <c r="BC284" s="1"/>
  <c r="BA284"/>
  <c r="AS284"/>
  <c r="AT284" s="1"/>
  <c r="AR284"/>
  <c r="AJ284"/>
  <c r="AK284" s="1"/>
  <c r="AI284"/>
  <c r="Z249"/>
  <c r="Q46"/>
  <c r="I249"/>
  <c r="BT283"/>
  <c r="BU283" s="1"/>
  <c r="BS283"/>
  <c r="BK283"/>
  <c r="BL283" s="1"/>
  <c r="BJ283"/>
  <c r="BB283"/>
  <c r="BC283" s="1"/>
  <c r="BD283" s="1"/>
  <c r="BE283" s="1"/>
  <c r="BA283"/>
  <c r="I251"/>
  <c r="BT281"/>
  <c r="BU281" s="1"/>
  <c r="BS281"/>
  <c r="BK281"/>
  <c r="BL281" s="1"/>
  <c r="BJ281"/>
  <c r="BB281"/>
  <c r="BC281" s="1"/>
  <c r="BA281"/>
  <c r="AS281"/>
  <c r="AT281" s="1"/>
  <c r="AR281"/>
  <c r="AJ281"/>
  <c r="AK281" s="1"/>
  <c r="AI281"/>
  <c r="Z268"/>
  <c r="R63"/>
  <c r="S63" s="1"/>
  <c r="Q63"/>
  <c r="I268"/>
  <c r="BT280"/>
  <c r="BU280" s="1"/>
  <c r="BS280"/>
  <c r="BK280"/>
  <c r="BL280" s="1"/>
  <c r="BJ280"/>
  <c r="BB280"/>
  <c r="BC280" s="1"/>
  <c r="BA280"/>
  <c r="AS280"/>
  <c r="AT280" s="1"/>
  <c r="AR280"/>
  <c r="AJ280"/>
  <c r="AK280" s="1"/>
  <c r="AI280"/>
  <c r="AA274"/>
  <c r="AB274" s="1"/>
  <c r="Z274"/>
  <c r="I274"/>
  <c r="BT279"/>
  <c r="BU279" s="1"/>
  <c r="BS279"/>
  <c r="BK279"/>
  <c r="BL279" s="1"/>
  <c r="BJ279"/>
  <c r="BB279"/>
  <c r="BC279" s="1"/>
  <c r="BA279"/>
  <c r="AS279"/>
  <c r="AT279" s="1"/>
  <c r="AR279"/>
  <c r="AJ279"/>
  <c r="AK279" s="1"/>
  <c r="AI279"/>
  <c r="Z270"/>
  <c r="I270"/>
  <c r="BT278"/>
  <c r="BU278" s="1"/>
  <c r="BS278"/>
  <c r="BK278"/>
  <c r="BL278" s="1"/>
  <c r="BJ278"/>
  <c r="BB278"/>
  <c r="BC278" s="1"/>
  <c r="BD278" s="1"/>
  <c r="BE278" s="1"/>
  <c r="BA278"/>
  <c r="I269"/>
  <c r="BT277"/>
  <c r="BU277" s="1"/>
  <c r="BS277"/>
  <c r="BK277"/>
  <c r="BL277" s="1"/>
  <c r="BJ277"/>
  <c r="BB277"/>
  <c r="BC277" s="1"/>
  <c r="BA277"/>
  <c r="AS277"/>
  <c r="AT277" s="1"/>
  <c r="AR277"/>
  <c r="AJ277"/>
  <c r="AK277" s="1"/>
  <c r="AI277"/>
  <c r="Z266"/>
  <c r="Q218"/>
  <c r="I266"/>
  <c r="BT276"/>
  <c r="BU276" s="1"/>
  <c r="BS276"/>
  <c r="BK276"/>
  <c r="BL276" s="1"/>
  <c r="BJ276"/>
  <c r="BB276"/>
  <c r="BC276" s="1"/>
  <c r="BA276"/>
  <c r="AS276"/>
  <c r="AT276" s="1"/>
  <c r="AR276"/>
  <c r="AJ276"/>
  <c r="AK276" s="1"/>
  <c r="AI276"/>
  <c r="Z264"/>
  <c r="I264"/>
  <c r="BT275"/>
  <c r="BU275" s="1"/>
  <c r="BS275"/>
  <c r="BK275"/>
  <c r="BL275" s="1"/>
  <c r="BJ275"/>
  <c r="BB275"/>
  <c r="BC275" s="1"/>
  <c r="BA275"/>
  <c r="AS275"/>
  <c r="AT275" s="1"/>
  <c r="AR275"/>
  <c r="AJ275"/>
  <c r="AK275" s="1"/>
  <c r="AI275"/>
  <c r="Z267"/>
  <c r="I267"/>
  <c r="BT274"/>
  <c r="BU274" s="1"/>
  <c r="BS274"/>
  <c r="BK274"/>
  <c r="BL274" s="1"/>
  <c r="BJ274"/>
  <c r="BB274"/>
  <c r="BC274" s="1"/>
  <c r="BA274"/>
  <c r="AS274"/>
  <c r="AT274" s="1"/>
  <c r="AR274"/>
  <c r="AJ274"/>
  <c r="AK274" s="1"/>
  <c r="AI274"/>
  <c r="AA273"/>
  <c r="AB273" s="1"/>
  <c r="Z273"/>
  <c r="I273"/>
  <c r="BT273"/>
  <c r="BU273" s="1"/>
  <c r="BS273"/>
  <c r="BK273"/>
  <c r="BL273" s="1"/>
  <c r="BJ273"/>
  <c r="BB273"/>
  <c r="BC273" s="1"/>
  <c r="BA273"/>
  <c r="AS273"/>
  <c r="AT273" s="1"/>
  <c r="AU273" s="1"/>
  <c r="AV273" s="1"/>
  <c r="AR273"/>
  <c r="I265"/>
  <c r="BT272"/>
  <c r="BU272" s="1"/>
  <c r="BS272"/>
  <c r="BK272"/>
  <c r="BL272" s="1"/>
  <c r="BJ272"/>
  <c r="BB272"/>
  <c r="BC272" s="1"/>
  <c r="BA272"/>
  <c r="AS272"/>
  <c r="AT272" s="1"/>
  <c r="AR272"/>
  <c r="AJ272"/>
  <c r="AK272" s="1"/>
  <c r="AI272"/>
  <c r="Z272"/>
  <c r="Q152"/>
  <c r="I272"/>
  <c r="BT271"/>
  <c r="BU271" s="1"/>
  <c r="BS271"/>
  <c r="BK271"/>
  <c r="BL271" s="1"/>
  <c r="BM271" s="1"/>
  <c r="BN271" s="1"/>
  <c r="BJ271"/>
  <c r="I331"/>
  <c r="BT270"/>
  <c r="BU270" s="1"/>
  <c r="BS270"/>
  <c r="BK270"/>
  <c r="BL270" s="1"/>
  <c r="BJ270"/>
  <c r="BB270"/>
  <c r="BC270" s="1"/>
  <c r="BA270"/>
  <c r="AS270"/>
  <c r="AT270" s="1"/>
  <c r="AR270"/>
  <c r="AJ270"/>
  <c r="AK270" s="1"/>
  <c r="AI270"/>
  <c r="Q59"/>
  <c r="I329"/>
  <c r="BT269"/>
  <c r="BU269" s="1"/>
  <c r="BS269"/>
  <c r="BK269"/>
  <c r="BL269" s="1"/>
  <c r="BJ269"/>
  <c r="BB269"/>
  <c r="BC269" s="1"/>
  <c r="BA269"/>
  <c r="AS269"/>
  <c r="AT269" s="1"/>
  <c r="AR269"/>
  <c r="AJ269"/>
  <c r="AK269" s="1"/>
  <c r="AI269"/>
  <c r="I323"/>
  <c r="BT268"/>
  <c r="BU268" s="1"/>
  <c r="BS268"/>
  <c r="BK268"/>
  <c r="BL268" s="1"/>
  <c r="BJ268"/>
  <c r="BB268"/>
  <c r="BC268" s="1"/>
  <c r="BA268"/>
  <c r="AS268"/>
  <c r="AT268" s="1"/>
  <c r="AR268"/>
  <c r="AJ268"/>
  <c r="AK268" s="1"/>
  <c r="AI268"/>
  <c r="Q97"/>
  <c r="I332"/>
  <c r="BT267"/>
  <c r="BU267" s="1"/>
  <c r="BS267"/>
  <c r="BK267"/>
  <c r="BL267" s="1"/>
  <c r="BJ267"/>
  <c r="BB267"/>
  <c r="BC267" s="1"/>
  <c r="BA267"/>
  <c r="AS267"/>
  <c r="AT267" s="1"/>
  <c r="AR267"/>
  <c r="AJ267"/>
  <c r="AK267" s="1"/>
  <c r="AI267"/>
  <c r="Q285"/>
  <c r="I326"/>
  <c r="BT266"/>
  <c r="BU266" s="1"/>
  <c r="BS266"/>
  <c r="BK266"/>
  <c r="BL266" s="1"/>
  <c r="BJ266"/>
  <c r="BB266"/>
  <c r="BC266" s="1"/>
  <c r="BA266"/>
  <c r="AS266"/>
  <c r="AT266" s="1"/>
  <c r="AR266"/>
  <c r="AJ266"/>
  <c r="AK266" s="1"/>
  <c r="AI266"/>
  <c r="Q22"/>
  <c r="I327"/>
  <c r="BT264"/>
  <c r="BU264" s="1"/>
  <c r="BS264"/>
  <c r="BK264"/>
  <c r="BL264" s="1"/>
  <c r="BJ264"/>
  <c r="BB264"/>
  <c r="BC264" s="1"/>
  <c r="BA264"/>
  <c r="AS264"/>
  <c r="AT264" s="1"/>
  <c r="AR264"/>
  <c r="AJ264"/>
  <c r="AK264" s="1"/>
  <c r="AI264"/>
  <c r="I324"/>
  <c r="BT263"/>
  <c r="BU263" s="1"/>
  <c r="BS263"/>
  <c r="BK263"/>
  <c r="BL263" s="1"/>
  <c r="BJ263"/>
  <c r="BB263"/>
  <c r="BC263" s="1"/>
  <c r="BA263"/>
  <c r="AS263"/>
  <c r="AT263" s="1"/>
  <c r="AR263"/>
  <c r="AJ263"/>
  <c r="AK263" s="1"/>
  <c r="AI263"/>
  <c r="I325"/>
  <c r="BT262"/>
  <c r="BU262" s="1"/>
  <c r="BS262"/>
  <c r="BK262"/>
  <c r="BL262" s="1"/>
  <c r="BJ262"/>
  <c r="BB262"/>
  <c r="BC262" s="1"/>
  <c r="BA262"/>
  <c r="AS262"/>
  <c r="AT262" s="1"/>
  <c r="AR262"/>
  <c r="AJ262"/>
  <c r="AK262" s="1"/>
  <c r="AI262"/>
  <c r="I330"/>
  <c r="BT261"/>
  <c r="BU261" s="1"/>
  <c r="BS261"/>
  <c r="BK261"/>
  <c r="BL261" s="1"/>
  <c r="BJ261"/>
  <c r="BB261"/>
  <c r="BC261" s="1"/>
  <c r="BA261"/>
  <c r="AS261"/>
  <c r="AT261" s="1"/>
  <c r="AR261"/>
  <c r="AJ261"/>
  <c r="AK261" s="1"/>
  <c r="AI261"/>
  <c r="Z322"/>
  <c r="I322"/>
  <c r="BT259"/>
  <c r="BU259" s="1"/>
  <c r="BS259"/>
  <c r="BK259"/>
  <c r="BL259" s="1"/>
  <c r="BJ259"/>
  <c r="BB259"/>
  <c r="BC259" s="1"/>
  <c r="BA259"/>
  <c r="AS259"/>
  <c r="AT259" s="1"/>
  <c r="AR259"/>
  <c r="AJ259"/>
  <c r="AK259" s="1"/>
  <c r="AI259"/>
  <c r="Z126"/>
  <c r="I126"/>
  <c r="BT258"/>
  <c r="BU258" s="1"/>
  <c r="BS258"/>
  <c r="BK258"/>
  <c r="BL258" s="1"/>
  <c r="BJ258"/>
  <c r="BB258"/>
  <c r="BC258" s="1"/>
  <c r="BD258" s="1"/>
  <c r="BE258" s="1"/>
  <c r="BA258"/>
  <c r="I124"/>
  <c r="BT257"/>
  <c r="BU257" s="1"/>
  <c r="BS257"/>
  <c r="BK257"/>
  <c r="BL257" s="1"/>
  <c r="BJ257"/>
  <c r="BB257"/>
  <c r="BC257" s="1"/>
  <c r="BA257"/>
  <c r="AS257"/>
  <c r="AT257" s="1"/>
  <c r="AR257"/>
  <c r="AJ257"/>
  <c r="AK257" s="1"/>
  <c r="AI257"/>
  <c r="Q105"/>
  <c r="I125"/>
  <c r="BT256"/>
  <c r="BU256" s="1"/>
  <c r="BS256"/>
  <c r="BK256"/>
  <c r="BL256" s="1"/>
  <c r="BJ256"/>
  <c r="BB256"/>
  <c r="BC256" s="1"/>
  <c r="BA256"/>
  <c r="AS256"/>
  <c r="AT256" s="1"/>
  <c r="AR256"/>
  <c r="AJ256"/>
  <c r="AK256" s="1"/>
  <c r="AI256"/>
  <c r="Q116"/>
  <c r="I129"/>
  <c r="BT255"/>
  <c r="BU255" s="1"/>
  <c r="BS255"/>
  <c r="BK255"/>
  <c r="BL255" s="1"/>
  <c r="BJ255"/>
  <c r="BB255"/>
  <c r="BC255" s="1"/>
  <c r="BA255"/>
  <c r="AS255"/>
  <c r="AT255" s="1"/>
  <c r="AR255"/>
  <c r="AJ255"/>
  <c r="AK255" s="1"/>
  <c r="AI255"/>
  <c r="R120"/>
  <c r="S120" s="1"/>
  <c r="Q120"/>
  <c r="I127"/>
  <c r="BT254"/>
  <c r="BU254" s="1"/>
  <c r="BS254"/>
  <c r="BK254"/>
  <c r="BL254" s="1"/>
  <c r="BJ254"/>
  <c r="BB254"/>
  <c r="BC254" s="1"/>
  <c r="BA254"/>
  <c r="AS254"/>
  <c r="AT254" s="1"/>
  <c r="AR254"/>
  <c r="AJ254"/>
  <c r="AK254" s="1"/>
  <c r="AI254"/>
  <c r="I130"/>
  <c r="BT253"/>
  <c r="BU253" s="1"/>
  <c r="BS253"/>
  <c r="BK253"/>
  <c r="BL253" s="1"/>
  <c r="BJ253"/>
  <c r="BB253"/>
  <c r="BC253" s="1"/>
  <c r="BA253"/>
  <c r="AS253"/>
  <c r="AT253" s="1"/>
  <c r="AR253"/>
  <c r="AJ253"/>
  <c r="AK253" s="1"/>
  <c r="AI253"/>
  <c r="I132"/>
  <c r="BT252"/>
  <c r="BU252" s="1"/>
  <c r="BS252"/>
  <c r="BK252"/>
  <c r="BL252" s="1"/>
  <c r="BJ252"/>
  <c r="BB252"/>
  <c r="BC252" s="1"/>
  <c r="BA252"/>
  <c r="AS252"/>
  <c r="AT252" s="1"/>
  <c r="AR252"/>
  <c r="AJ252"/>
  <c r="AK252" s="1"/>
  <c r="AI252"/>
  <c r="I131"/>
  <c r="BT250"/>
  <c r="BU250" s="1"/>
  <c r="BS250"/>
  <c r="BK250"/>
  <c r="BL250" s="1"/>
  <c r="BJ250"/>
  <c r="BB250"/>
  <c r="BC250" s="1"/>
  <c r="BA250"/>
  <c r="AS250"/>
  <c r="AT250" s="1"/>
  <c r="AR250"/>
  <c r="AJ250"/>
  <c r="AK250" s="1"/>
  <c r="AI250"/>
  <c r="Z128"/>
  <c r="Q60"/>
  <c r="I128"/>
  <c r="BT249"/>
  <c r="BU249" s="1"/>
  <c r="BS249"/>
  <c r="BK249"/>
  <c r="BL249" s="1"/>
  <c r="BJ249"/>
  <c r="BB249"/>
  <c r="BC249" s="1"/>
  <c r="BA249"/>
  <c r="AS249"/>
  <c r="AT249" s="1"/>
  <c r="AR249"/>
  <c r="AJ249"/>
  <c r="AK249" s="1"/>
  <c r="AI249"/>
  <c r="AA14"/>
  <c r="AB14" s="1"/>
  <c r="Q56"/>
  <c r="I14"/>
  <c r="BT248"/>
  <c r="BU248" s="1"/>
  <c r="BS248"/>
  <c r="BK248"/>
  <c r="BL248" s="1"/>
  <c r="BJ248"/>
  <c r="BB248"/>
  <c r="BC248" s="1"/>
  <c r="BA248"/>
  <c r="AS248"/>
  <c r="AT248" s="1"/>
  <c r="AR248"/>
  <c r="AJ248"/>
  <c r="AK248" s="1"/>
  <c r="AI248"/>
  <c r="Z188"/>
  <c r="Q57"/>
  <c r="I188"/>
  <c r="BT247"/>
  <c r="BU247" s="1"/>
  <c r="BS247"/>
  <c r="BK247"/>
  <c r="BL247" s="1"/>
  <c r="BJ247"/>
  <c r="BB247"/>
  <c r="BC247" s="1"/>
  <c r="BA247"/>
  <c r="AS247"/>
  <c r="AT247" s="1"/>
  <c r="AR247"/>
  <c r="AJ247"/>
  <c r="AK247" s="1"/>
  <c r="AI247"/>
  <c r="I176"/>
  <c r="BT245"/>
  <c r="BU245" s="1"/>
  <c r="BS245"/>
  <c r="BK245"/>
  <c r="BL245" s="1"/>
  <c r="BJ245"/>
  <c r="BB245"/>
  <c r="BC245" s="1"/>
  <c r="BA245"/>
  <c r="AS245"/>
  <c r="AT245" s="1"/>
  <c r="AR245"/>
  <c r="AJ245"/>
  <c r="AK245" s="1"/>
  <c r="AI245"/>
  <c r="Z172"/>
  <c r="Q96"/>
  <c r="I172"/>
  <c r="BT244"/>
  <c r="BU244" s="1"/>
  <c r="BS244"/>
  <c r="BK244"/>
  <c r="BL244" s="1"/>
  <c r="BJ244"/>
  <c r="BB244"/>
  <c r="BC244" s="1"/>
  <c r="BA244"/>
  <c r="AS244"/>
  <c r="AT244" s="1"/>
  <c r="AR244"/>
  <c r="AJ244"/>
  <c r="AK244" s="1"/>
  <c r="AI244"/>
  <c r="Q89"/>
  <c r="I174"/>
  <c r="BT243"/>
  <c r="BU243" s="1"/>
  <c r="BS243"/>
  <c r="BK243"/>
  <c r="BL243" s="1"/>
  <c r="BJ243"/>
  <c r="BB243"/>
  <c r="BC243" s="1"/>
  <c r="BA243"/>
  <c r="AS243"/>
  <c r="AT243" s="1"/>
  <c r="AR243"/>
  <c r="AJ243"/>
  <c r="AK243" s="1"/>
  <c r="AI243"/>
  <c r="Z189"/>
  <c r="Q283"/>
  <c r="I189"/>
  <c r="BT242"/>
  <c r="BU242" s="1"/>
  <c r="BS242"/>
  <c r="BK242"/>
  <c r="BL242" s="1"/>
  <c r="BJ242"/>
  <c r="BB242"/>
  <c r="BC242" s="1"/>
  <c r="BA242"/>
  <c r="AS242"/>
  <c r="AT242" s="1"/>
  <c r="AR242"/>
  <c r="AJ242"/>
  <c r="AK242" s="1"/>
  <c r="AI242"/>
  <c r="Z184"/>
  <c r="I184"/>
  <c r="BT241"/>
  <c r="BU241" s="1"/>
  <c r="BS241"/>
  <c r="BK241"/>
  <c r="BL241" s="1"/>
  <c r="BJ241"/>
  <c r="BB241"/>
  <c r="BC241" s="1"/>
  <c r="BA241"/>
  <c r="AS241"/>
  <c r="AT241" s="1"/>
  <c r="AR241"/>
  <c r="AJ241"/>
  <c r="AK241" s="1"/>
  <c r="AI241"/>
  <c r="AA185"/>
  <c r="AB185" s="1"/>
  <c r="Q255"/>
  <c r="I185"/>
  <c r="BT240"/>
  <c r="BU240" s="1"/>
  <c r="BS240"/>
  <c r="BK240"/>
  <c r="BL240" s="1"/>
  <c r="BJ240"/>
  <c r="BB240"/>
  <c r="BC240" s="1"/>
  <c r="BA240"/>
  <c r="AS240"/>
  <c r="AT240" s="1"/>
  <c r="AR240"/>
  <c r="AJ240"/>
  <c r="AK240" s="1"/>
  <c r="AI240"/>
  <c r="Z175"/>
  <c r="I175"/>
  <c r="BT239"/>
  <c r="BU239" s="1"/>
  <c r="BS239"/>
  <c r="BK239"/>
  <c r="BL239" s="1"/>
  <c r="BJ239"/>
  <c r="BB239"/>
  <c r="BC239" s="1"/>
  <c r="BA239"/>
  <c r="AS239"/>
  <c r="AT239" s="1"/>
  <c r="AR239"/>
  <c r="AJ239"/>
  <c r="AK239" s="1"/>
  <c r="AI239"/>
  <c r="AA187"/>
  <c r="AB187" s="1"/>
  <c r="Z187"/>
  <c r="I187"/>
  <c r="BT238"/>
  <c r="BU238" s="1"/>
  <c r="BS238"/>
  <c r="BK238"/>
  <c r="BL238" s="1"/>
  <c r="BJ238"/>
  <c r="BB238"/>
  <c r="BC238" s="1"/>
  <c r="BA238"/>
  <c r="AS238"/>
  <c r="AT238" s="1"/>
  <c r="AR238"/>
  <c r="AJ238"/>
  <c r="AK238" s="1"/>
  <c r="AI238"/>
  <c r="Z181"/>
  <c r="I181"/>
  <c r="BT237"/>
  <c r="BU237" s="1"/>
  <c r="BS237"/>
  <c r="BK237"/>
  <c r="BL237" s="1"/>
  <c r="BJ237"/>
  <c r="BB237"/>
  <c r="BC237" s="1"/>
  <c r="BA237"/>
  <c r="AS237"/>
  <c r="AT237" s="1"/>
  <c r="AR237"/>
  <c r="AJ237"/>
  <c r="AK237" s="1"/>
  <c r="AI237"/>
  <c r="Z177"/>
  <c r="I177"/>
  <c r="BT236"/>
  <c r="BU236" s="1"/>
  <c r="BS236"/>
  <c r="BK236"/>
  <c r="BL236" s="1"/>
  <c r="BJ236"/>
  <c r="BB236"/>
  <c r="BC236" s="1"/>
  <c r="BA236"/>
  <c r="AS236"/>
  <c r="AT236" s="1"/>
  <c r="AR236"/>
  <c r="AJ236"/>
  <c r="AK236" s="1"/>
  <c r="AI236"/>
  <c r="I171"/>
  <c r="BT235"/>
  <c r="BU235" s="1"/>
  <c r="BS235"/>
  <c r="BK235"/>
  <c r="BL235" s="1"/>
  <c r="BJ235"/>
  <c r="BB235"/>
  <c r="BC235" s="1"/>
  <c r="BA235"/>
  <c r="AS235"/>
  <c r="AT235" s="1"/>
  <c r="AR235"/>
  <c r="AJ235"/>
  <c r="AK235" s="1"/>
  <c r="AI235"/>
  <c r="Z173"/>
  <c r="I173"/>
  <c r="BT234"/>
  <c r="BU234" s="1"/>
  <c r="BS234"/>
  <c r="BK234"/>
  <c r="BL234" s="1"/>
  <c r="BJ234"/>
  <c r="BB234"/>
  <c r="BC234" s="1"/>
  <c r="BA234"/>
  <c r="AS234"/>
  <c r="AT234" s="1"/>
  <c r="AR234"/>
  <c r="AJ234"/>
  <c r="AK234" s="1"/>
  <c r="AI234"/>
  <c r="Z182"/>
  <c r="I182"/>
  <c r="BT233"/>
  <c r="BU233" s="1"/>
  <c r="BS233"/>
  <c r="BK233"/>
  <c r="BL233" s="1"/>
  <c r="BJ233"/>
  <c r="BB233"/>
  <c r="BC233" s="1"/>
  <c r="BA233"/>
  <c r="AS233"/>
  <c r="AT233" s="1"/>
  <c r="AR233"/>
  <c r="AJ233"/>
  <c r="AK233" s="1"/>
  <c r="AI233"/>
  <c r="Z179"/>
  <c r="I179"/>
  <c r="BT232"/>
  <c r="BU232" s="1"/>
  <c r="BS232"/>
  <c r="BK232"/>
  <c r="BL232" s="1"/>
  <c r="BJ232"/>
  <c r="BB232"/>
  <c r="BC232" s="1"/>
  <c r="BA232"/>
  <c r="AS232"/>
  <c r="AT232" s="1"/>
  <c r="AR232"/>
  <c r="AJ232"/>
  <c r="AK232" s="1"/>
  <c r="AI232"/>
  <c r="Z180"/>
  <c r="Q231"/>
  <c r="I180"/>
  <c r="BT231"/>
  <c r="BU231" s="1"/>
  <c r="BS231"/>
  <c r="BK231"/>
  <c r="BL231" s="1"/>
  <c r="BJ231"/>
  <c r="BB231"/>
  <c r="BC231" s="1"/>
  <c r="BA231"/>
  <c r="AS231"/>
  <c r="AT231" s="1"/>
  <c r="AR231"/>
  <c r="AJ231"/>
  <c r="AK231" s="1"/>
  <c r="AI231"/>
  <c r="Z178"/>
  <c r="I178"/>
  <c r="BT228"/>
  <c r="BU228" s="1"/>
  <c r="BS228"/>
  <c r="BK228"/>
  <c r="BL228" s="1"/>
  <c r="BJ228"/>
  <c r="BB228"/>
  <c r="BC228" s="1"/>
  <c r="BA228"/>
  <c r="AS228"/>
  <c r="AT228" s="1"/>
  <c r="AR228"/>
  <c r="AJ228"/>
  <c r="AK228" s="1"/>
  <c r="AI228"/>
  <c r="Q8"/>
  <c r="I238"/>
  <c r="BT227"/>
  <c r="BU227" s="1"/>
  <c r="BS227"/>
  <c r="BK227"/>
  <c r="BL227" s="1"/>
  <c r="BJ227"/>
  <c r="BB227"/>
  <c r="BC227" s="1"/>
  <c r="BA227"/>
  <c r="AS227"/>
  <c r="AT227" s="1"/>
  <c r="AR227"/>
  <c r="AJ227"/>
  <c r="AK227" s="1"/>
  <c r="AI227"/>
  <c r="Z225"/>
  <c r="Q117"/>
  <c r="I225"/>
  <c r="BT226"/>
  <c r="BU226" s="1"/>
  <c r="BS226"/>
  <c r="BK226"/>
  <c r="BL226" s="1"/>
  <c r="BJ226"/>
  <c r="BB226"/>
  <c r="BC226" s="1"/>
  <c r="BA226"/>
  <c r="AS226"/>
  <c r="AT226" s="1"/>
  <c r="AR226"/>
  <c r="AJ226"/>
  <c r="AK226" s="1"/>
  <c r="AI226"/>
  <c r="I232"/>
  <c r="BT225"/>
  <c r="BU225" s="1"/>
  <c r="BS225"/>
  <c r="BK225"/>
  <c r="BL225" s="1"/>
  <c r="BJ225"/>
  <c r="BB225"/>
  <c r="BC225" s="1"/>
  <c r="BA225"/>
  <c r="AS225"/>
  <c r="AT225" s="1"/>
  <c r="AR225"/>
  <c r="AJ225"/>
  <c r="AK225" s="1"/>
  <c r="AI225"/>
  <c r="Z236"/>
  <c r="I236"/>
  <c r="BT224"/>
  <c r="BU224" s="1"/>
  <c r="BS224"/>
  <c r="BK224"/>
  <c r="BL224" s="1"/>
  <c r="BJ224"/>
  <c r="BB224"/>
  <c r="BC224" s="1"/>
  <c r="BA224"/>
  <c r="AS224"/>
  <c r="AT224" s="1"/>
  <c r="AR224"/>
  <c r="AJ224"/>
  <c r="AK224" s="1"/>
  <c r="AI224"/>
  <c r="Z240"/>
  <c r="Q298"/>
  <c r="I240"/>
  <c r="BT223"/>
  <c r="BU223" s="1"/>
  <c r="BS223"/>
  <c r="BK223"/>
  <c r="BL223" s="1"/>
  <c r="BJ223"/>
  <c r="BB223"/>
  <c r="BC223" s="1"/>
  <c r="BA223"/>
  <c r="AS223"/>
  <c r="AT223" s="1"/>
  <c r="AR223"/>
  <c r="AJ223"/>
  <c r="AK223" s="1"/>
  <c r="AI223"/>
  <c r="Z235"/>
  <c r="Q296"/>
  <c r="I235"/>
  <c r="BT222"/>
  <c r="BU222" s="1"/>
  <c r="BS222"/>
  <c r="BK222"/>
  <c r="BL222" s="1"/>
  <c r="BJ222"/>
  <c r="BB222"/>
  <c r="BC222" s="1"/>
  <c r="BA222"/>
  <c r="AS222"/>
  <c r="AT222" s="1"/>
  <c r="AR222"/>
  <c r="AJ222"/>
  <c r="AK222" s="1"/>
  <c r="AI222"/>
  <c r="Z230"/>
  <c r="Q220"/>
  <c r="I230"/>
  <c r="BT221"/>
  <c r="BU221" s="1"/>
  <c r="BS221"/>
  <c r="BK221"/>
  <c r="BL221" s="1"/>
  <c r="BJ221"/>
  <c r="BB221"/>
  <c r="BC221" s="1"/>
  <c r="BA221"/>
  <c r="AS221"/>
  <c r="AT221" s="1"/>
  <c r="AR221"/>
  <c r="AJ221"/>
  <c r="AK221" s="1"/>
  <c r="AI221"/>
  <c r="AA239"/>
  <c r="AB239" s="1"/>
  <c r="Z239"/>
  <c r="Q16"/>
  <c r="I239"/>
  <c r="BT220"/>
  <c r="BU220" s="1"/>
  <c r="BS220"/>
  <c r="BK220"/>
  <c r="BL220" s="1"/>
  <c r="BJ220"/>
  <c r="BB220"/>
  <c r="BC220" s="1"/>
  <c r="BA220"/>
  <c r="AS220"/>
  <c r="AT220" s="1"/>
  <c r="AR220"/>
  <c r="AJ220"/>
  <c r="AK220" s="1"/>
  <c r="AI220"/>
  <c r="Z237"/>
  <c r="I237"/>
  <c r="BT219"/>
  <c r="BU219" s="1"/>
  <c r="BS219"/>
  <c r="BK219"/>
  <c r="BL219" s="1"/>
  <c r="BJ219"/>
  <c r="BB219"/>
  <c r="BC219" s="1"/>
  <c r="BA219"/>
  <c r="AS219"/>
  <c r="AT219" s="1"/>
  <c r="AR219"/>
  <c r="AJ219"/>
  <c r="AK219" s="1"/>
  <c r="AI219"/>
  <c r="Z231"/>
  <c r="Q261"/>
  <c r="I231"/>
  <c r="BT217"/>
  <c r="BU217" s="1"/>
  <c r="BS217"/>
  <c r="BK217"/>
  <c r="BL217" s="1"/>
  <c r="BJ217"/>
  <c r="BB217"/>
  <c r="BC217" s="1"/>
  <c r="BA217"/>
  <c r="AS217"/>
  <c r="AT217" s="1"/>
  <c r="AR217"/>
  <c r="AJ217"/>
  <c r="AK217" s="1"/>
  <c r="AI217"/>
  <c r="Z226"/>
  <c r="Q319"/>
  <c r="I226"/>
  <c r="BT216"/>
  <c r="BU216" s="1"/>
  <c r="BS216"/>
  <c r="BK216"/>
  <c r="BL216" s="1"/>
  <c r="BJ216"/>
  <c r="BB216"/>
  <c r="BC216" s="1"/>
  <c r="BA216"/>
  <c r="AS216"/>
  <c r="AT216" s="1"/>
  <c r="AR216"/>
  <c r="AJ216"/>
  <c r="AK216" s="1"/>
  <c r="AI216"/>
  <c r="Z228"/>
  <c r="Q287"/>
  <c r="I228"/>
  <c r="BT215"/>
  <c r="BU215" s="1"/>
  <c r="BS215"/>
  <c r="BK215"/>
  <c r="BL215" s="1"/>
  <c r="BJ215"/>
  <c r="BB215"/>
  <c r="BC215" s="1"/>
  <c r="BA215"/>
  <c r="AS215"/>
  <c r="AT215" s="1"/>
  <c r="AR215"/>
  <c r="AJ215"/>
  <c r="AK215" s="1"/>
  <c r="AI215"/>
  <c r="Z234"/>
  <c r="I234"/>
  <c r="BT214"/>
  <c r="BU214" s="1"/>
  <c r="BS214"/>
  <c r="BK214"/>
  <c r="BL214" s="1"/>
  <c r="BJ214"/>
  <c r="BB214"/>
  <c r="BC214" s="1"/>
  <c r="BA214"/>
  <c r="AS214"/>
  <c r="AT214" s="1"/>
  <c r="AR214"/>
  <c r="AJ214"/>
  <c r="AK214" s="1"/>
  <c r="AI214"/>
  <c r="Z227"/>
  <c r="I227"/>
  <c r="BT213"/>
  <c r="BU213" s="1"/>
  <c r="BS213"/>
  <c r="BK213"/>
  <c r="BL213" s="1"/>
  <c r="BJ213"/>
  <c r="BB213"/>
  <c r="BC213" s="1"/>
  <c r="BA213"/>
  <c r="AS213"/>
  <c r="AT213" s="1"/>
  <c r="AR213"/>
  <c r="AJ213"/>
  <c r="AK213" s="1"/>
  <c r="AI213"/>
  <c r="Z229"/>
  <c r="I229"/>
  <c r="BT212"/>
  <c r="BU212" s="1"/>
  <c r="BS212"/>
  <c r="BK212"/>
  <c r="BL212" s="1"/>
  <c r="BJ212"/>
  <c r="BB212"/>
  <c r="BC212" s="1"/>
  <c r="BA212"/>
  <c r="AS212"/>
  <c r="AT212" s="1"/>
  <c r="AR212"/>
  <c r="AJ212"/>
  <c r="AK212" s="1"/>
  <c r="AI212"/>
  <c r="Z233"/>
  <c r="I233"/>
  <c r="BT211"/>
  <c r="BU211" s="1"/>
  <c r="BS211"/>
  <c r="BK211"/>
  <c r="BL211" s="1"/>
  <c r="BJ211"/>
  <c r="BB211"/>
  <c r="BC211" s="1"/>
  <c r="BA211"/>
  <c r="AS211"/>
  <c r="AT211" s="1"/>
  <c r="AR211"/>
  <c r="AJ211"/>
  <c r="AK211" s="1"/>
  <c r="AI211"/>
  <c r="Z10"/>
  <c r="Q236"/>
  <c r="I10"/>
  <c r="BT210"/>
  <c r="BU210" s="1"/>
  <c r="BS210"/>
  <c r="BK210"/>
  <c r="BL210" s="1"/>
  <c r="BJ210"/>
  <c r="BB210"/>
  <c r="BC210" s="1"/>
  <c r="BA210"/>
  <c r="AS210"/>
  <c r="AT210" s="1"/>
  <c r="AR210"/>
  <c r="AJ210"/>
  <c r="AK210" s="1"/>
  <c r="AI210"/>
  <c r="AA12"/>
  <c r="AB12" s="1"/>
  <c r="Z12"/>
  <c r="R240"/>
  <c r="S240" s="1"/>
  <c r="Q240"/>
  <c r="I12"/>
  <c r="BT209"/>
  <c r="BU209" s="1"/>
  <c r="BS209"/>
  <c r="BK209"/>
  <c r="BL209" s="1"/>
  <c r="BJ209"/>
  <c r="BB209"/>
  <c r="BC209" s="1"/>
  <c r="BA209"/>
  <c r="AS209"/>
  <c r="AT209" s="1"/>
  <c r="AR209"/>
  <c r="AJ209"/>
  <c r="AK209" s="1"/>
  <c r="AI209"/>
  <c r="Q51"/>
  <c r="I9"/>
  <c r="BT208"/>
  <c r="BU208" s="1"/>
  <c r="BS208"/>
  <c r="BK208"/>
  <c r="BL208" s="1"/>
  <c r="BJ208"/>
  <c r="BB208"/>
  <c r="BC208" s="1"/>
  <c r="BA208"/>
  <c r="AS208"/>
  <c r="AT208" s="1"/>
  <c r="AR208"/>
  <c r="AJ208"/>
  <c r="AK208" s="1"/>
  <c r="AI208"/>
  <c r="Q19"/>
  <c r="I13"/>
  <c r="BT207"/>
  <c r="BU207" s="1"/>
  <c r="BS207"/>
  <c r="BK207"/>
  <c r="BL207" s="1"/>
  <c r="BJ207"/>
  <c r="BB207"/>
  <c r="BC207" s="1"/>
  <c r="BA207"/>
  <c r="AS207"/>
  <c r="AT207" s="1"/>
  <c r="AR207"/>
  <c r="AJ207"/>
  <c r="AK207" s="1"/>
  <c r="AI207"/>
  <c r="Q260"/>
  <c r="I11"/>
  <c r="BT206"/>
  <c r="BU206" s="1"/>
  <c r="BS206"/>
  <c r="BK206"/>
  <c r="BL206" s="1"/>
  <c r="BJ206"/>
  <c r="BB206"/>
  <c r="BC206" s="1"/>
  <c r="BA206"/>
  <c r="AS206"/>
  <c r="AT206" s="1"/>
  <c r="AR206"/>
  <c r="AJ206"/>
  <c r="AK206" s="1"/>
  <c r="AI206"/>
  <c r="Q256"/>
  <c r="I8"/>
  <c r="BT203"/>
  <c r="BU203" s="1"/>
  <c r="BS203"/>
  <c r="BK203"/>
  <c r="BL203" s="1"/>
  <c r="BJ203"/>
  <c r="BB203"/>
  <c r="BC203" s="1"/>
  <c r="BA203"/>
  <c r="AS203"/>
  <c r="AT203" s="1"/>
  <c r="AR203"/>
  <c r="AJ203"/>
  <c r="AK203" s="1"/>
  <c r="AI203"/>
  <c r="I152"/>
  <c r="BT200"/>
  <c r="BU200" s="1"/>
  <c r="BS200"/>
  <c r="BK200"/>
  <c r="BL200" s="1"/>
  <c r="BJ200"/>
  <c r="BB200"/>
  <c r="BC200" s="1"/>
  <c r="BA200"/>
  <c r="AS200"/>
  <c r="AT200" s="1"/>
  <c r="AR200"/>
  <c r="AJ200"/>
  <c r="AK200" s="1"/>
  <c r="AI200"/>
  <c r="I149"/>
  <c r="BT199"/>
  <c r="BU199" s="1"/>
  <c r="BS199"/>
  <c r="BK199"/>
  <c r="BL199" s="1"/>
  <c r="BJ199"/>
  <c r="BB199"/>
  <c r="BC199" s="1"/>
  <c r="BA199"/>
  <c r="AS199"/>
  <c r="AT199" s="1"/>
  <c r="AR199"/>
  <c r="AJ199"/>
  <c r="AK199" s="1"/>
  <c r="AI199"/>
  <c r="Z151"/>
  <c r="I151"/>
  <c r="BT198"/>
  <c r="BU198" s="1"/>
  <c r="BS198"/>
  <c r="BK198"/>
  <c r="BL198" s="1"/>
  <c r="BJ198"/>
  <c r="BB198"/>
  <c r="BC198" s="1"/>
  <c r="BA198"/>
  <c r="AS198"/>
  <c r="AT198" s="1"/>
  <c r="AR198"/>
  <c r="AJ198"/>
  <c r="AK198" s="1"/>
  <c r="AI198"/>
  <c r="Z148"/>
  <c r="I148"/>
  <c r="BT197"/>
  <c r="BU197" s="1"/>
  <c r="BS197"/>
  <c r="BK197"/>
  <c r="BL197" s="1"/>
  <c r="BJ197"/>
  <c r="BB197"/>
  <c r="BC197" s="1"/>
  <c r="BA197"/>
  <c r="AS197"/>
  <c r="AT197" s="1"/>
  <c r="AR197"/>
  <c r="AJ197"/>
  <c r="AK197" s="1"/>
  <c r="AI197"/>
  <c r="Z146"/>
  <c r="I146"/>
  <c r="BT196"/>
  <c r="BU196" s="1"/>
  <c r="BS196"/>
  <c r="BK196"/>
  <c r="BL196" s="1"/>
  <c r="BJ196"/>
  <c r="BB196"/>
  <c r="BC196" s="1"/>
  <c r="BA196"/>
  <c r="AS196"/>
  <c r="AT196" s="1"/>
  <c r="AR196"/>
  <c r="AJ196"/>
  <c r="AK196" s="1"/>
  <c r="AI196"/>
  <c r="AA156"/>
  <c r="AB156" s="1"/>
  <c r="Z156"/>
  <c r="I156"/>
  <c r="BT195"/>
  <c r="BU195" s="1"/>
  <c r="BS195"/>
  <c r="BK195"/>
  <c r="BL195" s="1"/>
  <c r="BJ195"/>
  <c r="BB195"/>
  <c r="BC195" s="1"/>
  <c r="BA195"/>
  <c r="AS195"/>
  <c r="AT195" s="1"/>
  <c r="AR195"/>
  <c r="AJ195"/>
  <c r="AK195" s="1"/>
  <c r="AI195"/>
  <c r="Z144"/>
  <c r="I144"/>
  <c r="BT194"/>
  <c r="BU194" s="1"/>
  <c r="BS194"/>
  <c r="BK194"/>
  <c r="BL194" s="1"/>
  <c r="BJ194"/>
  <c r="BB194"/>
  <c r="BC194" s="1"/>
  <c r="BA194"/>
  <c r="AS194"/>
  <c r="AT194" s="1"/>
  <c r="AR194"/>
  <c r="AJ194"/>
  <c r="AK194" s="1"/>
  <c r="AI194"/>
  <c r="Z145"/>
  <c r="I145"/>
  <c r="BT192"/>
  <c r="BU192" s="1"/>
  <c r="BS192"/>
  <c r="BK192"/>
  <c r="BL192" s="1"/>
  <c r="BJ192"/>
  <c r="BB192"/>
  <c r="BC192" s="1"/>
  <c r="BA192"/>
  <c r="AS192"/>
  <c r="AT192" s="1"/>
  <c r="AR192"/>
  <c r="AJ192"/>
  <c r="AK192" s="1"/>
  <c r="AI192"/>
  <c r="Z147"/>
  <c r="Q14"/>
  <c r="I147"/>
  <c r="BT191"/>
  <c r="BU191" s="1"/>
  <c r="BS191"/>
  <c r="BK191"/>
  <c r="BL191" s="1"/>
  <c r="BJ191"/>
  <c r="BB191"/>
  <c r="BC191" s="1"/>
  <c r="BA191"/>
  <c r="AS191"/>
  <c r="AT191" s="1"/>
  <c r="AR191"/>
  <c r="AJ191"/>
  <c r="AK191" s="1"/>
  <c r="AI191"/>
  <c r="AA157"/>
  <c r="AB157" s="1"/>
  <c r="Z157"/>
  <c r="Q238"/>
  <c r="I157"/>
  <c r="BT188"/>
  <c r="BU188" s="1"/>
  <c r="BS188"/>
  <c r="BK188"/>
  <c r="BL188" s="1"/>
  <c r="BJ188"/>
  <c r="BB188"/>
  <c r="BC188" s="1"/>
  <c r="BA188"/>
  <c r="AS188"/>
  <c r="AT188" s="1"/>
  <c r="AR188"/>
  <c r="AJ188"/>
  <c r="AK188" s="1"/>
  <c r="AI188"/>
  <c r="Q225"/>
  <c r="I123"/>
  <c r="BT186"/>
  <c r="BU186" s="1"/>
  <c r="BS186"/>
  <c r="BK186"/>
  <c r="BL186" s="1"/>
  <c r="BJ186"/>
  <c r="BB186"/>
  <c r="BC186" s="1"/>
  <c r="BA186"/>
  <c r="AS186"/>
  <c r="AT186" s="1"/>
  <c r="AR186"/>
  <c r="AJ186"/>
  <c r="AK186" s="1"/>
  <c r="AI186"/>
  <c r="Z112"/>
  <c r="Q237"/>
  <c r="I112"/>
  <c r="BT185"/>
  <c r="BU185" s="1"/>
  <c r="BS185"/>
  <c r="BK185"/>
  <c r="BL185" s="1"/>
  <c r="BJ185"/>
  <c r="BB185"/>
  <c r="BC185" s="1"/>
  <c r="BA185"/>
  <c r="AS185"/>
  <c r="AT185" s="1"/>
  <c r="AR185"/>
  <c r="AJ185"/>
  <c r="AK185" s="1"/>
  <c r="AI185"/>
  <c r="Z107"/>
  <c r="Q10"/>
  <c r="I107"/>
  <c r="BT183"/>
  <c r="BU183" s="1"/>
  <c r="BS183"/>
  <c r="BK183"/>
  <c r="BL183" s="1"/>
  <c r="BJ183"/>
  <c r="BB183"/>
  <c r="BC183" s="1"/>
  <c r="BA183"/>
  <c r="AS183"/>
  <c r="AT183" s="1"/>
  <c r="AR183"/>
  <c r="AJ183"/>
  <c r="AK183" s="1"/>
  <c r="AI183"/>
  <c r="AA119"/>
  <c r="AB119" s="1"/>
  <c r="Z119"/>
  <c r="Q107"/>
  <c r="I119"/>
  <c r="BT182"/>
  <c r="BU182" s="1"/>
  <c r="BS182"/>
  <c r="BK182"/>
  <c r="BL182" s="1"/>
  <c r="BJ182"/>
  <c r="BB182"/>
  <c r="BC182" s="1"/>
  <c r="BA182"/>
  <c r="AS182"/>
  <c r="AT182" s="1"/>
  <c r="AR182"/>
  <c r="AJ182"/>
  <c r="AK182" s="1"/>
  <c r="AI182"/>
  <c r="Z105"/>
  <c r="Q114"/>
  <c r="I105"/>
  <c r="BT181"/>
  <c r="BU181" s="1"/>
  <c r="BS181"/>
  <c r="BK181"/>
  <c r="BL181" s="1"/>
  <c r="BJ181"/>
  <c r="BB181"/>
  <c r="BC181" s="1"/>
  <c r="BA181"/>
  <c r="AS181"/>
  <c r="AT181" s="1"/>
  <c r="AR181"/>
  <c r="AJ181"/>
  <c r="AK181" s="1"/>
  <c r="AI181"/>
  <c r="Z116"/>
  <c r="I116"/>
  <c r="BT180"/>
  <c r="BU180" s="1"/>
  <c r="BS180"/>
  <c r="BK180"/>
  <c r="BL180" s="1"/>
  <c r="BJ180"/>
  <c r="BB180"/>
  <c r="BC180" s="1"/>
  <c r="BA180"/>
  <c r="AS180"/>
  <c r="AT180" s="1"/>
  <c r="AR180"/>
  <c r="AJ180"/>
  <c r="AK180" s="1"/>
  <c r="AI180"/>
  <c r="Z117"/>
  <c r="Q76"/>
  <c r="I117"/>
  <c r="BT179"/>
  <c r="BU179" s="1"/>
  <c r="BS179"/>
  <c r="BK179"/>
  <c r="BL179" s="1"/>
  <c r="BJ179"/>
  <c r="BB179"/>
  <c r="BC179" s="1"/>
  <c r="BA179"/>
  <c r="AS179"/>
  <c r="AT179" s="1"/>
  <c r="AR179"/>
  <c r="AJ179"/>
  <c r="AK179" s="1"/>
  <c r="AI179"/>
  <c r="Z103"/>
  <c r="Q299"/>
  <c r="I103"/>
  <c r="BT178"/>
  <c r="BU178" s="1"/>
  <c r="BS178"/>
  <c r="BK178"/>
  <c r="BL178" s="1"/>
  <c r="BJ178"/>
  <c r="BB178"/>
  <c r="BC178" s="1"/>
  <c r="BA178"/>
  <c r="AS178"/>
  <c r="AT178" s="1"/>
  <c r="AR178"/>
  <c r="AJ178"/>
  <c r="AK178" s="1"/>
  <c r="AI178"/>
  <c r="Z106"/>
  <c r="R288"/>
  <c r="S288" s="1"/>
  <c r="Q288"/>
  <c r="I106"/>
  <c r="BT176"/>
  <c r="BU176" s="1"/>
  <c r="BS176"/>
  <c r="BK176"/>
  <c r="BL176" s="1"/>
  <c r="BJ176"/>
  <c r="BB176"/>
  <c r="BC176" s="1"/>
  <c r="BA176"/>
  <c r="AS176"/>
  <c r="AT176" s="1"/>
  <c r="AR176"/>
  <c r="AJ176"/>
  <c r="AK176" s="1"/>
  <c r="AI176"/>
  <c r="Q219"/>
  <c r="I108"/>
  <c r="BT175"/>
  <c r="BU175" s="1"/>
  <c r="BS175"/>
  <c r="BK175"/>
  <c r="BL175" s="1"/>
  <c r="BJ175"/>
  <c r="BB175"/>
  <c r="BC175" s="1"/>
  <c r="BA175"/>
  <c r="AS175"/>
  <c r="AT175" s="1"/>
  <c r="AR175"/>
  <c r="AJ175"/>
  <c r="AK175" s="1"/>
  <c r="AI175"/>
  <c r="Z120"/>
  <c r="Q217"/>
  <c r="I120"/>
  <c r="BT174"/>
  <c r="BU174" s="1"/>
  <c r="BS174"/>
  <c r="BK174"/>
  <c r="BL174" s="1"/>
  <c r="BJ174"/>
  <c r="BB174"/>
  <c r="BC174" s="1"/>
  <c r="BA174"/>
  <c r="AS174"/>
  <c r="AT174" s="1"/>
  <c r="AR174"/>
  <c r="AJ174"/>
  <c r="AK174" s="1"/>
  <c r="AI174"/>
  <c r="Z102"/>
  <c r="Q18"/>
  <c r="I102"/>
  <c r="BT173"/>
  <c r="BU173" s="1"/>
  <c r="BS173"/>
  <c r="BK173"/>
  <c r="BL173" s="1"/>
  <c r="BJ173"/>
  <c r="BB173"/>
  <c r="BC173" s="1"/>
  <c r="BA173"/>
  <c r="AS173"/>
  <c r="AT173" s="1"/>
  <c r="AR173"/>
  <c r="AJ173"/>
  <c r="AK173" s="1"/>
  <c r="AI173"/>
  <c r="Z114"/>
  <c r="I114"/>
  <c r="BT172"/>
  <c r="BU172" s="1"/>
  <c r="BS172"/>
  <c r="BK172"/>
  <c r="BL172" s="1"/>
  <c r="BJ172"/>
  <c r="BB172"/>
  <c r="BC172" s="1"/>
  <c r="BA172"/>
  <c r="AS172"/>
  <c r="AT172" s="1"/>
  <c r="AR172"/>
  <c r="AJ172"/>
  <c r="AK172" s="1"/>
  <c r="AI172"/>
  <c r="Z104"/>
  <c r="I104"/>
  <c r="BT171"/>
  <c r="BU171" s="1"/>
  <c r="BS171"/>
  <c r="BK171"/>
  <c r="BL171" s="1"/>
  <c r="BJ171"/>
  <c r="BB171"/>
  <c r="BC171" s="1"/>
  <c r="BA171"/>
  <c r="AS171"/>
  <c r="AT171" s="1"/>
  <c r="AR171"/>
  <c r="AJ171"/>
  <c r="AK171" s="1"/>
  <c r="AI171"/>
  <c r="Z113"/>
  <c r="I113"/>
  <c r="BT170"/>
  <c r="BU170" s="1"/>
  <c r="BS170"/>
  <c r="BK170"/>
  <c r="BL170" s="1"/>
  <c r="BJ170"/>
  <c r="BB170"/>
  <c r="BC170" s="1"/>
  <c r="BA170"/>
  <c r="AS170"/>
  <c r="AT170" s="1"/>
  <c r="AR170"/>
  <c r="AJ170"/>
  <c r="AK170" s="1"/>
  <c r="AI170"/>
  <c r="Z109"/>
  <c r="Q128"/>
  <c r="I109"/>
  <c r="BT169"/>
  <c r="BU169" s="1"/>
  <c r="BS169"/>
  <c r="BK169"/>
  <c r="BL169" s="1"/>
  <c r="BJ169"/>
  <c r="BB169"/>
  <c r="BC169" s="1"/>
  <c r="BA169"/>
  <c r="AS169"/>
  <c r="AT169" s="1"/>
  <c r="AR169"/>
  <c r="AJ169"/>
  <c r="AK169" s="1"/>
  <c r="AI169"/>
  <c r="Z101"/>
  <c r="I101"/>
  <c r="BT168"/>
  <c r="BU168" s="1"/>
  <c r="BS168"/>
  <c r="BK168"/>
  <c r="BL168" s="1"/>
  <c r="BJ168"/>
  <c r="BB168"/>
  <c r="BC168" s="1"/>
  <c r="BA168"/>
  <c r="AS168"/>
  <c r="AT168" s="1"/>
  <c r="AR168"/>
  <c r="AJ168"/>
  <c r="AK168" s="1"/>
  <c r="AI168"/>
  <c r="Z110"/>
  <c r="I110"/>
  <c r="BT167"/>
  <c r="BU167" s="1"/>
  <c r="BS167"/>
  <c r="BK167"/>
  <c r="BL167" s="1"/>
  <c r="BJ167"/>
  <c r="BB167"/>
  <c r="BC167" s="1"/>
  <c r="BA167"/>
  <c r="AS167"/>
  <c r="AT167" s="1"/>
  <c r="AR167"/>
  <c r="AJ167"/>
  <c r="AK167" s="1"/>
  <c r="AI167"/>
  <c r="Z100"/>
  <c r="Q226"/>
  <c r="I100"/>
  <c r="BT166"/>
  <c r="BU166" s="1"/>
  <c r="BS166"/>
  <c r="BK166"/>
  <c r="BL166" s="1"/>
  <c r="BJ166"/>
  <c r="BB166"/>
  <c r="BC166" s="1"/>
  <c r="BA166"/>
  <c r="AS166"/>
  <c r="AT166" s="1"/>
  <c r="AR166"/>
  <c r="AJ166"/>
  <c r="AK166" s="1"/>
  <c r="AI166"/>
  <c r="AA73"/>
  <c r="AB73" s="1"/>
  <c r="Z73"/>
  <c r="Q234"/>
  <c r="I73"/>
  <c r="BT165"/>
  <c r="BU165" s="1"/>
  <c r="BS165"/>
  <c r="BK165"/>
  <c r="BL165" s="1"/>
  <c r="BJ165"/>
  <c r="BB165"/>
  <c r="BC165" s="1"/>
  <c r="BA165"/>
  <c r="AS165"/>
  <c r="AT165" s="1"/>
  <c r="AR165"/>
  <c r="AJ165"/>
  <c r="AK165" s="1"/>
  <c r="AI165"/>
  <c r="AA65"/>
  <c r="AB65" s="1"/>
  <c r="Z65"/>
  <c r="Q12"/>
  <c r="I65"/>
  <c r="BT163"/>
  <c r="BU163" s="1"/>
  <c r="BS163"/>
  <c r="BK163"/>
  <c r="BL163" s="1"/>
  <c r="BJ163"/>
  <c r="BB163"/>
  <c r="BC163" s="1"/>
  <c r="BA163"/>
  <c r="AS163"/>
  <c r="AT163" s="1"/>
  <c r="AR163"/>
  <c r="AJ163"/>
  <c r="AK163" s="1"/>
  <c r="AI163"/>
  <c r="Z34"/>
  <c r="I34"/>
  <c r="BT162"/>
  <c r="BU162" s="1"/>
  <c r="BS162"/>
  <c r="BK162"/>
  <c r="BL162" s="1"/>
  <c r="BJ162"/>
  <c r="BB162"/>
  <c r="BC162" s="1"/>
  <c r="BA162"/>
  <c r="AS162"/>
  <c r="AT162" s="1"/>
  <c r="AR162"/>
  <c r="AJ162"/>
  <c r="AK162" s="1"/>
  <c r="AI162"/>
  <c r="Z68"/>
  <c r="I68"/>
  <c r="BT161"/>
  <c r="BU161" s="1"/>
  <c r="BS161"/>
  <c r="BK161"/>
  <c r="BL161" s="1"/>
  <c r="BJ161"/>
  <c r="BB161"/>
  <c r="BC161" s="1"/>
  <c r="BA161"/>
  <c r="AS161"/>
  <c r="AT161" s="1"/>
  <c r="AR161"/>
  <c r="AJ161"/>
  <c r="AK161" s="1"/>
  <c r="AI161"/>
  <c r="AA71"/>
  <c r="AB71" s="1"/>
  <c r="Z71"/>
  <c r="I71"/>
  <c r="BT160"/>
  <c r="BU160" s="1"/>
  <c r="BS160"/>
  <c r="BK160"/>
  <c r="BL160" s="1"/>
  <c r="BJ160"/>
  <c r="BB160"/>
  <c r="BC160" s="1"/>
  <c r="BA160"/>
  <c r="AS160"/>
  <c r="AT160" s="1"/>
  <c r="AR160"/>
  <c r="AJ160"/>
  <c r="AK160" s="1"/>
  <c r="AI160"/>
  <c r="Z41"/>
  <c r="Q48"/>
  <c r="I41"/>
  <c r="BT159"/>
  <c r="BU159" s="1"/>
  <c r="BS159"/>
  <c r="BK159"/>
  <c r="BL159" s="1"/>
  <c r="BJ159"/>
  <c r="BB159"/>
  <c r="BC159" s="1"/>
  <c r="BA159"/>
  <c r="AS159"/>
  <c r="AT159" s="1"/>
  <c r="AR159"/>
  <c r="AJ159"/>
  <c r="AK159" s="1"/>
  <c r="AI159"/>
  <c r="Z43"/>
  <c r="I43"/>
  <c r="BT158"/>
  <c r="BU158" s="1"/>
  <c r="BS158"/>
  <c r="BK158"/>
  <c r="BL158" s="1"/>
  <c r="BJ158"/>
  <c r="BB158"/>
  <c r="BC158" s="1"/>
  <c r="BA158"/>
  <c r="AS158"/>
  <c r="AT158" s="1"/>
  <c r="AR158"/>
  <c r="AJ158"/>
  <c r="AK158" s="1"/>
  <c r="AI158"/>
  <c r="AA61"/>
  <c r="AB61" s="1"/>
  <c r="Z61"/>
  <c r="Q277"/>
  <c r="I61"/>
  <c r="BT157"/>
  <c r="BU157" s="1"/>
  <c r="BS157"/>
  <c r="BK157"/>
  <c r="BL157" s="1"/>
  <c r="BJ157"/>
  <c r="BB157"/>
  <c r="BC157" s="1"/>
  <c r="BA157"/>
  <c r="AS157"/>
  <c r="AT157" s="1"/>
  <c r="AR157"/>
  <c r="AJ157"/>
  <c r="AK157" s="1"/>
  <c r="AI157"/>
  <c r="Z46"/>
  <c r="Q15"/>
  <c r="I46"/>
  <c r="BT156"/>
  <c r="BU156" s="1"/>
  <c r="BS156"/>
  <c r="BK156"/>
  <c r="BL156" s="1"/>
  <c r="BJ156"/>
  <c r="BB156"/>
  <c r="BC156" s="1"/>
  <c r="BA156"/>
  <c r="AS156"/>
  <c r="AT156" s="1"/>
  <c r="AR156"/>
  <c r="AJ156"/>
  <c r="AK156" s="1"/>
  <c r="AI156"/>
  <c r="Z39"/>
  <c r="Q257"/>
  <c r="I39"/>
  <c r="BT155"/>
  <c r="BU155" s="1"/>
  <c r="BS155"/>
  <c r="BK155"/>
  <c r="BL155" s="1"/>
  <c r="BJ155"/>
  <c r="BB155"/>
  <c r="BC155" s="1"/>
  <c r="BA155"/>
  <c r="AS155"/>
  <c r="AT155" s="1"/>
  <c r="AR155"/>
  <c r="AJ155"/>
  <c r="AK155" s="1"/>
  <c r="AI155"/>
  <c r="Z60"/>
  <c r="I60"/>
  <c r="BT154"/>
  <c r="BU154" s="1"/>
  <c r="BS154"/>
  <c r="BK154"/>
  <c r="BL154" s="1"/>
  <c r="BJ154"/>
  <c r="BB154"/>
  <c r="BC154" s="1"/>
  <c r="BA154"/>
  <c r="AS154"/>
  <c r="AT154" s="1"/>
  <c r="AR154"/>
  <c r="AJ154"/>
  <c r="AK154" s="1"/>
  <c r="AI154"/>
  <c r="Z51"/>
  <c r="I51"/>
  <c r="BT153"/>
  <c r="BU153" s="1"/>
  <c r="BS153"/>
  <c r="BK153"/>
  <c r="BL153" s="1"/>
  <c r="BJ153"/>
  <c r="BB153"/>
  <c r="BC153" s="1"/>
  <c r="BA153"/>
  <c r="AS153"/>
  <c r="AT153" s="1"/>
  <c r="AR153"/>
  <c r="AJ153"/>
  <c r="AK153" s="1"/>
  <c r="AI153"/>
  <c r="Z40"/>
  <c r="I40"/>
  <c r="BT152"/>
  <c r="BU152" s="1"/>
  <c r="BS152"/>
  <c r="BK152"/>
  <c r="BL152" s="1"/>
  <c r="BJ152"/>
  <c r="BB152"/>
  <c r="BC152" s="1"/>
  <c r="BA152"/>
  <c r="AS152"/>
  <c r="AT152" s="1"/>
  <c r="AR152"/>
  <c r="AJ152"/>
  <c r="AK152" s="1"/>
  <c r="AI152"/>
  <c r="Z56"/>
  <c r="I56"/>
  <c r="BT151"/>
  <c r="BU151" s="1"/>
  <c r="BS151"/>
  <c r="BK151"/>
  <c r="BL151" s="1"/>
  <c r="BJ151"/>
  <c r="BB151"/>
  <c r="BC151" s="1"/>
  <c r="BA151"/>
  <c r="AS151"/>
  <c r="AT151" s="1"/>
  <c r="AR151"/>
  <c r="AJ151"/>
  <c r="AK151" s="1"/>
  <c r="AI151"/>
  <c r="Z63"/>
  <c r="I63"/>
  <c r="BT150"/>
  <c r="BU150" s="1"/>
  <c r="BS150"/>
  <c r="BK150"/>
  <c r="BL150" s="1"/>
  <c r="BJ150"/>
  <c r="BB150"/>
  <c r="BC150" s="1"/>
  <c r="BA150"/>
  <c r="AS150"/>
  <c r="AT150" s="1"/>
  <c r="AR150"/>
  <c r="AJ150"/>
  <c r="AK150" s="1"/>
  <c r="AI150"/>
  <c r="AA66"/>
  <c r="AB66" s="1"/>
  <c r="Z66"/>
  <c r="I66"/>
  <c r="BT149"/>
  <c r="BU149" s="1"/>
  <c r="BS149"/>
  <c r="BK149"/>
  <c r="BL149" s="1"/>
  <c r="BJ149"/>
  <c r="BB149"/>
  <c r="BC149" s="1"/>
  <c r="BA149"/>
  <c r="AS149"/>
  <c r="AT149" s="1"/>
  <c r="AR149"/>
  <c r="AJ149"/>
  <c r="AK149" s="1"/>
  <c r="AI149"/>
  <c r="Z35"/>
  <c r="I35"/>
  <c r="BT148"/>
  <c r="BU148" s="1"/>
  <c r="BS148"/>
  <c r="BK148"/>
  <c r="BL148" s="1"/>
  <c r="BJ148"/>
  <c r="BB148"/>
  <c r="BC148" s="1"/>
  <c r="BA148"/>
  <c r="AS148"/>
  <c r="AT148" s="1"/>
  <c r="AR148"/>
  <c r="AJ148"/>
  <c r="AK148" s="1"/>
  <c r="AI148"/>
  <c r="AA48"/>
  <c r="AB48" s="1"/>
  <c r="Z48"/>
  <c r="I48"/>
  <c r="BT147"/>
  <c r="BU147" s="1"/>
  <c r="BS147"/>
  <c r="BK147"/>
  <c r="BL147" s="1"/>
  <c r="BJ147"/>
  <c r="BB147"/>
  <c r="BC147" s="1"/>
  <c r="BA147"/>
  <c r="AS147"/>
  <c r="AT147" s="1"/>
  <c r="AR147"/>
  <c r="AJ147"/>
  <c r="AK147" s="1"/>
  <c r="AI147"/>
  <c r="Z53"/>
  <c r="I53"/>
  <c r="BT146"/>
  <c r="BU146" s="1"/>
  <c r="BS146"/>
  <c r="BK146"/>
  <c r="BL146" s="1"/>
  <c r="BJ146"/>
  <c r="BB146"/>
  <c r="BC146" s="1"/>
  <c r="BA146"/>
  <c r="AS146"/>
  <c r="AT146" s="1"/>
  <c r="AR146"/>
  <c r="AJ146"/>
  <c r="AK146" s="1"/>
  <c r="AI146"/>
  <c r="Z57"/>
  <c r="R188"/>
  <c r="S188" s="1"/>
  <c r="Q188"/>
  <c r="I57"/>
  <c r="BT145"/>
  <c r="BU145" s="1"/>
  <c r="BS145"/>
  <c r="BK145"/>
  <c r="BL145" s="1"/>
  <c r="BJ145"/>
  <c r="BB145"/>
  <c r="BC145" s="1"/>
  <c r="BA145"/>
  <c r="AS145"/>
  <c r="AT145" s="1"/>
  <c r="AR145"/>
  <c r="AJ145"/>
  <c r="AK145" s="1"/>
  <c r="AI145"/>
  <c r="Z42"/>
  <c r="Q239"/>
  <c r="I42"/>
  <c r="BT144"/>
  <c r="BU144" s="1"/>
  <c r="BS144"/>
  <c r="BK144"/>
  <c r="BL144" s="1"/>
  <c r="BJ144"/>
  <c r="BB144"/>
  <c r="BC144" s="1"/>
  <c r="BA144"/>
  <c r="AS144"/>
  <c r="AT144" s="1"/>
  <c r="AR144"/>
  <c r="AJ144"/>
  <c r="AK144" s="1"/>
  <c r="AI144"/>
  <c r="Z59"/>
  <c r="Q227"/>
  <c r="I59"/>
  <c r="BT143"/>
  <c r="BU143" s="1"/>
  <c r="BS143"/>
  <c r="BK143"/>
  <c r="BL143" s="1"/>
  <c r="BJ143"/>
  <c r="BB143"/>
  <c r="BC143" s="1"/>
  <c r="BA143"/>
  <c r="AS143"/>
  <c r="AT143" s="1"/>
  <c r="AR143"/>
  <c r="AJ143"/>
  <c r="AK143" s="1"/>
  <c r="AI143"/>
  <c r="Z33"/>
  <c r="I33"/>
  <c r="BT142"/>
  <c r="BU142" s="1"/>
  <c r="BS142"/>
  <c r="BK142"/>
  <c r="BL142" s="1"/>
  <c r="BJ142"/>
  <c r="BB142"/>
  <c r="BC142" s="1"/>
  <c r="BA142"/>
  <c r="AS142"/>
  <c r="AT142" s="1"/>
  <c r="AR142"/>
  <c r="AJ142"/>
  <c r="AK142" s="1"/>
  <c r="AI142"/>
  <c r="Z38"/>
  <c r="I38"/>
  <c r="BT141"/>
  <c r="BU141" s="1"/>
  <c r="BS141"/>
  <c r="BK141"/>
  <c r="BL141" s="1"/>
  <c r="BJ141"/>
  <c r="BB141"/>
  <c r="BC141" s="1"/>
  <c r="BA141"/>
  <c r="AS141"/>
  <c r="AT141" s="1"/>
  <c r="AR141"/>
  <c r="AJ141"/>
  <c r="AK141" s="1"/>
  <c r="AI141"/>
  <c r="Z54"/>
  <c r="Q112"/>
  <c r="I54"/>
  <c r="BT140"/>
  <c r="BU140" s="1"/>
  <c r="BS140"/>
  <c r="BK140"/>
  <c r="BL140" s="1"/>
  <c r="BJ140"/>
  <c r="BB140"/>
  <c r="BC140" s="1"/>
  <c r="BA140"/>
  <c r="AS140"/>
  <c r="AT140" s="1"/>
  <c r="AR140"/>
  <c r="AJ140"/>
  <c r="AK140" s="1"/>
  <c r="AI140"/>
  <c r="AA62"/>
  <c r="AB62" s="1"/>
  <c r="Z62"/>
  <c r="Q41"/>
  <c r="I62"/>
  <c r="BT139"/>
  <c r="BU139" s="1"/>
  <c r="BS139"/>
  <c r="BK139"/>
  <c r="BL139" s="1"/>
  <c r="BJ139"/>
  <c r="BB139"/>
  <c r="BC139" s="1"/>
  <c r="BA139"/>
  <c r="AS139"/>
  <c r="AT139" s="1"/>
  <c r="AR139"/>
  <c r="AJ139"/>
  <c r="AK139" s="1"/>
  <c r="AI139"/>
  <c r="Z55"/>
  <c r="Q42"/>
  <c r="I55"/>
  <c r="BT138"/>
  <c r="BU138" s="1"/>
  <c r="BS138"/>
  <c r="BK138"/>
  <c r="BL138" s="1"/>
  <c r="BJ138"/>
  <c r="BB138"/>
  <c r="BC138" s="1"/>
  <c r="BA138"/>
  <c r="AS138"/>
  <c r="AT138" s="1"/>
  <c r="AR138"/>
  <c r="AJ138"/>
  <c r="AK138" s="1"/>
  <c r="AI138"/>
  <c r="Z49"/>
  <c r="I49"/>
  <c r="BT137"/>
  <c r="BU137" s="1"/>
  <c r="BS137"/>
  <c r="BK137"/>
  <c r="BL137" s="1"/>
  <c r="BJ137"/>
  <c r="BB137"/>
  <c r="BC137" s="1"/>
  <c r="BA137"/>
  <c r="AS137"/>
  <c r="AT137" s="1"/>
  <c r="AR137"/>
  <c r="AJ137"/>
  <c r="AK137" s="1"/>
  <c r="AI137"/>
  <c r="Z31"/>
  <c r="Q88"/>
  <c r="I31"/>
  <c r="BT136"/>
  <c r="BU136" s="1"/>
  <c r="BS136"/>
  <c r="BK136"/>
  <c r="BL136" s="1"/>
  <c r="BJ136"/>
  <c r="BB136"/>
  <c r="BC136" s="1"/>
  <c r="BA136"/>
  <c r="AS136"/>
  <c r="AT136" s="1"/>
  <c r="AR136"/>
  <c r="AJ136"/>
  <c r="AK136" s="1"/>
  <c r="AI136"/>
  <c r="Z50"/>
  <c r="R286"/>
  <c r="S286" s="1"/>
  <c r="Q286"/>
  <c r="I50"/>
  <c r="BT135"/>
  <c r="BU135" s="1"/>
  <c r="BS135"/>
  <c r="BK135"/>
  <c r="BL135" s="1"/>
  <c r="BJ135"/>
  <c r="BB135"/>
  <c r="BC135" s="1"/>
  <c r="BA135"/>
  <c r="AS135"/>
  <c r="AT135" s="1"/>
  <c r="AR135"/>
  <c r="AJ135"/>
  <c r="AK135" s="1"/>
  <c r="AI135"/>
  <c r="Z37"/>
  <c r="Q222"/>
  <c r="I37"/>
  <c r="BT134"/>
  <c r="BU134" s="1"/>
  <c r="BS134"/>
  <c r="BK134"/>
  <c r="BL134" s="1"/>
  <c r="BJ134"/>
  <c r="BB134"/>
  <c r="BC134" s="1"/>
  <c r="BA134"/>
  <c r="AS134"/>
  <c r="AT134" s="1"/>
  <c r="AR134"/>
  <c r="AJ134"/>
  <c r="AK134" s="1"/>
  <c r="AI134"/>
  <c r="Z45"/>
  <c r="Q193"/>
  <c r="I45"/>
  <c r="BT133"/>
  <c r="BU133" s="1"/>
  <c r="BS133"/>
  <c r="BK133"/>
  <c r="BL133" s="1"/>
  <c r="BJ133"/>
  <c r="BB133"/>
  <c r="BC133" s="1"/>
  <c r="BA133"/>
  <c r="AS133"/>
  <c r="AT133" s="1"/>
  <c r="AR133"/>
  <c r="AJ133"/>
  <c r="AK133" s="1"/>
  <c r="AI133"/>
  <c r="Z52"/>
  <c r="I52"/>
  <c r="BT131"/>
  <c r="BU131" s="1"/>
  <c r="BS131"/>
  <c r="BK131"/>
  <c r="BL131" s="1"/>
  <c r="BJ131"/>
  <c r="BB131"/>
  <c r="BC131" s="1"/>
  <c r="BA131"/>
  <c r="AS131"/>
  <c r="AT131" s="1"/>
  <c r="AR131"/>
  <c r="AJ131"/>
  <c r="AK131" s="1"/>
  <c r="AI131"/>
  <c r="Z64"/>
  <c r="I64"/>
  <c r="BT130"/>
  <c r="BU130" s="1"/>
  <c r="BS130"/>
  <c r="BK130"/>
  <c r="BL130" s="1"/>
  <c r="BJ130"/>
  <c r="BB130"/>
  <c r="BC130" s="1"/>
  <c r="BA130"/>
  <c r="AS130"/>
  <c r="AT130" s="1"/>
  <c r="AR130"/>
  <c r="AJ130"/>
  <c r="AK130" s="1"/>
  <c r="AI130"/>
  <c r="Z30"/>
  <c r="I30"/>
  <c r="BT128"/>
  <c r="BU128" s="1"/>
  <c r="BS128"/>
  <c r="BK128"/>
  <c r="BL128" s="1"/>
  <c r="BJ128"/>
  <c r="BB128"/>
  <c r="BC128" s="1"/>
  <c r="BA128"/>
  <c r="AS128"/>
  <c r="AT128" s="1"/>
  <c r="AR128"/>
  <c r="AJ128"/>
  <c r="AK128" s="1"/>
  <c r="AI128"/>
  <c r="Z32"/>
  <c r="I32"/>
  <c r="BT127"/>
  <c r="BU127" s="1"/>
  <c r="BS127"/>
  <c r="BK127"/>
  <c r="BL127" s="1"/>
  <c r="BJ127"/>
  <c r="BB127"/>
  <c r="BC127" s="1"/>
  <c r="BA127"/>
  <c r="AS127"/>
  <c r="AT127" s="1"/>
  <c r="AR127"/>
  <c r="AJ127"/>
  <c r="AK127" s="1"/>
  <c r="AI127"/>
  <c r="Z44"/>
  <c r="I44"/>
  <c r="BT126"/>
  <c r="BU126" s="1"/>
  <c r="BS126"/>
  <c r="BK126"/>
  <c r="BL126" s="1"/>
  <c r="BJ126"/>
  <c r="BB126"/>
  <c r="BC126" s="1"/>
  <c r="BA126"/>
  <c r="AS126"/>
  <c r="AT126" s="1"/>
  <c r="AR126"/>
  <c r="AJ126"/>
  <c r="AK126" s="1"/>
  <c r="AI126"/>
  <c r="Z69"/>
  <c r="I69"/>
  <c r="BT125"/>
  <c r="BU125" s="1"/>
  <c r="BS125"/>
  <c r="BK125"/>
  <c r="BL125" s="1"/>
  <c r="BJ125"/>
  <c r="BB125"/>
  <c r="BC125" s="1"/>
  <c r="BA125"/>
  <c r="AS125"/>
  <c r="AT125" s="1"/>
  <c r="AR125"/>
  <c r="AJ125"/>
  <c r="AK125" s="1"/>
  <c r="AI125"/>
  <c r="Z36"/>
  <c r="I36"/>
  <c r="BT124"/>
  <c r="BU124" s="1"/>
  <c r="BS124"/>
  <c r="BK124"/>
  <c r="BL124" s="1"/>
  <c r="BJ124"/>
  <c r="BB124"/>
  <c r="BC124" s="1"/>
  <c r="BA124"/>
  <c r="AS124"/>
  <c r="AT124" s="1"/>
  <c r="AR124"/>
  <c r="AJ124"/>
  <c r="AK124" s="1"/>
  <c r="AI124"/>
  <c r="Z47"/>
  <c r="I47"/>
  <c r="BT123"/>
  <c r="BU123" s="1"/>
  <c r="BS123"/>
  <c r="BK123"/>
  <c r="BL123" s="1"/>
  <c r="BJ123"/>
  <c r="BB123"/>
  <c r="BC123" s="1"/>
  <c r="BA123"/>
  <c r="AS123"/>
  <c r="AT123" s="1"/>
  <c r="AR123"/>
  <c r="AJ123"/>
  <c r="AK123" s="1"/>
  <c r="AI123"/>
  <c r="Z67"/>
  <c r="I67"/>
  <c r="BT122"/>
  <c r="BU122" s="1"/>
  <c r="BS122"/>
  <c r="BK122"/>
  <c r="BL122" s="1"/>
  <c r="BJ122"/>
  <c r="BB122"/>
  <c r="BC122" s="1"/>
  <c r="BA122"/>
  <c r="AS122"/>
  <c r="AT122" s="1"/>
  <c r="AR122"/>
  <c r="AJ122"/>
  <c r="AK122" s="1"/>
  <c r="AI122"/>
  <c r="AA94"/>
  <c r="AB94" s="1"/>
  <c r="Z94"/>
  <c r="Q103"/>
  <c r="I94"/>
  <c r="BT121"/>
  <c r="BU121" s="1"/>
  <c r="BS121"/>
  <c r="BK121"/>
  <c r="BL121" s="1"/>
  <c r="BJ121"/>
  <c r="BB121"/>
  <c r="BC121" s="1"/>
  <c r="BA121"/>
  <c r="AS121"/>
  <c r="AT121" s="1"/>
  <c r="AR121"/>
  <c r="AJ121"/>
  <c r="AK121" s="1"/>
  <c r="AI121"/>
  <c r="AA92"/>
  <c r="AB92" s="1"/>
  <c r="Z92"/>
  <c r="I92"/>
  <c r="BT119"/>
  <c r="BU119" s="1"/>
  <c r="BS119"/>
  <c r="BK119"/>
  <c r="BL119" s="1"/>
  <c r="BJ119"/>
  <c r="BB119"/>
  <c r="BC119" s="1"/>
  <c r="BA119"/>
  <c r="AS119"/>
  <c r="AT119" s="1"/>
  <c r="AR119"/>
  <c r="AJ119"/>
  <c r="AK119" s="1"/>
  <c r="AI119"/>
  <c r="I97"/>
  <c r="BT118"/>
  <c r="BU118" s="1"/>
  <c r="BS118"/>
  <c r="BK118"/>
  <c r="BL118" s="1"/>
  <c r="BJ118"/>
  <c r="BB118"/>
  <c r="BC118" s="1"/>
  <c r="BA118"/>
  <c r="AS118"/>
  <c r="AT118" s="1"/>
  <c r="AR118"/>
  <c r="AJ118"/>
  <c r="AK118" s="1"/>
  <c r="AI118"/>
  <c r="Q81"/>
  <c r="I99"/>
  <c r="BT117"/>
  <c r="BU117" s="1"/>
  <c r="BS117"/>
  <c r="BK117"/>
  <c r="BL117" s="1"/>
  <c r="BJ117"/>
  <c r="BB117"/>
  <c r="BC117" s="1"/>
  <c r="BA117"/>
  <c r="AS117"/>
  <c r="AT117" s="1"/>
  <c r="AR117"/>
  <c r="AJ117"/>
  <c r="AK117" s="1"/>
  <c r="AI117"/>
  <c r="Q294"/>
  <c r="I96"/>
  <c r="BT116"/>
  <c r="BU116" s="1"/>
  <c r="BS116"/>
  <c r="BK116"/>
  <c r="BL116" s="1"/>
  <c r="BJ116"/>
  <c r="BB116"/>
  <c r="BC116" s="1"/>
  <c r="BA116"/>
  <c r="AS116"/>
  <c r="AT116" s="1"/>
  <c r="AR116"/>
  <c r="AJ116"/>
  <c r="AK116" s="1"/>
  <c r="AI116"/>
  <c r="Z89"/>
  <c r="Q26"/>
  <c r="I89"/>
  <c r="BT114"/>
  <c r="BU114" s="1"/>
  <c r="BS114"/>
  <c r="BK114"/>
  <c r="BL114" s="1"/>
  <c r="BJ114"/>
  <c r="BB114"/>
  <c r="BC114" s="1"/>
  <c r="BA114"/>
  <c r="AS114"/>
  <c r="AT114" s="1"/>
  <c r="AR114"/>
  <c r="AJ114"/>
  <c r="AK114" s="1"/>
  <c r="AI114"/>
  <c r="Z86"/>
  <c r="Q258"/>
  <c r="I86"/>
  <c r="BT112"/>
  <c r="BU112" s="1"/>
  <c r="BS112"/>
  <c r="BK112"/>
  <c r="BL112" s="1"/>
  <c r="BJ112"/>
  <c r="BB112"/>
  <c r="BC112" s="1"/>
  <c r="BA112"/>
  <c r="AS112"/>
  <c r="AT112" s="1"/>
  <c r="AR112"/>
  <c r="AJ112"/>
  <c r="AK112" s="1"/>
  <c r="AI112"/>
  <c r="Z87"/>
  <c r="Q191"/>
  <c r="I87"/>
  <c r="BT111"/>
  <c r="BU111" s="1"/>
  <c r="BS111"/>
  <c r="BK111"/>
  <c r="BL111" s="1"/>
  <c r="BJ111"/>
  <c r="BB111"/>
  <c r="BC111" s="1"/>
  <c r="BA111"/>
  <c r="AS111"/>
  <c r="AT111" s="1"/>
  <c r="AR111"/>
  <c r="AJ111"/>
  <c r="AK111" s="1"/>
  <c r="AI111"/>
  <c r="Z81"/>
  <c r="I81"/>
  <c r="BT110"/>
  <c r="BU110" s="1"/>
  <c r="BS110"/>
  <c r="BK110"/>
  <c r="BL110" s="1"/>
  <c r="BJ110"/>
  <c r="BB110"/>
  <c r="BC110" s="1"/>
  <c r="BA110"/>
  <c r="AS110"/>
  <c r="AT110" s="1"/>
  <c r="AR110"/>
  <c r="AJ110"/>
  <c r="AK110" s="1"/>
  <c r="AI110"/>
  <c r="Z77"/>
  <c r="I77"/>
  <c r="BT108"/>
  <c r="BU108" s="1"/>
  <c r="BS108"/>
  <c r="BK108"/>
  <c r="BL108" s="1"/>
  <c r="BJ108"/>
  <c r="BB108"/>
  <c r="BC108" s="1"/>
  <c r="BA108"/>
  <c r="AS108"/>
  <c r="AT108" s="1"/>
  <c r="AR108"/>
  <c r="AJ108"/>
  <c r="AK108" s="1"/>
  <c r="AI108"/>
  <c r="Z84"/>
  <c r="I84"/>
  <c r="BT107"/>
  <c r="BU107" s="1"/>
  <c r="BS107"/>
  <c r="BK107"/>
  <c r="BL107" s="1"/>
  <c r="BJ107"/>
  <c r="BB107"/>
  <c r="BC107" s="1"/>
  <c r="BA107"/>
  <c r="AS107"/>
  <c r="AT107" s="1"/>
  <c r="AR107"/>
  <c r="AJ107"/>
  <c r="AK107" s="1"/>
  <c r="AI107"/>
  <c r="Z82"/>
  <c r="I82"/>
  <c r="BT106"/>
  <c r="BU106" s="1"/>
  <c r="BS106"/>
  <c r="BK106"/>
  <c r="BL106" s="1"/>
  <c r="BJ106"/>
  <c r="BB106"/>
  <c r="BC106" s="1"/>
  <c r="BA106"/>
  <c r="AS106"/>
  <c r="AT106" s="1"/>
  <c r="AR106"/>
  <c r="AJ106"/>
  <c r="AK106" s="1"/>
  <c r="AI106"/>
  <c r="Z76"/>
  <c r="I76"/>
  <c r="BT105"/>
  <c r="BU105" s="1"/>
  <c r="BS105"/>
  <c r="BK105"/>
  <c r="BL105" s="1"/>
  <c r="BJ105"/>
  <c r="BB105"/>
  <c r="BC105" s="1"/>
  <c r="BA105"/>
  <c r="AS105"/>
  <c r="AT105" s="1"/>
  <c r="AR105"/>
  <c r="AJ105"/>
  <c r="AK105" s="1"/>
  <c r="AI105"/>
  <c r="Z75"/>
  <c r="I75"/>
  <c r="BT104"/>
  <c r="BU104" s="1"/>
  <c r="BS104"/>
  <c r="BK104"/>
  <c r="BL104" s="1"/>
  <c r="BJ104"/>
  <c r="BB104"/>
  <c r="BC104" s="1"/>
  <c r="BA104"/>
  <c r="AS104"/>
  <c r="AT104" s="1"/>
  <c r="AR104"/>
  <c r="AJ104"/>
  <c r="AK104" s="1"/>
  <c r="AI104"/>
  <c r="Z88"/>
  <c r="Q232"/>
  <c r="I88"/>
  <c r="BT103"/>
  <c r="BU103" s="1"/>
  <c r="BS103"/>
  <c r="BK103"/>
  <c r="BL103" s="1"/>
  <c r="BJ103"/>
  <c r="BB103"/>
  <c r="BC103" s="1"/>
  <c r="BA103"/>
  <c r="AS103"/>
  <c r="AT103" s="1"/>
  <c r="AR103"/>
  <c r="AJ103"/>
  <c r="AK103" s="1"/>
  <c r="AI103"/>
  <c r="Z78"/>
  <c r="Q228"/>
  <c r="I78"/>
  <c r="BT102"/>
  <c r="BU102" s="1"/>
  <c r="BS102"/>
  <c r="BK102"/>
  <c r="BL102" s="1"/>
  <c r="BJ102"/>
  <c r="BB102"/>
  <c r="BC102" s="1"/>
  <c r="BA102"/>
  <c r="AS102"/>
  <c r="AT102" s="1"/>
  <c r="AR102"/>
  <c r="AJ102"/>
  <c r="AK102" s="1"/>
  <c r="AI102"/>
  <c r="Z93"/>
  <c r="Q149"/>
  <c r="I93"/>
  <c r="BT100"/>
  <c r="BU100" s="1"/>
  <c r="BS100"/>
  <c r="BK100"/>
  <c r="BL100" s="1"/>
  <c r="BJ100"/>
  <c r="BB100"/>
  <c r="BC100" s="1"/>
  <c r="BA100"/>
  <c r="AS100"/>
  <c r="AT100" s="1"/>
  <c r="AR100"/>
  <c r="AJ100"/>
  <c r="AK100" s="1"/>
  <c r="AI100"/>
  <c r="Z74"/>
  <c r="Q148"/>
  <c r="I74"/>
  <c r="I79"/>
  <c r="BT97"/>
  <c r="BU97" s="1"/>
  <c r="BS97"/>
  <c r="BK97"/>
  <c r="BL97" s="1"/>
  <c r="BJ97"/>
  <c r="BB97"/>
  <c r="BC97" s="1"/>
  <c r="BA97"/>
  <c r="AS97"/>
  <c r="AT97" s="1"/>
  <c r="AR97"/>
  <c r="AJ97"/>
  <c r="AK97" s="1"/>
  <c r="AI97"/>
  <c r="I80"/>
  <c r="BT95"/>
  <c r="BU95" s="1"/>
  <c r="BS95"/>
  <c r="BK95"/>
  <c r="BL95" s="1"/>
  <c r="BJ95"/>
  <c r="BB95"/>
  <c r="BC95" s="1"/>
  <c r="BA95"/>
  <c r="AS95"/>
  <c r="AT95" s="1"/>
  <c r="AR95"/>
  <c r="AJ95"/>
  <c r="AK95" s="1"/>
  <c r="AI95"/>
  <c r="Z298"/>
  <c r="Q39"/>
  <c r="I298"/>
  <c r="BT94"/>
  <c r="BU94" s="1"/>
  <c r="BS94"/>
  <c r="BK94"/>
  <c r="BL94" s="1"/>
  <c r="BJ94"/>
  <c r="BB94"/>
  <c r="BC94" s="1"/>
  <c r="BA94"/>
  <c r="AS94"/>
  <c r="AT94" s="1"/>
  <c r="AR94"/>
  <c r="AJ94"/>
  <c r="AK94" s="1"/>
  <c r="AI94"/>
  <c r="AA297"/>
  <c r="AB297" s="1"/>
  <c r="Z297"/>
  <c r="R66"/>
  <c r="S66" s="1"/>
  <c r="Q66"/>
  <c r="I297"/>
  <c r="BT93"/>
  <c r="BU93" s="1"/>
  <c r="BS93"/>
  <c r="BK93"/>
  <c r="BL93" s="1"/>
  <c r="BJ93"/>
  <c r="BB93"/>
  <c r="BC93" s="1"/>
  <c r="BA93"/>
  <c r="AS93"/>
  <c r="AT93" s="1"/>
  <c r="AR93"/>
  <c r="AJ93"/>
  <c r="AK93" s="1"/>
  <c r="AI93"/>
  <c r="Z296"/>
  <c r="I296"/>
  <c r="BT92"/>
  <c r="BU92" s="1"/>
  <c r="BS92"/>
  <c r="BK92"/>
  <c r="BL92" s="1"/>
  <c r="BJ92"/>
  <c r="BB92"/>
  <c r="BC92" s="1"/>
  <c r="BA92"/>
  <c r="AS92"/>
  <c r="AT92" s="1"/>
  <c r="AR92"/>
  <c r="AJ92"/>
  <c r="AK92" s="1"/>
  <c r="AI92"/>
  <c r="AA300"/>
  <c r="AB300" s="1"/>
  <c r="Z300"/>
  <c r="I300"/>
  <c r="BT91"/>
  <c r="BU91" s="1"/>
  <c r="BS91"/>
  <c r="BK91"/>
  <c r="BL91" s="1"/>
  <c r="BJ91"/>
  <c r="BB91"/>
  <c r="BC91" s="1"/>
  <c r="BA91"/>
  <c r="AS91"/>
  <c r="AT91" s="1"/>
  <c r="AR91"/>
  <c r="AJ91"/>
  <c r="AK91" s="1"/>
  <c r="AI91"/>
  <c r="Z301"/>
  <c r="Q279"/>
  <c r="I301"/>
  <c r="BT90"/>
  <c r="BU90" s="1"/>
  <c r="BS90"/>
  <c r="BK90"/>
  <c r="BL90" s="1"/>
  <c r="BJ90"/>
  <c r="BB90"/>
  <c r="BC90" s="1"/>
  <c r="BA90"/>
  <c r="AS90"/>
  <c r="AT90" s="1"/>
  <c r="AR90"/>
  <c r="AJ90"/>
  <c r="AK90" s="1"/>
  <c r="AI90"/>
  <c r="Z295"/>
  <c r="Q259"/>
  <c r="I295"/>
  <c r="BT89"/>
  <c r="BU89" s="1"/>
  <c r="BS89"/>
  <c r="BK89"/>
  <c r="BL89" s="1"/>
  <c r="BJ89"/>
  <c r="BB89"/>
  <c r="BC89" s="1"/>
  <c r="BA89"/>
  <c r="AS89"/>
  <c r="AT89" s="1"/>
  <c r="AR89"/>
  <c r="AJ89"/>
  <c r="AK89" s="1"/>
  <c r="AI89"/>
  <c r="Z294"/>
  <c r="I294"/>
  <c r="BT88"/>
  <c r="BU88" s="1"/>
  <c r="BS88"/>
  <c r="BK88"/>
  <c r="BL88" s="1"/>
  <c r="BJ88"/>
  <c r="BB88"/>
  <c r="BC88" s="1"/>
  <c r="BA88"/>
  <c r="AS88"/>
  <c r="AT88" s="1"/>
  <c r="AR88"/>
  <c r="AJ88"/>
  <c r="AK88" s="1"/>
  <c r="AI88"/>
  <c r="Z293"/>
  <c r="I293"/>
  <c r="BT87"/>
  <c r="BU87" s="1"/>
  <c r="BS87"/>
  <c r="BK87"/>
  <c r="BL87" s="1"/>
  <c r="BJ87"/>
  <c r="BB87"/>
  <c r="BC87" s="1"/>
  <c r="BA87"/>
  <c r="AS87"/>
  <c r="AT87" s="1"/>
  <c r="AR87"/>
  <c r="AJ87"/>
  <c r="AK87" s="1"/>
  <c r="AI87"/>
  <c r="Z292"/>
  <c r="I292"/>
  <c r="BT86"/>
  <c r="BU86" s="1"/>
  <c r="BS86"/>
  <c r="BK86"/>
  <c r="BL86" s="1"/>
  <c r="BJ86"/>
  <c r="BB86"/>
  <c r="BC86" s="1"/>
  <c r="BA86"/>
  <c r="AS86"/>
  <c r="AT86" s="1"/>
  <c r="AR86"/>
  <c r="AJ86"/>
  <c r="AK86" s="1"/>
  <c r="AI86"/>
  <c r="Z299"/>
  <c r="I299"/>
  <c r="BT85"/>
  <c r="BU85" s="1"/>
  <c r="BS85"/>
  <c r="BK85"/>
  <c r="BL85" s="1"/>
  <c r="BJ85"/>
  <c r="BB85"/>
  <c r="BC85" s="1"/>
  <c r="BA85"/>
  <c r="AS85"/>
  <c r="AT85" s="1"/>
  <c r="AR85"/>
  <c r="AJ85"/>
  <c r="AK85" s="1"/>
  <c r="AI85"/>
  <c r="AA287"/>
  <c r="AB287" s="1"/>
  <c r="Z287"/>
  <c r="I285"/>
  <c r="BT84"/>
  <c r="BU84" s="1"/>
  <c r="BS84"/>
  <c r="BK84"/>
  <c r="BL84" s="1"/>
  <c r="BJ84"/>
  <c r="BB84"/>
  <c r="BC84" s="1"/>
  <c r="BA84"/>
  <c r="AS84"/>
  <c r="AT84" s="1"/>
  <c r="AR84"/>
  <c r="AJ84"/>
  <c r="AK84" s="1"/>
  <c r="AI84"/>
  <c r="Z285"/>
  <c r="I280"/>
  <c r="BT83"/>
  <c r="BU83" s="1"/>
  <c r="BS83"/>
  <c r="BK83"/>
  <c r="BL83" s="1"/>
  <c r="BJ83"/>
  <c r="BB83"/>
  <c r="BC83" s="1"/>
  <c r="BA83"/>
  <c r="AS83"/>
  <c r="AT83" s="1"/>
  <c r="AR83"/>
  <c r="AJ83"/>
  <c r="AK83" s="1"/>
  <c r="AI83"/>
  <c r="Z280"/>
  <c r="Q126"/>
  <c r="I290"/>
  <c r="BT81"/>
  <c r="BU81" s="1"/>
  <c r="BS81"/>
  <c r="BK81"/>
  <c r="BL81" s="1"/>
  <c r="BJ81"/>
  <c r="BB81"/>
  <c r="BC81" s="1"/>
  <c r="BA81"/>
  <c r="AS81"/>
  <c r="AT81" s="1"/>
  <c r="AR81"/>
  <c r="AJ81"/>
  <c r="AK81" s="1"/>
  <c r="AI81"/>
  <c r="Z290"/>
  <c r="I288"/>
  <c r="BT79"/>
  <c r="BU79" s="1"/>
  <c r="BS79"/>
  <c r="BK79"/>
  <c r="BL79" s="1"/>
  <c r="BJ79"/>
  <c r="BB79"/>
  <c r="BC79" s="1"/>
  <c r="BA79"/>
  <c r="AS79"/>
  <c r="AT79" s="1"/>
  <c r="AR79"/>
  <c r="AJ79"/>
  <c r="AK79" s="1"/>
  <c r="AI79"/>
  <c r="I286"/>
  <c r="BT78"/>
  <c r="BU78" s="1"/>
  <c r="BS78"/>
  <c r="BK78"/>
  <c r="BL78" s="1"/>
  <c r="BJ78"/>
  <c r="BB78"/>
  <c r="BC78" s="1"/>
  <c r="BA78"/>
  <c r="AS78"/>
  <c r="AT78" s="1"/>
  <c r="AR78"/>
  <c r="AJ78"/>
  <c r="AK78" s="1"/>
  <c r="AI78"/>
  <c r="Q230"/>
  <c r="I278"/>
  <c r="BT77"/>
  <c r="BU77" s="1"/>
  <c r="BS77"/>
  <c r="BK77"/>
  <c r="BL77" s="1"/>
  <c r="BJ77"/>
  <c r="BB77"/>
  <c r="BC77" s="1"/>
  <c r="BA77"/>
  <c r="AS77"/>
  <c r="AT77" s="1"/>
  <c r="AR77"/>
  <c r="AJ77"/>
  <c r="AK77" s="1"/>
  <c r="AI77"/>
  <c r="Z278"/>
  <c r="Q229"/>
  <c r="I276"/>
  <c r="BT75"/>
  <c r="BU75" s="1"/>
  <c r="BS75"/>
  <c r="BK75"/>
  <c r="BL75" s="1"/>
  <c r="BJ75"/>
  <c r="BB75"/>
  <c r="BC75" s="1"/>
  <c r="BA75"/>
  <c r="AS75"/>
  <c r="AT75" s="1"/>
  <c r="AR75"/>
  <c r="AJ75"/>
  <c r="AK75" s="1"/>
  <c r="AI75"/>
  <c r="I281"/>
  <c r="BT74"/>
  <c r="BU74" s="1"/>
  <c r="BS74"/>
  <c r="BK74"/>
  <c r="BL74" s="1"/>
  <c r="BJ74"/>
  <c r="BB74"/>
  <c r="BC74" s="1"/>
  <c r="BA74"/>
  <c r="AS74"/>
  <c r="AT74" s="1"/>
  <c r="AR74"/>
  <c r="AJ74"/>
  <c r="AK74" s="1"/>
  <c r="AI74"/>
  <c r="I275"/>
  <c r="BT72"/>
  <c r="BU72" s="1"/>
  <c r="BS72"/>
  <c r="BK72"/>
  <c r="BL72" s="1"/>
  <c r="BJ72"/>
  <c r="BB72"/>
  <c r="BC72" s="1"/>
  <c r="BA72"/>
  <c r="AS72"/>
  <c r="AT72" s="1"/>
  <c r="AR72"/>
  <c r="AJ72"/>
  <c r="AK72" s="1"/>
  <c r="AI72"/>
  <c r="Z275"/>
  <c r="I283"/>
  <c r="BT71"/>
  <c r="BU71" s="1"/>
  <c r="BS71"/>
  <c r="BK71"/>
  <c r="BL71" s="1"/>
  <c r="BJ71"/>
  <c r="BB71"/>
  <c r="BC71" s="1"/>
  <c r="BA71"/>
  <c r="AS71"/>
  <c r="AT71" s="1"/>
  <c r="AR71"/>
  <c r="AJ71"/>
  <c r="AK71" s="1"/>
  <c r="AI71"/>
  <c r="Z283"/>
  <c r="Q280"/>
  <c r="I277"/>
  <c r="BT70"/>
  <c r="BU70" s="1"/>
  <c r="BS70"/>
  <c r="BK70"/>
  <c r="BL70" s="1"/>
  <c r="BJ70"/>
  <c r="BB70"/>
  <c r="BC70" s="1"/>
  <c r="BA70"/>
  <c r="AS70"/>
  <c r="AT70" s="1"/>
  <c r="AR70"/>
  <c r="AJ70"/>
  <c r="AK70" s="1"/>
  <c r="AI70"/>
  <c r="Z277"/>
  <c r="Q221"/>
  <c r="I279"/>
  <c r="BT69"/>
  <c r="BU69" s="1"/>
  <c r="BS69"/>
  <c r="BK69"/>
  <c r="BL69" s="1"/>
  <c r="BJ69"/>
  <c r="BB69"/>
  <c r="BC69" s="1"/>
  <c r="BA69"/>
  <c r="AS69"/>
  <c r="AT69" s="1"/>
  <c r="AR69"/>
  <c r="AJ69"/>
  <c r="AK69" s="1"/>
  <c r="AI69"/>
  <c r="Z279"/>
  <c r="Q192"/>
  <c r="I224"/>
  <c r="BT68"/>
  <c r="BU68" s="1"/>
  <c r="BS68"/>
  <c r="BK68"/>
  <c r="BL68" s="1"/>
  <c r="BJ68"/>
  <c r="BB68"/>
  <c r="BC68" s="1"/>
  <c r="BA68"/>
  <c r="AS68"/>
  <c r="AT68" s="1"/>
  <c r="AR68"/>
  <c r="AJ68"/>
  <c r="AK68" s="1"/>
  <c r="AI68"/>
  <c r="AA224"/>
  <c r="AB224" s="1"/>
  <c r="Z224"/>
  <c r="I219"/>
  <c r="BT67"/>
  <c r="BU67" s="1"/>
  <c r="BS67"/>
  <c r="BK67"/>
  <c r="BL67" s="1"/>
  <c r="BJ67"/>
  <c r="BB67"/>
  <c r="BC67" s="1"/>
  <c r="BA67"/>
  <c r="AS67"/>
  <c r="AT67" s="1"/>
  <c r="AR67"/>
  <c r="AJ67"/>
  <c r="AK67" s="1"/>
  <c r="AI67"/>
  <c r="Z219"/>
  <c r="I220"/>
  <c r="BT66"/>
  <c r="BU66" s="1"/>
  <c r="BS66"/>
  <c r="BK66"/>
  <c r="BL66" s="1"/>
  <c r="BJ66"/>
  <c r="BB66"/>
  <c r="BC66" s="1"/>
  <c r="BA66"/>
  <c r="AS66"/>
  <c r="AT66" s="1"/>
  <c r="AR66"/>
  <c r="AJ66"/>
  <c r="AK66" s="1"/>
  <c r="AI66"/>
  <c r="Z220"/>
  <c r="I215"/>
  <c r="BT65"/>
  <c r="BU65" s="1"/>
  <c r="BS65"/>
  <c r="BK65"/>
  <c r="BL65" s="1"/>
  <c r="BJ65"/>
  <c r="BB65"/>
  <c r="BC65" s="1"/>
  <c r="BA65"/>
  <c r="AS65"/>
  <c r="AT65" s="1"/>
  <c r="AR65"/>
  <c r="AJ65"/>
  <c r="AK65" s="1"/>
  <c r="AI65"/>
  <c r="Z215"/>
  <c r="I222"/>
  <c r="BT64"/>
  <c r="BU64" s="1"/>
  <c r="BS64"/>
  <c r="BK64"/>
  <c r="BL64" s="1"/>
  <c r="BJ64"/>
  <c r="BB64"/>
  <c r="BC64" s="1"/>
  <c r="BA64"/>
  <c r="AS64"/>
  <c r="AT64" s="1"/>
  <c r="AR64"/>
  <c r="AJ64"/>
  <c r="AK64" s="1"/>
  <c r="AI64"/>
  <c r="Z222"/>
  <c r="I217"/>
  <c r="BT63"/>
  <c r="BU63" s="1"/>
  <c r="BS63"/>
  <c r="BK63"/>
  <c r="BL63" s="1"/>
  <c r="BJ63"/>
  <c r="BB63"/>
  <c r="BC63" s="1"/>
  <c r="BA63"/>
  <c r="AS63"/>
  <c r="AT63" s="1"/>
  <c r="AR63"/>
  <c r="AJ63"/>
  <c r="AK63" s="1"/>
  <c r="AI63"/>
  <c r="Z217"/>
  <c r="I216"/>
  <c r="BT62"/>
  <c r="BU62" s="1"/>
  <c r="BS62"/>
  <c r="BK62"/>
  <c r="BL62" s="1"/>
  <c r="BJ62"/>
  <c r="BB62"/>
  <c r="BC62" s="1"/>
  <c r="BA62"/>
  <c r="AS62"/>
  <c r="AT62" s="1"/>
  <c r="AR62"/>
  <c r="AJ62"/>
  <c r="AK62" s="1"/>
  <c r="AI62"/>
  <c r="Z216"/>
  <c r="I221"/>
  <c r="BT61"/>
  <c r="BU61" s="1"/>
  <c r="BS61"/>
  <c r="BK61"/>
  <c r="BL61" s="1"/>
  <c r="BJ61"/>
  <c r="BB61"/>
  <c r="BC61" s="1"/>
  <c r="BA61"/>
  <c r="AS61"/>
  <c r="AT61" s="1"/>
  <c r="AR61"/>
  <c r="AJ61"/>
  <c r="AK61" s="1"/>
  <c r="AI61"/>
  <c r="Z221"/>
  <c r="Q35"/>
  <c r="I218"/>
  <c r="BT60"/>
  <c r="BU60" s="1"/>
  <c r="BS60"/>
  <c r="BK60"/>
  <c r="BL60" s="1"/>
  <c r="BJ60"/>
  <c r="BB60"/>
  <c r="BC60" s="1"/>
  <c r="BA60"/>
  <c r="AS60"/>
  <c r="AT60" s="1"/>
  <c r="AR60"/>
  <c r="AJ60"/>
  <c r="AK60" s="1"/>
  <c r="AI60"/>
  <c r="Z218"/>
  <c r="I223"/>
  <c r="BT59"/>
  <c r="BU59" s="1"/>
  <c r="BS59"/>
  <c r="BK59"/>
  <c r="BL59" s="1"/>
  <c r="BJ59"/>
  <c r="BB59"/>
  <c r="BC59" s="1"/>
  <c r="BA59"/>
  <c r="AS59"/>
  <c r="AT59" s="1"/>
  <c r="AR59"/>
  <c r="AJ59"/>
  <c r="AK59" s="1"/>
  <c r="AI59"/>
  <c r="Z223"/>
  <c r="I19"/>
  <c r="BT58"/>
  <c r="BU58" s="1"/>
  <c r="BS58"/>
  <c r="BK58"/>
  <c r="BL58" s="1"/>
  <c r="BJ58"/>
  <c r="BB58"/>
  <c r="BC58" s="1"/>
  <c r="BA58"/>
  <c r="AS58"/>
  <c r="AT58" s="1"/>
  <c r="AR58"/>
  <c r="AJ58"/>
  <c r="AK58" s="1"/>
  <c r="AI58"/>
  <c r="Z19"/>
  <c r="I27"/>
  <c r="BT57"/>
  <c r="BU57" s="1"/>
  <c r="BS57"/>
  <c r="BK57"/>
  <c r="BL57" s="1"/>
  <c r="BJ57"/>
  <c r="BB57"/>
  <c r="BC57" s="1"/>
  <c r="BA57"/>
  <c r="AS57"/>
  <c r="AT57" s="1"/>
  <c r="AR57"/>
  <c r="AJ57"/>
  <c r="AK57" s="1"/>
  <c r="AI57"/>
  <c r="AA27"/>
  <c r="AB27" s="1"/>
  <c r="Z27"/>
  <c r="Q82"/>
  <c r="I22"/>
  <c r="BT55"/>
  <c r="BU55" s="1"/>
  <c r="BS55"/>
  <c r="BK55"/>
  <c r="BL55" s="1"/>
  <c r="BJ55"/>
  <c r="BB55"/>
  <c r="BC55" s="1"/>
  <c r="BA55"/>
  <c r="AS55"/>
  <c r="AT55" s="1"/>
  <c r="AR55"/>
  <c r="AJ55"/>
  <c r="AK55" s="1"/>
  <c r="AI55"/>
  <c r="Z22"/>
  <c r="Q278"/>
  <c r="I16"/>
  <c r="BT54"/>
  <c r="BU54" s="1"/>
  <c r="BS54"/>
  <c r="BK54"/>
  <c r="BL54" s="1"/>
  <c r="BJ54"/>
  <c r="BB54"/>
  <c r="BC54" s="1"/>
  <c r="BA54"/>
  <c r="AS54"/>
  <c r="AT54" s="1"/>
  <c r="AR54"/>
  <c r="AJ54"/>
  <c r="AK54" s="1"/>
  <c r="AI54"/>
  <c r="Z16"/>
  <c r="Q275"/>
  <c r="I29"/>
  <c r="BT52"/>
  <c r="BU52" s="1"/>
  <c r="BS52"/>
  <c r="BK52"/>
  <c r="BL52" s="1"/>
  <c r="BJ52"/>
  <c r="BB52"/>
  <c r="BC52" s="1"/>
  <c r="BA52"/>
  <c r="AS52"/>
  <c r="AT52" s="1"/>
  <c r="AR52"/>
  <c r="AJ52"/>
  <c r="AK52" s="1"/>
  <c r="AI52"/>
  <c r="AA29"/>
  <c r="AB29" s="1"/>
  <c r="Z29"/>
  <c r="Q215"/>
  <c r="I26"/>
  <c r="BT50"/>
  <c r="BU50" s="1"/>
  <c r="BS50"/>
  <c r="BK50"/>
  <c r="BL50" s="1"/>
  <c r="BJ50"/>
  <c r="BB50"/>
  <c r="BC50" s="1"/>
  <c r="BA50"/>
  <c r="AS50"/>
  <c r="AT50" s="1"/>
  <c r="AR50"/>
  <c r="AJ50"/>
  <c r="AK50" s="1"/>
  <c r="AI50"/>
  <c r="Q194"/>
  <c r="I18"/>
  <c r="BT47"/>
  <c r="BU47" s="1"/>
  <c r="BS47"/>
  <c r="BK47"/>
  <c r="BL47" s="1"/>
  <c r="BJ47"/>
  <c r="BB47"/>
  <c r="BC47" s="1"/>
  <c r="BA47"/>
  <c r="AS47"/>
  <c r="AT47" s="1"/>
  <c r="AR47"/>
  <c r="AJ47"/>
  <c r="AK47" s="1"/>
  <c r="AI47"/>
  <c r="Z18"/>
  <c r="I20"/>
  <c r="BT46"/>
  <c r="BU46" s="1"/>
  <c r="BS46"/>
  <c r="BK46"/>
  <c r="BL46" s="1"/>
  <c r="BJ46"/>
  <c r="BB46"/>
  <c r="BC46" s="1"/>
  <c r="BA46"/>
  <c r="AS46"/>
  <c r="AT46" s="1"/>
  <c r="AR46"/>
  <c r="AJ46"/>
  <c r="AK46" s="1"/>
  <c r="AI46"/>
  <c r="Z20"/>
  <c r="I15"/>
  <c r="BT45"/>
  <c r="BU45" s="1"/>
  <c r="BS45"/>
  <c r="BK45"/>
  <c r="BL45" s="1"/>
  <c r="BJ45"/>
  <c r="BB45"/>
  <c r="BC45" s="1"/>
  <c r="BA45"/>
  <c r="AS45"/>
  <c r="AT45" s="1"/>
  <c r="AR45"/>
  <c r="AJ45"/>
  <c r="AK45" s="1"/>
  <c r="AI45"/>
  <c r="Z15"/>
  <c r="I21"/>
  <c r="BT44"/>
  <c r="BU44" s="1"/>
  <c r="BS44"/>
  <c r="BK44"/>
  <c r="BB44"/>
  <c r="BC44" s="1"/>
  <c r="BA44"/>
  <c r="AS44"/>
  <c r="AT44" s="1"/>
  <c r="AR44"/>
  <c r="AJ44"/>
  <c r="AK44" s="1"/>
  <c r="AI44"/>
  <c r="AA21"/>
  <c r="AB21" s="1"/>
  <c r="Z21"/>
  <c r="Q106"/>
  <c r="I261"/>
  <c r="BT43"/>
  <c r="BU43" s="1"/>
  <c r="BS43"/>
  <c r="BK43"/>
  <c r="BL43" s="1"/>
  <c r="BJ43"/>
  <c r="BB43"/>
  <c r="BC43" s="1"/>
  <c r="BA43"/>
  <c r="AS43"/>
  <c r="AT43" s="1"/>
  <c r="AR43"/>
  <c r="AJ43"/>
  <c r="AK43" s="1"/>
  <c r="AI43"/>
  <c r="AA261"/>
  <c r="AB261" s="1"/>
  <c r="Z261"/>
  <c r="Q74"/>
  <c r="I263"/>
  <c r="BT42"/>
  <c r="BU42" s="1"/>
  <c r="BS42"/>
  <c r="BK42"/>
  <c r="BL42" s="1"/>
  <c r="BJ42"/>
  <c r="BB42"/>
  <c r="BC42" s="1"/>
  <c r="BA42"/>
  <c r="AS42"/>
  <c r="AT42" s="1"/>
  <c r="AR42"/>
  <c r="AJ42"/>
  <c r="AK42" s="1"/>
  <c r="AI42"/>
  <c r="AA263"/>
  <c r="AB263" s="1"/>
  <c r="Z263"/>
  <c r="Q254"/>
  <c r="I262"/>
  <c r="BT41"/>
  <c r="BU41" s="1"/>
  <c r="BS41"/>
  <c r="BK41"/>
  <c r="BL41" s="1"/>
  <c r="BJ41"/>
  <c r="BB41"/>
  <c r="BC41" s="1"/>
  <c r="BA41"/>
  <c r="AS41"/>
  <c r="AT41" s="1"/>
  <c r="AR41"/>
  <c r="AJ41"/>
  <c r="AK41" s="1"/>
  <c r="AI41"/>
  <c r="AA262"/>
  <c r="AB262" s="1"/>
  <c r="Z262"/>
  <c r="I260"/>
  <c r="BT40"/>
  <c r="BU40" s="1"/>
  <c r="BS40"/>
  <c r="BK40"/>
  <c r="BL40" s="1"/>
  <c r="BJ40"/>
  <c r="BB40"/>
  <c r="BC40" s="1"/>
  <c r="BA40"/>
  <c r="AS40"/>
  <c r="AT40" s="1"/>
  <c r="AR40"/>
  <c r="AJ40"/>
  <c r="AK40" s="1"/>
  <c r="AI40"/>
  <c r="Z260"/>
  <c r="I258"/>
  <c r="BT39"/>
  <c r="BU39" s="1"/>
  <c r="BS39"/>
  <c r="BK39"/>
  <c r="BL39" s="1"/>
  <c r="BJ39"/>
  <c r="BB39"/>
  <c r="BC39" s="1"/>
  <c r="BA39"/>
  <c r="AS39"/>
  <c r="AT39" s="1"/>
  <c r="AR39"/>
  <c r="AJ39"/>
  <c r="AK39" s="1"/>
  <c r="AI39"/>
  <c r="Z258"/>
  <c r="I257"/>
  <c r="BT38"/>
  <c r="BU38" s="1"/>
  <c r="BS38"/>
  <c r="BK38"/>
  <c r="BL38" s="1"/>
  <c r="BJ38"/>
  <c r="BB38"/>
  <c r="BC38" s="1"/>
  <c r="BA38"/>
  <c r="AS38"/>
  <c r="AT38" s="1"/>
  <c r="AR38"/>
  <c r="AJ38"/>
  <c r="AK38" s="1"/>
  <c r="AI38"/>
  <c r="Z257"/>
  <c r="I259"/>
  <c r="BT37"/>
  <c r="BU37" s="1"/>
  <c r="BS37"/>
  <c r="BK37"/>
  <c r="BL37" s="1"/>
  <c r="BJ37"/>
  <c r="BB37"/>
  <c r="BC37" s="1"/>
  <c r="BA37"/>
  <c r="AS37"/>
  <c r="AT37" s="1"/>
  <c r="AR37"/>
  <c r="AJ37"/>
  <c r="AK37" s="1"/>
  <c r="AI37"/>
  <c r="AA259"/>
  <c r="AB259" s="1"/>
  <c r="Z259"/>
  <c r="I256"/>
  <c r="BT36"/>
  <c r="BU36" s="1"/>
  <c r="BS36"/>
  <c r="BK36"/>
  <c r="BL36" s="1"/>
  <c r="BJ36"/>
  <c r="BB36"/>
  <c r="BC36" s="1"/>
  <c r="BA36"/>
  <c r="AS36"/>
  <c r="AT36" s="1"/>
  <c r="AR36"/>
  <c r="AJ36"/>
  <c r="AK36" s="1"/>
  <c r="AI36"/>
  <c r="Z256"/>
  <c r="Q233"/>
  <c r="I254"/>
  <c r="BT35"/>
  <c r="BU35" s="1"/>
  <c r="BS35"/>
  <c r="BK35"/>
  <c r="BL35" s="1"/>
  <c r="BJ35"/>
  <c r="BB35"/>
  <c r="BC35" s="1"/>
  <c r="BA35"/>
  <c r="AS35"/>
  <c r="AT35" s="1"/>
  <c r="AR35"/>
  <c r="AJ35"/>
  <c r="AK35" s="1"/>
  <c r="AI35"/>
  <c r="Z254"/>
  <c r="I255"/>
  <c r="BT34"/>
  <c r="BU34" s="1"/>
  <c r="BS34"/>
  <c r="BK34"/>
  <c r="BL34" s="1"/>
  <c r="BJ34"/>
  <c r="BB34"/>
  <c r="BC34" s="1"/>
  <c r="BA34"/>
  <c r="AS34"/>
  <c r="AT34" s="1"/>
  <c r="AR34"/>
  <c r="AJ34"/>
  <c r="AK34" s="1"/>
  <c r="AI34"/>
  <c r="Z255"/>
  <c r="Q292"/>
  <c r="I197"/>
  <c r="BT32"/>
  <c r="BU32" s="1"/>
  <c r="BS32"/>
  <c r="BK32"/>
  <c r="BL32" s="1"/>
  <c r="BJ32"/>
  <c r="BB32"/>
  <c r="BC32" s="1"/>
  <c r="BA32"/>
  <c r="AS32"/>
  <c r="AT32" s="1"/>
  <c r="AR32"/>
  <c r="AJ32"/>
  <c r="AK32" s="1"/>
  <c r="AI32"/>
  <c r="Z197"/>
  <c r="Q276"/>
  <c r="I193"/>
  <c r="BT31"/>
  <c r="BU31" s="1"/>
  <c r="BS31"/>
  <c r="BK31"/>
  <c r="BL31" s="1"/>
  <c r="BJ31"/>
  <c r="BB31"/>
  <c r="BC31" s="1"/>
  <c r="BA31"/>
  <c r="AS31"/>
  <c r="AT31" s="1"/>
  <c r="AR31"/>
  <c r="AJ31"/>
  <c r="AK31" s="1"/>
  <c r="AI31"/>
  <c r="Z193"/>
  <c r="Q195"/>
  <c r="I192"/>
  <c r="BT30"/>
  <c r="BU30" s="1"/>
  <c r="BS30"/>
  <c r="BK30"/>
  <c r="BL30" s="1"/>
  <c r="BJ30"/>
  <c r="BB30"/>
  <c r="BC30" s="1"/>
  <c r="BA30"/>
  <c r="AS30"/>
  <c r="AT30" s="1"/>
  <c r="AR30"/>
  <c r="AJ30"/>
  <c r="AK30" s="1"/>
  <c r="AI30"/>
  <c r="Z192"/>
  <c r="R305"/>
  <c r="S305" s="1"/>
  <c r="Q305"/>
  <c r="I196"/>
  <c r="BT29"/>
  <c r="BU29" s="1"/>
  <c r="BS29"/>
  <c r="BK29"/>
  <c r="BL29" s="1"/>
  <c r="BJ29"/>
  <c r="BB29"/>
  <c r="BC29" s="1"/>
  <c r="BA29"/>
  <c r="AS29"/>
  <c r="AT29" s="1"/>
  <c r="AR29"/>
  <c r="AJ29"/>
  <c r="AK29" s="1"/>
  <c r="AI29"/>
  <c r="AA196"/>
  <c r="AB196" s="1"/>
  <c r="Z196"/>
  <c r="Q307"/>
  <c r="I195"/>
  <c r="BT28"/>
  <c r="BU28" s="1"/>
  <c r="BS28"/>
  <c r="BK28"/>
  <c r="BL28" s="1"/>
  <c r="BJ28"/>
  <c r="BB28"/>
  <c r="BC28" s="1"/>
  <c r="BA28"/>
  <c r="AS28"/>
  <c r="AT28" s="1"/>
  <c r="AR28"/>
  <c r="AJ28"/>
  <c r="AK28" s="1"/>
  <c r="AI28"/>
  <c r="AA195"/>
  <c r="AB195" s="1"/>
  <c r="Z195"/>
  <c r="I194"/>
  <c r="BT27"/>
  <c r="BU27" s="1"/>
  <c r="BS27"/>
  <c r="BK27"/>
  <c r="BL27" s="1"/>
  <c r="BJ27"/>
  <c r="BB27"/>
  <c r="BC27" s="1"/>
  <c r="BA27"/>
  <c r="AS27"/>
  <c r="AT27" s="1"/>
  <c r="AR27"/>
  <c r="AJ27"/>
  <c r="AK27" s="1"/>
  <c r="AI27"/>
  <c r="Z194"/>
  <c r="Q75"/>
  <c r="I191"/>
  <c r="BT26"/>
  <c r="BU26" s="1"/>
  <c r="BS26"/>
  <c r="BK26"/>
  <c r="BL26" s="1"/>
  <c r="BJ26"/>
  <c r="BB26"/>
  <c r="BC26" s="1"/>
  <c r="BA26"/>
  <c r="AS26"/>
  <c r="AT26" s="1"/>
  <c r="AR26"/>
  <c r="AJ26"/>
  <c r="AK26" s="1"/>
  <c r="AI26"/>
  <c r="Z191"/>
  <c r="Q78"/>
  <c r="I321"/>
  <c r="BT24"/>
  <c r="BU24" s="1"/>
  <c r="BS24"/>
  <c r="BK24"/>
  <c r="BL24" s="1"/>
  <c r="BJ24"/>
  <c r="BB24"/>
  <c r="BC24" s="1"/>
  <c r="BA24"/>
  <c r="AS24"/>
  <c r="AT24" s="1"/>
  <c r="AR24"/>
  <c r="AJ24"/>
  <c r="AK24" s="1"/>
  <c r="AI24"/>
  <c r="AA321"/>
  <c r="AB321" s="1"/>
  <c r="Z321"/>
  <c r="Q281"/>
  <c r="I319"/>
  <c r="BT23"/>
  <c r="BU23" s="1"/>
  <c r="BS23"/>
  <c r="BK23"/>
  <c r="BL23" s="1"/>
  <c r="BJ23"/>
  <c r="BB23"/>
  <c r="BC23" s="1"/>
  <c r="BA23"/>
  <c r="AS23"/>
  <c r="AT23" s="1"/>
  <c r="AR23"/>
  <c r="AJ23"/>
  <c r="AK23" s="1"/>
  <c r="AI23"/>
  <c r="Z319"/>
  <c r="R20"/>
  <c r="S20" s="1"/>
  <c r="Q20"/>
  <c r="I305"/>
  <c r="BT22"/>
  <c r="BU22" s="1"/>
  <c r="BS22"/>
  <c r="BK22"/>
  <c r="BL22" s="1"/>
  <c r="BJ22"/>
  <c r="BB22"/>
  <c r="BC22" s="1"/>
  <c r="BA22"/>
  <c r="AS22"/>
  <c r="AT22" s="1"/>
  <c r="AR22"/>
  <c r="AJ22"/>
  <c r="AK22" s="1"/>
  <c r="AI22"/>
  <c r="Z305"/>
  <c r="Q21"/>
  <c r="I318"/>
  <c r="BT21"/>
  <c r="BU21" s="1"/>
  <c r="BS21"/>
  <c r="BK21"/>
  <c r="BL21" s="1"/>
  <c r="BJ21"/>
  <c r="BB21"/>
  <c r="BC21" s="1"/>
  <c r="BA21"/>
  <c r="AS21"/>
  <c r="AT21" s="1"/>
  <c r="AR21"/>
  <c r="AJ21"/>
  <c r="AK21" s="1"/>
  <c r="AI21"/>
  <c r="Z318"/>
  <c r="I311"/>
  <c r="BT20"/>
  <c r="BU20" s="1"/>
  <c r="BS20"/>
  <c r="BK20"/>
  <c r="BL20" s="1"/>
  <c r="BJ20"/>
  <c r="BB20"/>
  <c r="BC20" s="1"/>
  <c r="BA20"/>
  <c r="AS20"/>
  <c r="AT20" s="1"/>
  <c r="AR20"/>
  <c r="AJ20"/>
  <c r="AK20" s="1"/>
  <c r="AI20"/>
  <c r="AA311"/>
  <c r="AB311" s="1"/>
  <c r="Z311"/>
  <c r="Q102"/>
  <c r="I314"/>
  <c r="BT19"/>
  <c r="BU19" s="1"/>
  <c r="BS19"/>
  <c r="BK19"/>
  <c r="BL19" s="1"/>
  <c r="BJ19"/>
  <c r="BB19"/>
  <c r="BC19" s="1"/>
  <c r="BA19"/>
  <c r="AS19"/>
  <c r="AT19" s="1"/>
  <c r="AR19"/>
  <c r="AJ19"/>
  <c r="AK19" s="1"/>
  <c r="AI19"/>
  <c r="Z314"/>
  <c r="Q77"/>
  <c r="I315"/>
  <c r="BT18"/>
  <c r="BU18" s="1"/>
  <c r="BS18"/>
  <c r="BK18"/>
  <c r="BL18" s="1"/>
  <c r="BJ18"/>
  <c r="BB18"/>
  <c r="BC18" s="1"/>
  <c r="BA18"/>
  <c r="AS18"/>
  <c r="AT18" s="1"/>
  <c r="AR18"/>
  <c r="AJ18"/>
  <c r="AK18" s="1"/>
  <c r="AI18"/>
  <c r="Z315"/>
  <c r="Q295"/>
  <c r="I320"/>
  <c r="BT17"/>
  <c r="BU17" s="1"/>
  <c r="BS17"/>
  <c r="BK17"/>
  <c r="BL17" s="1"/>
  <c r="BJ17"/>
  <c r="BB17"/>
  <c r="BC17" s="1"/>
  <c r="BA17"/>
  <c r="AS17"/>
  <c r="AT17" s="1"/>
  <c r="AR17"/>
  <c r="AJ17"/>
  <c r="AK17" s="1"/>
  <c r="AI17"/>
  <c r="Z320"/>
  <c r="Q293"/>
  <c r="I308"/>
  <c r="BT16"/>
  <c r="BU16" s="1"/>
  <c r="BS16"/>
  <c r="BK16"/>
  <c r="BL16" s="1"/>
  <c r="BJ16"/>
  <c r="BB16"/>
  <c r="BC16" s="1"/>
  <c r="BA16"/>
  <c r="AS16"/>
  <c r="AT16" s="1"/>
  <c r="AR16"/>
  <c r="AJ16"/>
  <c r="AK16" s="1"/>
  <c r="AI16"/>
  <c r="Z308"/>
  <c r="Q6"/>
  <c r="I303"/>
  <c r="BT15"/>
  <c r="BU15" s="1"/>
  <c r="BS15"/>
  <c r="BK15"/>
  <c r="BL15" s="1"/>
  <c r="BJ15"/>
  <c r="BB15"/>
  <c r="BC15" s="1"/>
  <c r="BA15"/>
  <c r="AS15"/>
  <c r="AT15" s="1"/>
  <c r="AR15"/>
  <c r="AJ15"/>
  <c r="AK15" s="1"/>
  <c r="AI15"/>
  <c r="Z303"/>
  <c r="I304"/>
  <c r="BT14"/>
  <c r="BU14" s="1"/>
  <c r="BS14"/>
  <c r="BK14"/>
  <c r="BL14" s="1"/>
  <c r="BJ14"/>
  <c r="BB14"/>
  <c r="BC14" s="1"/>
  <c r="BA14"/>
  <c r="AS14"/>
  <c r="AT14" s="1"/>
  <c r="AR14"/>
  <c r="AJ14"/>
  <c r="AK14" s="1"/>
  <c r="AI14"/>
  <c r="Z304"/>
  <c r="Q216"/>
  <c r="I310"/>
  <c r="BT13"/>
  <c r="BU13" s="1"/>
  <c r="BS13"/>
  <c r="BK13"/>
  <c r="BL13" s="1"/>
  <c r="BJ13"/>
  <c r="BB13"/>
  <c r="BC13" s="1"/>
  <c r="BA13"/>
  <c r="AS13"/>
  <c r="AT13" s="1"/>
  <c r="AR13"/>
  <c r="AJ13"/>
  <c r="AK13" s="1"/>
  <c r="AI13"/>
  <c r="Z310"/>
  <c r="I316"/>
  <c r="BT12"/>
  <c r="BU12" s="1"/>
  <c r="BS12"/>
  <c r="BK12"/>
  <c r="BL12" s="1"/>
  <c r="BJ12"/>
  <c r="BB12"/>
  <c r="BC12" s="1"/>
  <c r="BA12"/>
  <c r="AS12"/>
  <c r="AT12" s="1"/>
  <c r="AR12"/>
  <c r="AJ12"/>
  <c r="AK12" s="1"/>
  <c r="AI12"/>
  <c r="Z316"/>
  <c r="Q108"/>
  <c r="I313"/>
  <c r="BT11"/>
  <c r="BU11" s="1"/>
  <c r="BS11"/>
  <c r="BK11"/>
  <c r="BL11" s="1"/>
  <c r="BJ11"/>
  <c r="BB11"/>
  <c r="BC11" s="1"/>
  <c r="BA11"/>
  <c r="AS11"/>
  <c r="AT11" s="1"/>
  <c r="AR11"/>
  <c r="AJ11"/>
  <c r="AK11" s="1"/>
  <c r="AI11"/>
  <c r="Z313"/>
  <c r="Q297"/>
  <c r="I306"/>
  <c r="BT10"/>
  <c r="BU10" s="1"/>
  <c r="BS10"/>
  <c r="BK10"/>
  <c r="BL10" s="1"/>
  <c r="BJ10"/>
  <c r="BB10"/>
  <c r="BC10" s="1"/>
  <c r="BA10"/>
  <c r="AS10"/>
  <c r="AT10" s="1"/>
  <c r="AR10"/>
  <c r="AJ10"/>
  <c r="AK10" s="1"/>
  <c r="AI10"/>
  <c r="Z306"/>
  <c r="I309"/>
  <c r="BT9"/>
  <c r="BU9" s="1"/>
  <c r="BS9"/>
  <c r="BK9"/>
  <c r="BL9" s="1"/>
  <c r="BJ9"/>
  <c r="BB9"/>
  <c r="BC9" s="1"/>
  <c r="BA9"/>
  <c r="AS9"/>
  <c r="AT9" s="1"/>
  <c r="AR9"/>
  <c r="AJ9"/>
  <c r="AK9" s="1"/>
  <c r="AI9"/>
  <c r="AA309"/>
  <c r="AB309" s="1"/>
  <c r="Z309"/>
  <c r="I307"/>
  <c r="BT7"/>
  <c r="BU7" s="1"/>
  <c r="BS7"/>
  <c r="BK7"/>
  <c r="BL7" s="1"/>
  <c r="BJ7"/>
  <c r="BB7"/>
  <c r="BC7" s="1"/>
  <c r="BA7"/>
  <c r="AS7"/>
  <c r="AT7" s="1"/>
  <c r="AR7"/>
  <c r="AJ7"/>
  <c r="AK7" s="1"/>
  <c r="AI7"/>
  <c r="Z307"/>
  <c r="I287"/>
  <c r="BT6"/>
  <c r="BU6" s="1"/>
  <c r="BS6"/>
  <c r="BK6"/>
  <c r="BL6" s="1"/>
  <c r="BJ6"/>
  <c r="BB6"/>
  <c r="BC6" s="1"/>
  <c r="BA6"/>
  <c r="AS6"/>
  <c r="AT6" s="1"/>
  <c r="AR6"/>
  <c r="AJ6"/>
  <c r="AK6" s="1"/>
  <c r="AI6"/>
  <c r="Z6"/>
  <c r="AA136" s="1"/>
  <c r="Q196"/>
  <c r="I6"/>
  <c r="J8" i="10" l="1"/>
  <c r="K8" s="1"/>
  <c r="J17"/>
  <c r="K17" s="1"/>
  <c r="AA221"/>
  <c r="AB221" s="1"/>
  <c r="BM311"/>
  <c r="BN311" s="1"/>
  <c r="BM282"/>
  <c r="BN282" s="1"/>
  <c r="BV331"/>
  <c r="BW331" s="1"/>
  <c r="BM346"/>
  <c r="BN346" s="1"/>
  <c r="AA170" i="5"/>
  <c r="AB78" i="8"/>
  <c r="AC78" s="1"/>
  <c r="AB217"/>
  <c r="AC217" s="1"/>
  <c r="AB315"/>
  <c r="AC315" s="1"/>
  <c r="AB321"/>
  <c r="AC321" s="1"/>
  <c r="AB118"/>
  <c r="AC118" s="1"/>
  <c r="AK315"/>
  <c r="AL315" s="1"/>
  <c r="AB79"/>
  <c r="AC79" s="1"/>
  <c r="AB279"/>
  <c r="AC279" s="1"/>
  <c r="J102"/>
  <c r="K102" s="1"/>
  <c r="J79"/>
  <c r="K79" s="1"/>
  <c r="J125"/>
  <c r="K125" s="1"/>
  <c r="J277"/>
  <c r="K277" s="1"/>
  <c r="J31"/>
  <c r="K31" s="1"/>
  <c r="J295"/>
  <c r="K295" s="1"/>
  <c r="J158"/>
  <c r="K158" s="1"/>
  <c r="J201"/>
  <c r="K201" s="1"/>
  <c r="J175"/>
  <c r="K175" s="1"/>
  <c r="J86"/>
  <c r="K86" s="1"/>
  <c r="J255"/>
  <c r="K255" s="1"/>
  <c r="J329"/>
  <c r="K329" s="1"/>
  <c r="J267"/>
  <c r="K267" s="1"/>
  <c r="AB57"/>
  <c r="AC57" s="1"/>
  <c r="AB61"/>
  <c r="AC61" s="1"/>
  <c r="AB65"/>
  <c r="AC65" s="1"/>
  <c r="AB69"/>
  <c r="AC69" s="1"/>
  <c r="J176"/>
  <c r="K176" s="1"/>
  <c r="AB83"/>
  <c r="AB87"/>
  <c r="AB88"/>
  <c r="AK116"/>
  <c r="AL116" s="1"/>
  <c r="AB134"/>
  <c r="AC134" s="1"/>
  <c r="AB141"/>
  <c r="AC141" s="1"/>
  <c r="AB145"/>
  <c r="AC145" s="1"/>
  <c r="AB166"/>
  <c r="AB169"/>
  <c r="AB172"/>
  <c r="AB179"/>
  <c r="AB185"/>
  <c r="AC185" s="1"/>
  <c r="AB186"/>
  <c r="AC186" s="1"/>
  <c r="AB191"/>
  <c r="AC191" s="1"/>
  <c r="AB196"/>
  <c r="AC196" s="1"/>
  <c r="AK217"/>
  <c r="AL217" s="1"/>
  <c r="J75"/>
  <c r="K75" s="1"/>
  <c r="J6"/>
  <c r="K6" s="1"/>
  <c r="J33"/>
  <c r="K33" s="1"/>
  <c r="J296"/>
  <c r="K296" s="1"/>
  <c r="J227"/>
  <c r="K227" s="1"/>
  <c r="AB74"/>
  <c r="AC74" s="1"/>
  <c r="AB75"/>
  <c r="AC75" s="1"/>
  <c r="AK78"/>
  <c r="AL78" s="1"/>
  <c r="AB119"/>
  <c r="AC119" s="1"/>
  <c r="AK191"/>
  <c r="AL191" s="1"/>
  <c r="AT258"/>
  <c r="AU258" s="1"/>
  <c r="AB304"/>
  <c r="AB305"/>
  <c r="AB308"/>
  <c r="AB314"/>
  <c r="AT315"/>
  <c r="AK321"/>
  <c r="AB322"/>
  <c r="AC322" s="1"/>
  <c r="AK330"/>
  <c r="AK331"/>
  <c r="AT347"/>
  <c r="AU347" s="1"/>
  <c r="AB12"/>
  <c r="AC12" s="1"/>
  <c r="J294"/>
  <c r="K294" s="1"/>
  <c r="AB13"/>
  <c r="J192"/>
  <c r="K192" s="1"/>
  <c r="J178"/>
  <c r="K178" s="1"/>
  <c r="J159"/>
  <c r="K159" s="1"/>
  <c r="J182"/>
  <c r="K182" s="1"/>
  <c r="J278"/>
  <c r="K278" s="1"/>
  <c r="AB26"/>
  <c r="AB30"/>
  <c r="AC30" s="1"/>
  <c r="AB32"/>
  <c r="AC32" s="1"/>
  <c r="J136"/>
  <c r="K136" s="1"/>
  <c r="J44"/>
  <c r="K44" s="1"/>
  <c r="J109"/>
  <c r="K109" s="1"/>
  <c r="J144"/>
  <c r="K144" s="1"/>
  <c r="J313"/>
  <c r="K313" s="1"/>
  <c r="J233"/>
  <c r="K233" s="1"/>
  <c r="J204"/>
  <c r="K204" s="1"/>
  <c r="J276"/>
  <c r="K276" s="1"/>
  <c r="R99"/>
  <c r="Y99" s="1"/>
  <c r="AB161"/>
  <c r="AC161" s="1"/>
  <c r="AK235"/>
  <c r="AL235" s="1"/>
  <c r="AK239"/>
  <c r="AL239" s="1"/>
  <c r="AK245"/>
  <c r="AL245" s="1"/>
  <c r="AK248"/>
  <c r="AL248" s="1"/>
  <c r="AK254"/>
  <c r="AL254" s="1"/>
  <c r="AK256"/>
  <c r="AL256" s="1"/>
  <c r="AK262"/>
  <c r="AL262" s="1"/>
  <c r="AB267"/>
  <c r="AC267" s="1"/>
  <c r="AB269"/>
  <c r="AC269" s="1"/>
  <c r="BC271"/>
  <c r="BD271" s="1"/>
  <c r="AK272"/>
  <c r="AL272" s="1"/>
  <c r="AB290"/>
  <c r="AC290" s="1"/>
  <c r="AB293"/>
  <c r="AB306"/>
  <c r="AC306" s="1"/>
  <c r="AB309"/>
  <c r="AB310"/>
  <c r="BC311"/>
  <c r="BD311" s="1"/>
  <c r="AB327"/>
  <c r="J173"/>
  <c r="K173" s="1"/>
  <c r="AB11"/>
  <c r="AC11" s="1"/>
  <c r="J174"/>
  <c r="K174" s="1"/>
  <c r="AB27"/>
  <c r="AK30"/>
  <c r="AL30" s="1"/>
  <c r="AK32"/>
  <c r="AL32" s="1"/>
  <c r="J194"/>
  <c r="K194" s="1"/>
  <c r="J216"/>
  <c r="K216" s="1"/>
  <c r="J231"/>
  <c r="K231" s="1"/>
  <c r="J232"/>
  <c r="K232" s="1"/>
  <c r="AB45"/>
  <c r="AC45" s="1"/>
  <c r="J247"/>
  <c r="K247" s="1"/>
  <c r="J145"/>
  <c r="K145" s="1"/>
  <c r="AB52"/>
  <c r="AC52" s="1"/>
  <c r="J30"/>
  <c r="K30" s="1"/>
  <c r="AB58"/>
  <c r="AC58" s="1"/>
  <c r="AB62"/>
  <c r="AC62" s="1"/>
  <c r="AB66"/>
  <c r="AC66" s="1"/>
  <c r="AK77"/>
  <c r="AL77" s="1"/>
  <c r="AK79"/>
  <c r="AL79" s="1"/>
  <c r="AB117"/>
  <c r="AC117" s="1"/>
  <c r="AB159"/>
  <c r="AC159" s="1"/>
  <c r="AB16"/>
  <c r="T16"/>
  <c r="AB18"/>
  <c r="T18"/>
  <c r="AB20"/>
  <c r="T20"/>
  <c r="AB22"/>
  <c r="T22"/>
  <c r="AB24"/>
  <c r="T24"/>
  <c r="AB9"/>
  <c r="AC9" s="1"/>
  <c r="AB10"/>
  <c r="AK12"/>
  <c r="AL12" s="1"/>
  <c r="AB28"/>
  <c r="AB31"/>
  <c r="AC31" s="1"/>
  <c r="AK35"/>
  <c r="AL35" s="1"/>
  <c r="AB37"/>
  <c r="AC37" s="1"/>
  <c r="AK39"/>
  <c r="AL39" s="1"/>
  <c r="AB41"/>
  <c r="AC41" s="1"/>
  <c r="AK43"/>
  <c r="AL43" s="1"/>
  <c r="AK46"/>
  <c r="AL46" s="1"/>
  <c r="AK47"/>
  <c r="AL47" s="1"/>
  <c r="AK52"/>
  <c r="AL52" s="1"/>
  <c r="AK54"/>
  <c r="AL54" s="1"/>
  <c r="AK70"/>
  <c r="AL70" s="1"/>
  <c r="AB6"/>
  <c r="AC6" s="1"/>
  <c r="AB7"/>
  <c r="AC7" s="1"/>
  <c r="AK11"/>
  <c r="AL11" s="1"/>
  <c r="AT12"/>
  <c r="AU12" s="1"/>
  <c r="AB14"/>
  <c r="AB29"/>
  <c r="AT30"/>
  <c r="AU30" s="1"/>
  <c r="AK31"/>
  <c r="AL31" s="1"/>
  <c r="AT32"/>
  <c r="AU32" s="1"/>
  <c r="AK34"/>
  <c r="AL34" s="1"/>
  <c r="AT35"/>
  <c r="AU35" s="1"/>
  <c r="AB36"/>
  <c r="AC36" s="1"/>
  <c r="AK38"/>
  <c r="AL38" s="1"/>
  <c r="AB40"/>
  <c r="AC40" s="1"/>
  <c r="AK42"/>
  <c r="AL42" s="1"/>
  <c r="AT43"/>
  <c r="AU43" s="1"/>
  <c r="AB44"/>
  <c r="AC44" s="1"/>
  <c r="AK45"/>
  <c r="AL45" s="1"/>
  <c r="AT46"/>
  <c r="AU46" s="1"/>
  <c r="AK50"/>
  <c r="AL50" s="1"/>
  <c r="AT54"/>
  <c r="AU54" s="1"/>
  <c r="AB60"/>
  <c r="AC60" s="1"/>
  <c r="AT60"/>
  <c r="AU60" s="1"/>
  <c r="AK62"/>
  <c r="AL62" s="1"/>
  <c r="AB64"/>
  <c r="AC64" s="1"/>
  <c r="AK66"/>
  <c r="AL66" s="1"/>
  <c r="AB68"/>
  <c r="AC68" s="1"/>
  <c r="AK69"/>
  <c r="AL69" s="1"/>
  <c r="AK13"/>
  <c r="AL13" s="1"/>
  <c r="AC13"/>
  <c r="AB15"/>
  <c r="T15"/>
  <c r="AB17"/>
  <c r="T17"/>
  <c r="AB19"/>
  <c r="T19"/>
  <c r="AB21"/>
  <c r="T21"/>
  <c r="AB23"/>
  <c r="T23"/>
  <c r="AK26"/>
  <c r="AC26"/>
  <c r="AK6"/>
  <c r="AL6" s="1"/>
  <c r="AT34"/>
  <c r="AU34" s="1"/>
  <c r="AT38"/>
  <c r="AU38" s="1"/>
  <c r="AK41"/>
  <c r="AL41" s="1"/>
  <c r="AT52"/>
  <c r="AU52" s="1"/>
  <c r="AB55"/>
  <c r="AC55" s="1"/>
  <c r="AK57"/>
  <c r="AL57" s="1"/>
  <c r="AB59"/>
  <c r="AC59" s="1"/>
  <c r="BC60"/>
  <c r="BD60" s="1"/>
  <c r="AK61"/>
  <c r="AL61" s="1"/>
  <c r="AB63"/>
  <c r="AC63" s="1"/>
  <c r="AK65"/>
  <c r="AL65" s="1"/>
  <c r="AB67"/>
  <c r="AC67" s="1"/>
  <c r="AK27"/>
  <c r="AC27"/>
  <c r="BC35"/>
  <c r="BD35" s="1"/>
  <c r="BC43"/>
  <c r="BD43" s="1"/>
  <c r="AK44"/>
  <c r="AT50"/>
  <c r="AU50" s="1"/>
  <c r="BC54"/>
  <c r="BD54" s="1"/>
  <c r="AK60"/>
  <c r="AL60" s="1"/>
  <c r="AK64"/>
  <c r="AL64" s="1"/>
  <c r="AK68"/>
  <c r="AL68" s="1"/>
  <c r="J212"/>
  <c r="K212" s="1"/>
  <c r="J11"/>
  <c r="K11" s="1"/>
  <c r="J64"/>
  <c r="K64" s="1"/>
  <c r="J152"/>
  <c r="K152" s="1"/>
  <c r="J211"/>
  <c r="K211" s="1"/>
  <c r="J132"/>
  <c r="K132" s="1"/>
  <c r="J60"/>
  <c r="K60" s="1"/>
  <c r="J315"/>
  <c r="K315" s="1"/>
  <c r="J89"/>
  <c r="K89" s="1"/>
  <c r="J235"/>
  <c r="K235" s="1"/>
  <c r="J300"/>
  <c r="K300" s="1"/>
  <c r="J170"/>
  <c r="K170" s="1"/>
  <c r="J205"/>
  <c r="K205" s="1"/>
  <c r="J334"/>
  <c r="K334" s="1"/>
  <c r="J287"/>
  <c r="K287" s="1"/>
  <c r="J288"/>
  <c r="K288" s="1"/>
  <c r="J333"/>
  <c r="K333" s="1"/>
  <c r="J214"/>
  <c r="K214" s="1"/>
  <c r="J107"/>
  <c r="K107" s="1"/>
  <c r="J118"/>
  <c r="K118" s="1"/>
  <c r="J186"/>
  <c r="K186" s="1"/>
  <c r="J139"/>
  <c r="K139" s="1"/>
  <c r="J56"/>
  <c r="K56" s="1"/>
  <c r="J8"/>
  <c r="K8" s="1"/>
  <c r="J234"/>
  <c r="K234" s="1"/>
  <c r="J85"/>
  <c r="K85" s="1"/>
  <c r="J335"/>
  <c r="K335" s="1"/>
  <c r="J117"/>
  <c r="K117" s="1"/>
  <c r="J299"/>
  <c r="K299" s="1"/>
  <c r="J185"/>
  <c r="K185" s="1"/>
  <c r="J54"/>
  <c r="K54" s="1"/>
  <c r="J116"/>
  <c r="K116" s="1"/>
  <c r="J53"/>
  <c r="K53" s="1"/>
  <c r="J12"/>
  <c r="K12" s="1"/>
  <c r="J41"/>
  <c r="K41" s="1"/>
  <c r="J217"/>
  <c r="K217" s="1"/>
  <c r="J246"/>
  <c r="K246" s="1"/>
  <c r="J80"/>
  <c r="K80" s="1"/>
  <c r="J328"/>
  <c r="K328" s="1"/>
  <c r="J76"/>
  <c r="K76" s="1"/>
  <c r="J325"/>
  <c r="K325" s="1"/>
  <c r="J87"/>
  <c r="K87" s="1"/>
  <c r="J304"/>
  <c r="K304" s="1"/>
  <c r="J339"/>
  <c r="K339" s="1"/>
  <c r="J105"/>
  <c r="K105" s="1"/>
  <c r="J50"/>
  <c r="K50" s="1"/>
  <c r="J40"/>
  <c r="K40" s="1"/>
  <c r="J45"/>
  <c r="K45" s="1"/>
  <c r="J250"/>
  <c r="K250" s="1"/>
  <c r="J112"/>
  <c r="K112" s="1"/>
  <c r="J265"/>
  <c r="K265" s="1"/>
  <c r="J327"/>
  <c r="K327" s="1"/>
  <c r="J218"/>
  <c r="K218" s="1"/>
  <c r="J310"/>
  <c r="K310" s="1"/>
  <c r="J19"/>
  <c r="K19" s="1"/>
  <c r="J207"/>
  <c r="K207" s="1"/>
  <c r="J306"/>
  <c r="K306" s="1"/>
  <c r="J226"/>
  <c r="K226" s="1"/>
  <c r="J223"/>
  <c r="K223" s="1"/>
  <c r="J340"/>
  <c r="K340" s="1"/>
  <c r="J127"/>
  <c r="K127" s="1"/>
  <c r="J23"/>
  <c r="K23" s="1"/>
  <c r="J270"/>
  <c r="K270" s="1"/>
  <c r="J58"/>
  <c r="K58" s="1"/>
  <c r="J103"/>
  <c r="K103" s="1"/>
  <c r="J169"/>
  <c r="K169" s="1"/>
  <c r="J203"/>
  <c r="K203" s="1"/>
  <c r="J35"/>
  <c r="K35" s="1"/>
  <c r="J82"/>
  <c r="K82" s="1"/>
  <c r="J62"/>
  <c r="K62" s="1"/>
  <c r="J229"/>
  <c r="K229" s="1"/>
  <c r="J193"/>
  <c r="K193" s="1"/>
  <c r="J124"/>
  <c r="K124" s="1"/>
  <c r="J245"/>
  <c r="K245" s="1"/>
  <c r="J135"/>
  <c r="K135" s="1"/>
  <c r="J330"/>
  <c r="K330" s="1"/>
  <c r="J46"/>
  <c r="K46" s="1"/>
  <c r="J200"/>
  <c r="K200" s="1"/>
  <c r="J32"/>
  <c r="K32" s="1"/>
  <c r="J34"/>
  <c r="K34" s="1"/>
  <c r="AK83"/>
  <c r="AC83"/>
  <c r="AK87"/>
  <c r="AC87"/>
  <c r="AK88"/>
  <c r="AC88"/>
  <c r="AB102"/>
  <c r="AC102" s="1"/>
  <c r="T102"/>
  <c r="AB106"/>
  <c r="AC106" s="1"/>
  <c r="T106"/>
  <c r="AK112"/>
  <c r="AL112" s="1"/>
  <c r="AC112"/>
  <c r="AB123"/>
  <c r="AC123" s="1"/>
  <c r="T123"/>
  <c r="AB127"/>
  <c r="AC127" s="1"/>
  <c r="T127"/>
  <c r="AK131"/>
  <c r="AL131" s="1"/>
  <c r="AC131"/>
  <c r="J101"/>
  <c r="K101" s="1"/>
  <c r="T70"/>
  <c r="AB71"/>
  <c r="AB72"/>
  <c r="J256"/>
  <c r="K256" s="1"/>
  <c r="J260"/>
  <c r="K260" s="1"/>
  <c r="J206"/>
  <c r="K206" s="1"/>
  <c r="J195"/>
  <c r="K195" s="1"/>
  <c r="J65"/>
  <c r="K65" s="1"/>
  <c r="J285"/>
  <c r="K285" s="1"/>
  <c r="J268"/>
  <c r="K268" s="1"/>
  <c r="J146"/>
  <c r="K146" s="1"/>
  <c r="J244"/>
  <c r="K244" s="1"/>
  <c r="AK84"/>
  <c r="AC84"/>
  <c r="AK89"/>
  <c r="AC89"/>
  <c r="AB105"/>
  <c r="AC105" s="1"/>
  <c r="T105"/>
  <c r="AK111"/>
  <c r="AL111" s="1"/>
  <c r="AC111"/>
  <c r="AB122"/>
  <c r="AC122" s="1"/>
  <c r="T122"/>
  <c r="AB126"/>
  <c r="AC126" s="1"/>
  <c r="T126"/>
  <c r="J77"/>
  <c r="K77" s="1"/>
  <c r="J202"/>
  <c r="K202" s="1"/>
  <c r="J126"/>
  <c r="K126" s="1"/>
  <c r="J258"/>
  <c r="K258" s="1"/>
  <c r="J179"/>
  <c r="K179" s="1"/>
  <c r="J279"/>
  <c r="K279" s="1"/>
  <c r="J307"/>
  <c r="K307" s="1"/>
  <c r="J293"/>
  <c r="K293" s="1"/>
  <c r="J39"/>
  <c r="K39" s="1"/>
  <c r="J131"/>
  <c r="K131" s="1"/>
  <c r="J243"/>
  <c r="K243" s="1"/>
  <c r="J49"/>
  <c r="K49" s="1"/>
  <c r="J90"/>
  <c r="K90" s="1"/>
  <c r="J81"/>
  <c r="K81" s="1"/>
  <c r="J323"/>
  <c r="K323" s="1"/>
  <c r="J108"/>
  <c r="K108" s="1"/>
  <c r="J282"/>
  <c r="K282" s="1"/>
  <c r="J272"/>
  <c r="K272" s="1"/>
  <c r="J248"/>
  <c r="K248" s="1"/>
  <c r="J163"/>
  <c r="K163" s="1"/>
  <c r="J257"/>
  <c r="K257" s="1"/>
  <c r="J338"/>
  <c r="K338" s="1"/>
  <c r="J128"/>
  <c r="K128" s="1"/>
  <c r="J16"/>
  <c r="K16" s="1"/>
  <c r="J177"/>
  <c r="K177" s="1"/>
  <c r="J213"/>
  <c r="K213" s="1"/>
  <c r="J249"/>
  <c r="K249" s="1"/>
  <c r="J326"/>
  <c r="K326" s="1"/>
  <c r="J297"/>
  <c r="K297" s="1"/>
  <c r="J148"/>
  <c r="K148" s="1"/>
  <c r="J269"/>
  <c r="K269" s="1"/>
  <c r="AB81"/>
  <c r="T81"/>
  <c r="AB104"/>
  <c r="AC104" s="1"/>
  <c r="T104"/>
  <c r="AB108"/>
  <c r="AC108" s="1"/>
  <c r="T108"/>
  <c r="AB121"/>
  <c r="AC121" s="1"/>
  <c r="T121"/>
  <c r="AB125"/>
  <c r="AC125" s="1"/>
  <c r="T125"/>
  <c r="AK74"/>
  <c r="J283"/>
  <c r="K283" s="1"/>
  <c r="AB85"/>
  <c r="AB90"/>
  <c r="AK92"/>
  <c r="AL92" s="1"/>
  <c r="AK94"/>
  <c r="AL94" s="1"/>
  <c r="AK97"/>
  <c r="AL97" s="1"/>
  <c r="J149"/>
  <c r="K149" s="1"/>
  <c r="AK102"/>
  <c r="AL102" s="1"/>
  <c r="J324"/>
  <c r="K324" s="1"/>
  <c r="AK106"/>
  <c r="AL106" s="1"/>
  <c r="J143"/>
  <c r="K143" s="1"/>
  <c r="AB110"/>
  <c r="AT112"/>
  <c r="AU112" s="1"/>
  <c r="AB114"/>
  <c r="AC114" s="1"/>
  <c r="AT116"/>
  <c r="AU116" s="1"/>
  <c r="AK118"/>
  <c r="AL118" s="1"/>
  <c r="J161"/>
  <c r="K161" s="1"/>
  <c r="AK123"/>
  <c r="AL123" s="1"/>
  <c r="J47"/>
  <c r="K47" s="1"/>
  <c r="AK127"/>
  <c r="AL127" s="1"/>
  <c r="AK128"/>
  <c r="AL128" s="1"/>
  <c r="AK130"/>
  <c r="AL130" s="1"/>
  <c r="AT131"/>
  <c r="AU131" s="1"/>
  <c r="AK134"/>
  <c r="AL134" s="1"/>
  <c r="AB136"/>
  <c r="AC136" s="1"/>
  <c r="AK141"/>
  <c r="AL141" s="1"/>
  <c r="AB143"/>
  <c r="AC143" s="1"/>
  <c r="AK145"/>
  <c r="AL145" s="1"/>
  <c r="AB147"/>
  <c r="AC147" s="1"/>
  <c r="AB103"/>
  <c r="AC103" s="1"/>
  <c r="T103"/>
  <c r="AB107"/>
  <c r="AC107" s="1"/>
  <c r="T107"/>
  <c r="AB124"/>
  <c r="AC124" s="1"/>
  <c r="T124"/>
  <c r="AK75"/>
  <c r="AT78"/>
  <c r="AB86"/>
  <c r="AB91"/>
  <c r="AC91" s="1"/>
  <c r="AB93"/>
  <c r="AC93" s="1"/>
  <c r="AB95"/>
  <c r="AC95" s="1"/>
  <c r="AT97"/>
  <c r="AU97" s="1"/>
  <c r="AB100"/>
  <c r="AC100" s="1"/>
  <c r="J331"/>
  <c r="K331" s="1"/>
  <c r="AK105"/>
  <c r="AL105" s="1"/>
  <c r="J220"/>
  <c r="K220" s="1"/>
  <c r="AT111"/>
  <c r="AU111" s="1"/>
  <c r="J228"/>
  <c r="K228" s="1"/>
  <c r="AK119"/>
  <c r="AL119" s="1"/>
  <c r="J271"/>
  <c r="K271" s="1"/>
  <c r="J183"/>
  <c r="K183" s="1"/>
  <c r="AK126"/>
  <c r="AL126" s="1"/>
  <c r="AT130"/>
  <c r="AU130" s="1"/>
  <c r="J48"/>
  <c r="K48" s="1"/>
  <c r="AK133"/>
  <c r="AL133" s="1"/>
  <c r="AB135"/>
  <c r="AC135" s="1"/>
  <c r="AB137"/>
  <c r="AC137" s="1"/>
  <c r="AK138"/>
  <c r="AB139"/>
  <c r="AC139" s="1"/>
  <c r="AK140"/>
  <c r="AL140" s="1"/>
  <c r="AB142"/>
  <c r="AC142" s="1"/>
  <c r="AK144"/>
  <c r="AL144" s="1"/>
  <c r="AB146"/>
  <c r="AC146" s="1"/>
  <c r="AB148"/>
  <c r="AC148" s="1"/>
  <c r="J130"/>
  <c r="K130" s="1"/>
  <c r="AB149"/>
  <c r="AC149" s="1"/>
  <c r="J184"/>
  <c r="K184" s="1"/>
  <c r="AB150"/>
  <c r="AC150" s="1"/>
  <c r="J51"/>
  <c r="K51" s="1"/>
  <c r="AB151"/>
  <c r="AC151" s="1"/>
  <c r="J266"/>
  <c r="K266" s="1"/>
  <c r="AB152"/>
  <c r="AC152" s="1"/>
  <c r="J17"/>
  <c r="K17" s="1"/>
  <c r="AB153"/>
  <c r="AC153" s="1"/>
  <c r="J180"/>
  <c r="K180" s="1"/>
  <c r="AB154"/>
  <c r="AC154" s="1"/>
  <c r="J104"/>
  <c r="K104" s="1"/>
  <c r="AB155"/>
  <c r="AC155" s="1"/>
  <c r="J138"/>
  <c r="K138" s="1"/>
  <c r="AB156"/>
  <c r="AC156" s="1"/>
  <c r="J20"/>
  <c r="K20" s="1"/>
  <c r="AB157"/>
  <c r="AC157" s="1"/>
  <c r="J221"/>
  <c r="K221" s="1"/>
  <c r="AB158"/>
  <c r="AC158" s="1"/>
  <c r="AB162"/>
  <c r="AC162" s="1"/>
  <c r="T162"/>
  <c r="AK166"/>
  <c r="AL166" s="1"/>
  <c r="AC166"/>
  <c r="AK169"/>
  <c r="AL169" s="1"/>
  <c r="AC169"/>
  <c r="AK172"/>
  <c r="AL172" s="1"/>
  <c r="AC172"/>
  <c r="AB175"/>
  <c r="AC175" s="1"/>
  <c r="T175"/>
  <c r="AK179"/>
  <c r="AL179" s="1"/>
  <c r="AC179"/>
  <c r="T160"/>
  <c r="J21"/>
  <c r="K21" s="1"/>
  <c r="J52"/>
  <c r="K52" s="1"/>
  <c r="J83"/>
  <c r="K83" s="1"/>
  <c r="J280"/>
  <c r="K280" s="1"/>
  <c r="J18"/>
  <c r="K18" s="1"/>
  <c r="J61"/>
  <c r="K61" s="1"/>
  <c r="J57"/>
  <c r="K57" s="1"/>
  <c r="J110"/>
  <c r="K110" s="1"/>
  <c r="J166"/>
  <c r="K166" s="1"/>
  <c r="J88"/>
  <c r="K88" s="1"/>
  <c r="J209"/>
  <c r="K209" s="1"/>
  <c r="J22"/>
  <c r="K22" s="1"/>
  <c r="J236"/>
  <c r="K236" s="1"/>
  <c r="AB163"/>
  <c r="AC163" s="1"/>
  <c r="T163"/>
  <c r="AK165"/>
  <c r="AL165" s="1"/>
  <c r="AC165"/>
  <c r="AK168"/>
  <c r="AL168" s="1"/>
  <c r="AC168"/>
  <c r="AK171"/>
  <c r="AL171" s="1"/>
  <c r="AC171"/>
  <c r="AB176"/>
  <c r="AC176" s="1"/>
  <c r="T176"/>
  <c r="AK178"/>
  <c r="AL178" s="1"/>
  <c r="AC178"/>
  <c r="AK195"/>
  <c r="AL195" s="1"/>
  <c r="AC195"/>
  <c r="AB221"/>
  <c r="AC221" s="1"/>
  <c r="T221"/>
  <c r="S99"/>
  <c r="W99"/>
  <c r="J309"/>
  <c r="K309" s="1"/>
  <c r="J168"/>
  <c r="K168" s="1"/>
  <c r="J10"/>
  <c r="K10" s="1"/>
  <c r="J63"/>
  <c r="K63" s="1"/>
  <c r="J224"/>
  <c r="K224" s="1"/>
  <c r="J237"/>
  <c r="K237" s="1"/>
  <c r="J84"/>
  <c r="K84" s="1"/>
  <c r="J37"/>
  <c r="K37" s="1"/>
  <c r="J160"/>
  <c r="K160" s="1"/>
  <c r="J298"/>
  <c r="K298" s="1"/>
  <c r="J239"/>
  <c r="K239" s="1"/>
  <c r="J305"/>
  <c r="K305" s="1"/>
  <c r="J230"/>
  <c r="K230" s="1"/>
  <c r="J151"/>
  <c r="K151" s="1"/>
  <c r="AB213"/>
  <c r="AC213" s="1"/>
  <c r="T213"/>
  <c r="AB215"/>
  <c r="AC215" s="1"/>
  <c r="T215"/>
  <c r="AB220"/>
  <c r="AC220" s="1"/>
  <c r="T220"/>
  <c r="AK160"/>
  <c r="AL160" s="1"/>
  <c r="J172"/>
  <c r="K172" s="1"/>
  <c r="AK162"/>
  <c r="AL162" s="1"/>
  <c r="J9"/>
  <c r="K9" s="1"/>
  <c r="AT166"/>
  <c r="AU166" s="1"/>
  <c r="AB167"/>
  <c r="AT169"/>
  <c r="AU169" s="1"/>
  <c r="AT172"/>
  <c r="AU172" s="1"/>
  <c r="AK175"/>
  <c r="AL175" s="1"/>
  <c r="J114"/>
  <c r="K114" s="1"/>
  <c r="AB182"/>
  <c r="AC182" s="1"/>
  <c r="J259"/>
  <c r="K259" s="1"/>
  <c r="AB183"/>
  <c r="AC183" s="1"/>
  <c r="J106"/>
  <c r="K106" s="1"/>
  <c r="AK185"/>
  <c r="AL185" s="1"/>
  <c r="AK186"/>
  <c r="AL186" s="1"/>
  <c r="AB188"/>
  <c r="AC188" s="1"/>
  <c r="AB192"/>
  <c r="AC192" s="1"/>
  <c r="J222"/>
  <c r="K222" s="1"/>
  <c r="AK196"/>
  <c r="AL196" s="1"/>
  <c r="J181"/>
  <c r="K181" s="1"/>
  <c r="AB198"/>
  <c r="AK199"/>
  <c r="AL199" s="1"/>
  <c r="AK200"/>
  <c r="AL200" s="1"/>
  <c r="AB203"/>
  <c r="AC203" s="1"/>
  <c r="AB210"/>
  <c r="AC210" s="1"/>
  <c r="AK211"/>
  <c r="AL211" s="1"/>
  <c r="AT217"/>
  <c r="AB212"/>
  <c r="AC212" s="1"/>
  <c r="T212"/>
  <c r="AB214"/>
  <c r="AC214" s="1"/>
  <c r="T214"/>
  <c r="AB216"/>
  <c r="AC216" s="1"/>
  <c r="T216"/>
  <c r="AB219"/>
  <c r="AC219" s="1"/>
  <c r="T219"/>
  <c r="M99"/>
  <c r="J59"/>
  <c r="K59" s="1"/>
  <c r="AK161"/>
  <c r="AL161" s="1"/>
  <c r="AT165"/>
  <c r="AU165" s="1"/>
  <c r="J36"/>
  <c r="K36" s="1"/>
  <c r="AB170"/>
  <c r="AT171"/>
  <c r="AU171" s="1"/>
  <c r="J281"/>
  <c r="K281" s="1"/>
  <c r="AB173"/>
  <c r="AC173" s="1"/>
  <c r="J113"/>
  <c r="K113" s="1"/>
  <c r="AB174"/>
  <c r="AC174" s="1"/>
  <c r="AT178"/>
  <c r="AU178" s="1"/>
  <c r="J164"/>
  <c r="K164" s="1"/>
  <c r="AB180"/>
  <c r="AC180" s="1"/>
  <c r="J15"/>
  <c r="K15" s="1"/>
  <c r="AB181"/>
  <c r="AC181" s="1"/>
  <c r="AK183"/>
  <c r="AL183" s="1"/>
  <c r="AT191"/>
  <c r="AU191" s="1"/>
  <c r="AK192"/>
  <c r="AL192" s="1"/>
  <c r="AK194"/>
  <c r="AL194" s="1"/>
  <c r="AB197"/>
  <c r="AB206"/>
  <c r="AC206" s="1"/>
  <c r="J24"/>
  <c r="K24" s="1"/>
  <c r="AB207"/>
  <c r="AC207" s="1"/>
  <c r="AB208"/>
  <c r="AC208" s="1"/>
  <c r="AB209"/>
  <c r="AC209" s="1"/>
  <c r="AK210"/>
  <c r="AL210" s="1"/>
  <c r="J308"/>
  <c r="K308" s="1"/>
  <c r="AK221"/>
  <c r="AL221" s="1"/>
  <c r="AB223"/>
  <c r="AC223" s="1"/>
  <c r="AB225"/>
  <c r="AC225" s="1"/>
  <c r="J91"/>
  <c r="K91" s="1"/>
  <c r="AK231"/>
  <c r="AL231" s="1"/>
  <c r="J273"/>
  <c r="K273" s="1"/>
  <c r="J25"/>
  <c r="K25" s="1"/>
  <c r="AT249"/>
  <c r="AU249" s="1"/>
  <c r="AB250"/>
  <c r="AC250" s="1"/>
  <c r="AB257"/>
  <c r="AC257" s="1"/>
  <c r="J187"/>
  <c r="K187" s="1"/>
  <c r="J165"/>
  <c r="K165" s="1"/>
  <c r="AB266"/>
  <c r="AC266" s="1"/>
  <c r="AB268"/>
  <c r="AC268" s="1"/>
  <c r="AB270"/>
  <c r="AC270" s="1"/>
  <c r="J286"/>
  <c r="K286" s="1"/>
  <c r="AB222"/>
  <c r="AC222" s="1"/>
  <c r="AK224"/>
  <c r="J38"/>
  <c r="K38" s="1"/>
  <c r="J208"/>
  <c r="K208" s="1"/>
  <c r="J100"/>
  <c r="K100" s="1"/>
  <c r="J316"/>
  <c r="K316" s="1"/>
  <c r="J111"/>
  <c r="K111" s="1"/>
  <c r="J147"/>
  <c r="K147" s="1"/>
  <c r="J332"/>
  <c r="K332" s="1"/>
  <c r="J312"/>
  <c r="K312" s="1"/>
  <c r="AK257"/>
  <c r="AL257" s="1"/>
  <c r="AK263"/>
  <c r="AL263" s="1"/>
  <c r="AK268"/>
  <c r="AL268" s="1"/>
  <c r="AK270"/>
  <c r="AL270" s="1"/>
  <c r="J219"/>
  <c r="K219" s="1"/>
  <c r="BC272"/>
  <c r="BD272" s="1"/>
  <c r="AT273"/>
  <c r="AU273" s="1"/>
  <c r="AB226"/>
  <c r="AC226" s="1"/>
  <c r="AB227"/>
  <c r="AC227" s="1"/>
  <c r="AB228"/>
  <c r="AC228" s="1"/>
  <c r="J74"/>
  <c r="K74" s="1"/>
  <c r="AB237"/>
  <c r="AC237" s="1"/>
  <c r="J133"/>
  <c r="K133" s="1"/>
  <c r="AB241"/>
  <c r="AC241" s="1"/>
  <c r="AB243"/>
  <c r="AC243" s="1"/>
  <c r="J311"/>
  <c r="K311" s="1"/>
  <c r="AB252"/>
  <c r="AC252" s="1"/>
  <c r="J66"/>
  <c r="K66" s="1"/>
  <c r="BC258"/>
  <c r="BD258" s="1"/>
  <c r="AB264"/>
  <c r="AC264" s="1"/>
  <c r="J55"/>
  <c r="K55" s="1"/>
  <c r="AK275"/>
  <c r="AL275" s="1"/>
  <c r="AB224"/>
  <c r="AC224" s="1"/>
  <c r="J42"/>
  <c r="K42" s="1"/>
  <c r="J196"/>
  <c r="K196" s="1"/>
  <c r="AK232"/>
  <c r="AL232" s="1"/>
  <c r="AK233"/>
  <c r="AL233" s="1"/>
  <c r="AK234"/>
  <c r="AL234" s="1"/>
  <c r="AT235"/>
  <c r="AU235" s="1"/>
  <c r="AB236"/>
  <c r="AC236" s="1"/>
  <c r="J129"/>
  <c r="K129" s="1"/>
  <c r="AK238"/>
  <c r="AL238" s="1"/>
  <c r="AT239"/>
  <c r="AU239" s="1"/>
  <c r="AB240"/>
  <c r="AC240" s="1"/>
  <c r="J78"/>
  <c r="K78" s="1"/>
  <c r="AB242"/>
  <c r="AC242" s="1"/>
  <c r="J238"/>
  <c r="K238" s="1"/>
  <c r="AK244"/>
  <c r="AL244" s="1"/>
  <c r="AT245"/>
  <c r="AU245" s="1"/>
  <c r="AK247"/>
  <c r="AL247" s="1"/>
  <c r="AT248"/>
  <c r="AU248" s="1"/>
  <c r="AK249"/>
  <c r="AL249" s="1"/>
  <c r="AK253"/>
  <c r="AL253" s="1"/>
  <c r="AT254"/>
  <c r="AU254" s="1"/>
  <c r="AK255"/>
  <c r="AL255" s="1"/>
  <c r="AT256"/>
  <c r="AU256" s="1"/>
  <c r="AT257"/>
  <c r="AU257" s="1"/>
  <c r="AB259"/>
  <c r="AC259" s="1"/>
  <c r="AB261"/>
  <c r="AC261" s="1"/>
  <c r="AT262"/>
  <c r="AU262" s="1"/>
  <c r="AB263"/>
  <c r="AC263" s="1"/>
  <c r="J284"/>
  <c r="K284" s="1"/>
  <c r="AK267"/>
  <c r="AL267" s="1"/>
  <c r="AK269"/>
  <c r="AL269" s="1"/>
  <c r="AT270"/>
  <c r="AU270" s="1"/>
  <c r="AT272"/>
  <c r="AU272" s="1"/>
  <c r="AK273"/>
  <c r="AL273" s="1"/>
  <c r="AK274"/>
  <c r="AL274" s="1"/>
  <c r="AB297"/>
  <c r="AC297" s="1"/>
  <c r="T297"/>
  <c r="AT312"/>
  <c r="AU312" s="1"/>
  <c r="AL312"/>
  <c r="AB277"/>
  <c r="AT278"/>
  <c r="AK281"/>
  <c r="AL281" s="1"/>
  <c r="AB284"/>
  <c r="AC284" s="1"/>
  <c r="AK290"/>
  <c r="AL290" s="1"/>
  <c r="J210"/>
  <c r="K210" s="1"/>
  <c r="AB301"/>
  <c r="AK306"/>
  <c r="AB307"/>
  <c r="AC307" s="1"/>
  <c r="AB313"/>
  <c r="AC313" s="1"/>
  <c r="AK324"/>
  <c r="AK325"/>
  <c r="AK339"/>
  <c r="AT283"/>
  <c r="AU283" s="1"/>
  <c r="AL283"/>
  <c r="BC295"/>
  <c r="BD295" s="1"/>
  <c r="AU295"/>
  <c r="AK300"/>
  <c r="AL300" s="1"/>
  <c r="AC300"/>
  <c r="AK303"/>
  <c r="AC303"/>
  <c r="AK304"/>
  <c r="AC304"/>
  <c r="AK305"/>
  <c r="AC305"/>
  <c r="AK308"/>
  <c r="AC308"/>
  <c r="AK314"/>
  <c r="AC314"/>
  <c r="BC315"/>
  <c r="BD315" s="1"/>
  <c r="AU315"/>
  <c r="AT321"/>
  <c r="AL321"/>
  <c r="AT330"/>
  <c r="AL330"/>
  <c r="AT331"/>
  <c r="AL331"/>
  <c r="AK353"/>
  <c r="AL353" s="1"/>
  <c r="AC353"/>
  <c r="J314"/>
  <c r="K314" s="1"/>
  <c r="J251"/>
  <c r="K251" s="1"/>
  <c r="J150"/>
  <c r="K150" s="1"/>
  <c r="J341"/>
  <c r="K341" s="1"/>
  <c r="AK293"/>
  <c r="AC293"/>
  <c r="AK309"/>
  <c r="AC309"/>
  <c r="AK310"/>
  <c r="AC310"/>
  <c r="AK327"/>
  <c r="AC327"/>
  <c r="BC343"/>
  <c r="BD343" s="1"/>
  <c r="AU343"/>
  <c r="AT290"/>
  <c r="AU290" s="1"/>
  <c r="J162"/>
  <c r="K162" s="1"/>
  <c r="BC312"/>
  <c r="BD312" s="1"/>
  <c r="AK313"/>
  <c r="J215"/>
  <c r="K215" s="1"/>
  <c r="J317"/>
  <c r="K317" s="1"/>
  <c r="AB334"/>
  <c r="AB339"/>
  <c r="AC339" s="1"/>
  <c r="AB344"/>
  <c r="AC344" s="1"/>
  <c r="AT345"/>
  <c r="AU345" s="1"/>
  <c r="AK346"/>
  <c r="AL346" s="1"/>
  <c r="AK348"/>
  <c r="AL348" s="1"/>
  <c r="AB352"/>
  <c r="AC352" s="1"/>
  <c r="AB296"/>
  <c r="AC296" s="1"/>
  <c r="T296"/>
  <c r="AK328"/>
  <c r="AC328"/>
  <c r="AB276"/>
  <c r="AK279"/>
  <c r="AL279" s="1"/>
  <c r="AK280"/>
  <c r="AL280" s="1"/>
  <c r="J43"/>
  <c r="K43" s="1"/>
  <c r="BC283"/>
  <c r="BD283" s="1"/>
  <c r="AK285"/>
  <c r="AL285" s="1"/>
  <c r="AK286"/>
  <c r="AL286" s="1"/>
  <c r="AK287"/>
  <c r="AL287" s="1"/>
  <c r="AK288"/>
  <c r="AL288" s="1"/>
  <c r="AK291"/>
  <c r="AB292"/>
  <c r="AC292" s="1"/>
  <c r="AB294"/>
  <c r="AT300"/>
  <c r="AU300" s="1"/>
  <c r="J115"/>
  <c r="K115" s="1"/>
  <c r="AB302"/>
  <c r="AK322"/>
  <c r="AB333"/>
  <c r="AK338"/>
  <c r="AB340"/>
  <c r="BC347"/>
  <c r="BD347" s="1"/>
  <c r="AT349"/>
  <c r="AU349" s="1"/>
  <c r="AB350"/>
  <c r="AC350" s="1"/>
  <c r="AB351"/>
  <c r="AC351" s="1"/>
  <c r="AT347" i="6"/>
  <c r="AU347" s="1"/>
  <c r="BC332"/>
  <c r="BD332" s="1"/>
  <c r="J14"/>
  <c r="K14" s="1"/>
  <c r="BC295"/>
  <c r="BD295" s="1"/>
  <c r="J49"/>
  <c r="K49" s="1"/>
  <c r="J93"/>
  <c r="K93" s="1"/>
  <c r="J25"/>
  <c r="K25" s="1"/>
  <c r="J198"/>
  <c r="K198" s="1"/>
  <c r="J128"/>
  <c r="K128" s="1"/>
  <c r="J39"/>
  <c r="K39" s="1"/>
  <c r="AT283"/>
  <c r="AU283" s="1"/>
  <c r="J145"/>
  <c r="K145" s="1"/>
  <c r="J110"/>
  <c r="K110" s="1"/>
  <c r="J111"/>
  <c r="K111" s="1"/>
  <c r="J113"/>
  <c r="K113" s="1"/>
  <c r="J79"/>
  <c r="K79" s="1"/>
  <c r="J47"/>
  <c r="K47" s="1"/>
  <c r="J38"/>
  <c r="K38" s="1"/>
  <c r="J92"/>
  <c r="K92" s="1"/>
  <c r="J26"/>
  <c r="K26" s="1"/>
  <c r="J78"/>
  <c r="K78" s="1"/>
  <c r="J19"/>
  <c r="K19" s="1"/>
  <c r="J99"/>
  <c r="K99" s="1"/>
  <c r="BC283"/>
  <c r="BD283" s="1"/>
  <c r="J24"/>
  <c r="K24" s="1"/>
  <c r="J94"/>
  <c r="K94" s="1"/>
  <c r="S21" s="1"/>
  <c r="J23"/>
  <c r="K23" s="1"/>
  <c r="J52"/>
  <c r="K52" s="1"/>
  <c r="J197"/>
  <c r="K197" s="1"/>
  <c r="J98"/>
  <c r="K98" s="1"/>
  <c r="J225"/>
  <c r="K225" s="1"/>
  <c r="AK273"/>
  <c r="AL273" s="1"/>
  <c r="S9"/>
  <c r="S47"/>
  <c r="AB47" s="1"/>
  <c r="AK47" s="1"/>
  <c r="J194"/>
  <c r="K194" s="1"/>
  <c r="J250"/>
  <c r="K250" s="1"/>
  <c r="J212"/>
  <c r="K212" s="1"/>
  <c r="J196"/>
  <c r="K196" s="1"/>
  <c r="J249"/>
  <c r="K249" s="1"/>
  <c r="J178"/>
  <c r="K178" s="1"/>
  <c r="J223"/>
  <c r="K223" s="1"/>
  <c r="J222"/>
  <c r="K222" s="1"/>
  <c r="J240"/>
  <c r="K240" s="1"/>
  <c r="J221"/>
  <c r="K221" s="1"/>
  <c r="J258"/>
  <c r="K258" s="1"/>
  <c r="J158"/>
  <c r="K158" s="1"/>
  <c r="J144"/>
  <c r="K144" s="1"/>
  <c r="J77"/>
  <c r="K77" s="1"/>
  <c r="J257"/>
  <c r="K257" s="1"/>
  <c r="J263"/>
  <c r="K263" s="1"/>
  <c r="J242"/>
  <c r="K242" s="1"/>
  <c r="J177"/>
  <c r="K177" s="1"/>
  <c r="J176"/>
  <c r="K176" s="1"/>
  <c r="J238"/>
  <c r="K238" s="1"/>
  <c r="J262"/>
  <c r="K262" s="1"/>
  <c r="J254"/>
  <c r="K254" s="1"/>
  <c r="J246"/>
  <c r="K246" s="1"/>
  <c r="J245"/>
  <c r="K245" s="1"/>
  <c r="J75"/>
  <c r="K75" s="1"/>
  <c r="J9"/>
  <c r="K9" s="1"/>
  <c r="J189"/>
  <c r="K189" s="1"/>
  <c r="J7"/>
  <c r="K7" s="1"/>
  <c r="J220"/>
  <c r="K220" s="1"/>
  <c r="J260"/>
  <c r="K260" s="1"/>
  <c r="J208"/>
  <c r="K208" s="1"/>
  <c r="J231"/>
  <c r="K231" s="1"/>
  <c r="J90"/>
  <c r="K90" s="1"/>
  <c r="J256"/>
  <c r="K256" s="1"/>
  <c r="J139"/>
  <c r="K139" s="1"/>
  <c r="J122"/>
  <c r="K122" s="1"/>
  <c r="J228"/>
  <c r="K228" s="1"/>
  <c r="J204"/>
  <c r="K204" s="1"/>
  <c r="J203"/>
  <c r="K203" s="1"/>
  <c r="J105"/>
  <c r="K105" s="1"/>
  <c r="J46"/>
  <c r="K46" s="1"/>
  <c r="J186"/>
  <c r="K186" s="1"/>
  <c r="J136"/>
  <c r="K136" s="1"/>
  <c r="J117"/>
  <c r="K117" s="1"/>
  <c r="J267"/>
  <c r="K267" s="1"/>
  <c r="J252"/>
  <c r="K252" s="1"/>
  <c r="J219"/>
  <c r="K219" s="1"/>
  <c r="J188"/>
  <c r="K188" s="1"/>
  <c r="J73"/>
  <c r="K73" s="1"/>
  <c r="J216"/>
  <c r="K216" s="1"/>
  <c r="J215"/>
  <c r="K215" s="1"/>
  <c r="J60"/>
  <c r="K60" s="1"/>
  <c r="J120"/>
  <c r="K120" s="1"/>
  <c r="J30"/>
  <c r="K30" s="1"/>
  <c r="J36"/>
  <c r="K36" s="1"/>
  <c r="J154"/>
  <c r="K154" s="1"/>
  <c r="J119"/>
  <c r="K119" s="1"/>
  <c r="J202"/>
  <c r="K202" s="1"/>
  <c r="J29"/>
  <c r="K29" s="1"/>
  <c r="J135"/>
  <c r="K135" s="1"/>
  <c r="J201"/>
  <c r="K201" s="1"/>
  <c r="J70"/>
  <c r="K70" s="1"/>
  <c r="J133"/>
  <c r="K133" s="1"/>
  <c r="J167"/>
  <c r="K167" s="1"/>
  <c r="J124"/>
  <c r="K124" s="1"/>
  <c r="J244"/>
  <c r="K244" s="1"/>
  <c r="J155"/>
  <c r="K155" s="1"/>
  <c r="J103"/>
  <c r="K103" s="1"/>
  <c r="J87"/>
  <c r="K87" s="1"/>
  <c r="J55"/>
  <c r="K55" s="1"/>
  <c r="J35"/>
  <c r="K35" s="1"/>
  <c r="J181"/>
  <c r="K181" s="1"/>
  <c r="J69"/>
  <c r="K69" s="1"/>
  <c r="J102"/>
  <c r="K102" s="1"/>
  <c r="J132"/>
  <c r="K132" s="1"/>
  <c r="J12"/>
  <c r="K12" s="1"/>
  <c r="J114"/>
  <c r="K114" s="1"/>
  <c r="J214"/>
  <c r="K214" s="1"/>
  <c r="J13"/>
  <c r="K13" s="1"/>
  <c r="J164"/>
  <c r="K164" s="1"/>
  <c r="J259"/>
  <c r="K259" s="1"/>
  <c r="J150"/>
  <c r="K150" s="1"/>
  <c r="J149"/>
  <c r="K149" s="1"/>
  <c r="J68"/>
  <c r="K68" s="1"/>
  <c r="J43"/>
  <c r="K43" s="1"/>
  <c r="J42"/>
  <c r="K42" s="1"/>
  <c r="J41"/>
  <c r="K41" s="1"/>
  <c r="J101"/>
  <c r="K101" s="1"/>
  <c r="J84"/>
  <c r="K84" s="1"/>
  <c r="J100"/>
  <c r="K100" s="1"/>
  <c r="J64"/>
  <c r="K64" s="1"/>
  <c r="J251"/>
  <c r="K251" s="1"/>
  <c r="J134"/>
  <c r="K134" s="1"/>
  <c r="J129"/>
  <c r="K129" s="1"/>
  <c r="J213"/>
  <c r="K213" s="1"/>
  <c r="J80"/>
  <c r="K80" s="1"/>
  <c r="J11"/>
  <c r="K11" s="1"/>
  <c r="J104"/>
  <c r="K104" s="1"/>
  <c r="J165"/>
  <c r="K165" s="1"/>
  <c r="J200"/>
  <c r="K200" s="1"/>
  <c r="J28"/>
  <c r="K28" s="1"/>
  <c r="J86"/>
  <c r="K86" s="1"/>
  <c r="J148"/>
  <c r="K148" s="1"/>
  <c r="J44"/>
  <c r="K44" s="1"/>
  <c r="J226"/>
  <c r="K226" s="1"/>
  <c r="J85"/>
  <c r="K85" s="1"/>
  <c r="J130"/>
  <c r="K130" s="1"/>
  <c r="J66"/>
  <c r="K66" s="1"/>
  <c r="J81"/>
  <c r="K81" s="1"/>
  <c r="J161"/>
  <c r="K161" s="1"/>
  <c r="J10"/>
  <c r="K10" s="1"/>
  <c r="J146"/>
  <c r="K146" s="1"/>
  <c r="J65"/>
  <c r="K65" s="1"/>
  <c r="J227"/>
  <c r="K227" s="1"/>
  <c r="J116"/>
  <c r="K116" s="1"/>
  <c r="J163"/>
  <c r="K163" s="1"/>
  <c r="J17"/>
  <c r="K17" s="1"/>
  <c r="J37"/>
  <c r="K37" s="1"/>
  <c r="J50"/>
  <c r="K50" s="1"/>
  <c r="J31"/>
  <c r="K31" s="1"/>
  <c r="J51"/>
  <c r="K51" s="1"/>
  <c r="J18"/>
  <c r="K18" s="1"/>
  <c r="J95"/>
  <c r="K95" s="1"/>
  <c r="J159"/>
  <c r="K159" s="1"/>
  <c r="J32"/>
  <c r="K32" s="1"/>
  <c r="J53"/>
  <c r="K53" s="1"/>
  <c r="J160"/>
  <c r="K160" s="1"/>
  <c r="J8"/>
  <c r="K8" s="1"/>
  <c r="J40"/>
  <c r="K40" s="1"/>
  <c r="J27"/>
  <c r="K27" s="1"/>
  <c r="J147"/>
  <c r="K147" s="1"/>
  <c r="J20"/>
  <c r="K20" s="1"/>
  <c r="J67"/>
  <c r="K67" s="1"/>
  <c r="J131"/>
  <c r="K131" s="1"/>
  <c r="J33"/>
  <c r="K33" s="1"/>
  <c r="J48"/>
  <c r="K48" s="1"/>
  <c r="J179"/>
  <c r="K179" s="1"/>
  <c r="S57" s="1"/>
  <c r="J180"/>
  <c r="K180" s="1"/>
  <c r="J6"/>
  <c r="K6" s="1"/>
  <c r="J82"/>
  <c r="K82" s="1"/>
  <c r="S71" s="1"/>
  <c r="J54"/>
  <c r="K54" s="1"/>
  <c r="J91"/>
  <c r="K91" s="1"/>
  <c r="J15"/>
  <c r="K15" s="1"/>
  <c r="S17" s="1"/>
  <c r="J62"/>
  <c r="K62" s="1"/>
  <c r="S28" s="1"/>
  <c r="J126"/>
  <c r="K126" s="1"/>
  <c r="J96"/>
  <c r="K96" s="1"/>
  <c r="J97"/>
  <c r="K97" s="1"/>
  <c r="S39" s="1"/>
  <c r="J112"/>
  <c r="K112" s="1"/>
  <c r="S43" s="1"/>
  <c r="J127"/>
  <c r="K127" s="1"/>
  <c r="J63"/>
  <c r="K63" s="1"/>
  <c r="S64" s="1"/>
  <c r="J83"/>
  <c r="K83" s="1"/>
  <c r="J162"/>
  <c r="K162" s="1"/>
  <c r="S87"/>
  <c r="AB87" s="1"/>
  <c r="J115"/>
  <c r="K115" s="1"/>
  <c r="J34"/>
  <c r="K34" s="1"/>
  <c r="J182"/>
  <c r="K182" s="1"/>
  <c r="J199"/>
  <c r="K199" s="1"/>
  <c r="J45"/>
  <c r="K45" s="1"/>
  <c r="J166"/>
  <c r="K166" s="1"/>
  <c r="J71"/>
  <c r="K71" s="1"/>
  <c r="J185"/>
  <c r="K185" s="1"/>
  <c r="J152"/>
  <c r="K152" s="1"/>
  <c r="J170"/>
  <c r="K170" s="1"/>
  <c r="S159" s="1"/>
  <c r="AB159" s="1"/>
  <c r="J138"/>
  <c r="K138" s="1"/>
  <c r="J59"/>
  <c r="K59" s="1"/>
  <c r="J218"/>
  <c r="K218" s="1"/>
  <c r="S122"/>
  <c r="AB122" s="1"/>
  <c r="J151"/>
  <c r="K151" s="1"/>
  <c r="J183"/>
  <c r="K183" s="1"/>
  <c r="S136" s="1"/>
  <c r="J89"/>
  <c r="K89" s="1"/>
  <c r="J118"/>
  <c r="K118" s="1"/>
  <c r="S153" s="1"/>
  <c r="J171"/>
  <c r="K171" s="1"/>
  <c r="S166" s="1"/>
  <c r="J205"/>
  <c r="K205" s="1"/>
  <c r="S168" s="1"/>
  <c r="J172"/>
  <c r="K172" s="1"/>
  <c r="J121"/>
  <c r="K121" s="1"/>
  <c r="S185"/>
  <c r="AB185" s="1"/>
  <c r="J217"/>
  <c r="K217" s="1"/>
  <c r="J123"/>
  <c r="K123" s="1"/>
  <c r="J168"/>
  <c r="K168" s="1"/>
  <c r="J88"/>
  <c r="K88" s="1"/>
  <c r="J21"/>
  <c r="K21" s="1"/>
  <c r="S142"/>
  <c r="AB142" s="1"/>
  <c r="AK142" s="1"/>
  <c r="AT142" s="1"/>
  <c r="S146"/>
  <c r="AB146" s="1"/>
  <c r="AK146" s="1"/>
  <c r="J153"/>
  <c r="K153" s="1"/>
  <c r="J58"/>
  <c r="K58" s="1"/>
  <c r="S155" s="1"/>
  <c r="S161"/>
  <c r="AB161" s="1"/>
  <c r="S172"/>
  <c r="AB172" s="1"/>
  <c r="AK172" s="1"/>
  <c r="S175"/>
  <c r="AB175" s="1"/>
  <c r="J56"/>
  <c r="K56" s="1"/>
  <c r="S126"/>
  <c r="AB126" s="1"/>
  <c r="J57"/>
  <c r="K57" s="1"/>
  <c r="J184"/>
  <c r="K184" s="1"/>
  <c r="S144"/>
  <c r="AB144" s="1"/>
  <c r="J169"/>
  <c r="K169" s="1"/>
  <c r="S151" s="1"/>
  <c r="J137"/>
  <c r="K137" s="1"/>
  <c r="S163"/>
  <c r="AB163" s="1"/>
  <c r="J72"/>
  <c r="K72" s="1"/>
  <c r="S170" s="1"/>
  <c r="S174"/>
  <c r="S176"/>
  <c r="S179"/>
  <c r="AB179" s="1"/>
  <c r="J61"/>
  <c r="K61" s="1"/>
  <c r="S181" s="1"/>
  <c r="J187"/>
  <c r="K187" s="1"/>
  <c r="S183" s="1"/>
  <c r="S186"/>
  <c r="J106"/>
  <c r="K106" s="1"/>
  <c r="S191"/>
  <c r="S219"/>
  <c r="J175"/>
  <c r="K175" s="1"/>
  <c r="S223" s="1"/>
  <c r="J268"/>
  <c r="K268" s="1"/>
  <c r="J140"/>
  <c r="K140" s="1"/>
  <c r="J74"/>
  <c r="K74" s="1"/>
  <c r="J173"/>
  <c r="K173" s="1"/>
  <c r="J253"/>
  <c r="K253" s="1"/>
  <c r="S211"/>
  <c r="AB211" s="1"/>
  <c r="J230"/>
  <c r="K230" s="1"/>
  <c r="J236"/>
  <c r="K236" s="1"/>
  <c r="J108"/>
  <c r="K108" s="1"/>
  <c r="J207"/>
  <c r="K207" s="1"/>
  <c r="S209" s="1"/>
  <c r="AB209" s="1"/>
  <c r="J156"/>
  <c r="K156" s="1"/>
  <c r="S215" s="1"/>
  <c r="J107"/>
  <c r="K107" s="1"/>
  <c r="J141"/>
  <c r="K141" s="1"/>
  <c r="J206"/>
  <c r="K206" s="1"/>
  <c r="J174"/>
  <c r="K174" s="1"/>
  <c r="J229"/>
  <c r="K229" s="1"/>
  <c r="J235"/>
  <c r="K235" s="1"/>
  <c r="S216"/>
  <c r="S224"/>
  <c r="AB224" s="1"/>
  <c r="S227"/>
  <c r="AB227" s="1"/>
  <c r="S232"/>
  <c r="J142"/>
  <c r="K142" s="1"/>
  <c r="J22"/>
  <c r="K22" s="1"/>
  <c r="J234"/>
  <c r="K234" s="1"/>
  <c r="J209"/>
  <c r="K209" s="1"/>
  <c r="S235"/>
  <c r="J143"/>
  <c r="K143" s="1"/>
  <c r="J125"/>
  <c r="K125" s="1"/>
  <c r="S252"/>
  <c r="J232"/>
  <c r="K232" s="1"/>
  <c r="J190"/>
  <c r="K190" s="1"/>
  <c r="S250"/>
  <c r="AB250" s="1"/>
  <c r="J233"/>
  <c r="K233" s="1"/>
  <c r="AT258"/>
  <c r="S262"/>
  <c r="S268"/>
  <c r="J265"/>
  <c r="K265" s="1"/>
  <c r="S242"/>
  <c r="J237"/>
  <c r="K237" s="1"/>
  <c r="AB268"/>
  <c r="J157"/>
  <c r="K157" s="1"/>
  <c r="AT273"/>
  <c r="J241"/>
  <c r="K241" s="1"/>
  <c r="BC271"/>
  <c r="BD271" s="1"/>
  <c r="S276"/>
  <c r="AT278"/>
  <c r="AU278" s="1"/>
  <c r="J211"/>
  <c r="K211" s="1"/>
  <c r="J248"/>
  <c r="K248" s="1"/>
  <c r="J247"/>
  <c r="K247" s="1"/>
  <c r="J76"/>
  <c r="K76" s="1"/>
  <c r="S270" s="1"/>
  <c r="J210"/>
  <c r="K210" s="1"/>
  <c r="J239"/>
  <c r="K239" s="1"/>
  <c r="J255"/>
  <c r="K255" s="1"/>
  <c r="J191"/>
  <c r="K191" s="1"/>
  <c r="J109"/>
  <c r="K109" s="1"/>
  <c r="S290"/>
  <c r="S297"/>
  <c r="BC326"/>
  <c r="BD326" s="1"/>
  <c r="AK328"/>
  <c r="AL328" s="1"/>
  <c r="BC347"/>
  <c r="BD347" s="1"/>
  <c r="S348"/>
  <c r="T348" s="1"/>
  <c r="J264"/>
  <c r="K264" s="1"/>
  <c r="J193"/>
  <c r="K193" s="1"/>
  <c r="S307" s="1"/>
  <c r="S310"/>
  <c r="AT312"/>
  <c r="AU312" s="1"/>
  <c r="S324"/>
  <c r="AB324" s="1"/>
  <c r="J243"/>
  <c r="K243" s="1"/>
  <c r="J266"/>
  <c r="K266" s="1"/>
  <c r="BC342"/>
  <c r="BD342" s="1"/>
  <c r="S345"/>
  <c r="T345" s="1"/>
  <c r="S351"/>
  <c r="T351" s="1"/>
  <c r="S313"/>
  <c r="S322"/>
  <c r="J224"/>
  <c r="K224" s="1"/>
  <c r="S340"/>
  <c r="J192"/>
  <c r="K192" s="1"/>
  <c r="S308"/>
  <c r="AB308" s="1"/>
  <c r="AK308" s="1"/>
  <c r="BC311"/>
  <c r="BD311" s="1"/>
  <c r="J195"/>
  <c r="K195" s="1"/>
  <c r="S330"/>
  <c r="J261"/>
  <c r="K261" s="1"/>
  <c r="S334"/>
  <c r="AB334" s="1"/>
  <c r="AK334" s="1"/>
  <c r="AT334" s="1"/>
  <c r="BC343"/>
  <c r="BD343" s="1"/>
  <c r="S346"/>
  <c r="T346" s="1"/>
  <c r="S353"/>
  <c r="T353" s="1"/>
  <c r="J49" i="10"/>
  <c r="K49" s="1"/>
  <c r="R244"/>
  <c r="S244" s="1"/>
  <c r="AA291"/>
  <c r="AB291" s="1"/>
  <c r="J36"/>
  <c r="K36" s="1"/>
  <c r="J43"/>
  <c r="K43" s="1"/>
  <c r="AA99"/>
  <c r="AB99" s="1"/>
  <c r="J322"/>
  <c r="K322" s="1"/>
  <c r="R307"/>
  <c r="S307" s="1"/>
  <c r="AA8"/>
  <c r="AB8" s="1"/>
  <c r="AA33"/>
  <c r="AB33" s="1"/>
  <c r="J244"/>
  <c r="K244" s="1"/>
  <c r="T244" s="1"/>
  <c r="J102"/>
  <c r="K102" s="1"/>
  <c r="R16"/>
  <c r="S16" s="1"/>
  <c r="AA93"/>
  <c r="AB93" s="1"/>
  <c r="AA30"/>
  <c r="AB30" s="1"/>
  <c r="R141"/>
  <c r="S141" s="1"/>
  <c r="T141" s="1"/>
  <c r="J240"/>
  <c r="K240" s="1"/>
  <c r="AA181"/>
  <c r="AB181" s="1"/>
  <c r="BD272"/>
  <c r="BE272" s="1"/>
  <c r="BV294"/>
  <c r="BW294" s="1"/>
  <c r="BV325"/>
  <c r="BW325" s="1"/>
  <c r="T345"/>
  <c r="U345" s="1"/>
  <c r="BV346"/>
  <c r="BW346" s="1"/>
  <c r="T351"/>
  <c r="U351" s="1"/>
  <c r="AC352"/>
  <c r="AD352" s="1"/>
  <c r="R139"/>
  <c r="S139" s="1"/>
  <c r="AA239"/>
  <c r="AB239" s="1"/>
  <c r="J16"/>
  <c r="K16" s="1"/>
  <c r="R82"/>
  <c r="S82" s="1"/>
  <c r="AA207"/>
  <c r="AB207" s="1"/>
  <c r="AC207" s="1"/>
  <c r="R181"/>
  <c r="S181" s="1"/>
  <c r="T181" s="1"/>
  <c r="AC348"/>
  <c r="AD348" s="1"/>
  <c r="R207"/>
  <c r="S207" s="1"/>
  <c r="T207" s="1"/>
  <c r="J139"/>
  <c r="K139" s="1"/>
  <c r="R49"/>
  <c r="S49" s="1"/>
  <c r="AA109"/>
  <c r="AB109" s="1"/>
  <c r="R36"/>
  <c r="S36" s="1"/>
  <c r="T36" s="1"/>
  <c r="R43"/>
  <c r="S43" s="1"/>
  <c r="J82"/>
  <c r="K82" s="1"/>
  <c r="BV310"/>
  <c r="BW310" s="1"/>
  <c r="T347"/>
  <c r="U347" s="1"/>
  <c r="T102"/>
  <c r="T49"/>
  <c r="AA165"/>
  <c r="AB165" s="1"/>
  <c r="AA100"/>
  <c r="AB100" s="1"/>
  <c r="AA298"/>
  <c r="AB298" s="1"/>
  <c r="AA86"/>
  <c r="AB86" s="1"/>
  <c r="AA312"/>
  <c r="AB312" s="1"/>
  <c r="AC312" s="1"/>
  <c r="AA131"/>
  <c r="AB131" s="1"/>
  <c r="AA91"/>
  <c r="AB91" s="1"/>
  <c r="AA180"/>
  <c r="AB180" s="1"/>
  <c r="AA200"/>
  <c r="AB200" s="1"/>
  <c r="AA213"/>
  <c r="AB213" s="1"/>
  <c r="AA105"/>
  <c r="AB105" s="1"/>
  <c r="AA47"/>
  <c r="AB47" s="1"/>
  <c r="AA209"/>
  <c r="AB209" s="1"/>
  <c r="AA262"/>
  <c r="AB262" s="1"/>
  <c r="AA21"/>
  <c r="AB21" s="1"/>
  <c r="AA196"/>
  <c r="AB196" s="1"/>
  <c r="AA288"/>
  <c r="AB288" s="1"/>
  <c r="AA266"/>
  <c r="AB266" s="1"/>
  <c r="AA145"/>
  <c r="AB145" s="1"/>
  <c r="AA52"/>
  <c r="AB52" s="1"/>
  <c r="AA66"/>
  <c r="AB66" s="1"/>
  <c r="AA299"/>
  <c r="AB299" s="1"/>
  <c r="AA117"/>
  <c r="AB117" s="1"/>
  <c r="AA51"/>
  <c r="AB51" s="1"/>
  <c r="AA72"/>
  <c r="AB72" s="1"/>
  <c r="AA12"/>
  <c r="AB12" s="1"/>
  <c r="AA119"/>
  <c r="AB119" s="1"/>
  <c r="AA108"/>
  <c r="AB108" s="1"/>
  <c r="AA106"/>
  <c r="AB106" s="1"/>
  <c r="AA58"/>
  <c r="AB58" s="1"/>
  <c r="AA29"/>
  <c r="AB29" s="1"/>
  <c r="AA238"/>
  <c r="AB238" s="1"/>
  <c r="AA92"/>
  <c r="AB92" s="1"/>
  <c r="AA35"/>
  <c r="AB35" s="1"/>
  <c r="AA267"/>
  <c r="AB267" s="1"/>
  <c r="AA31"/>
  <c r="AB31" s="1"/>
  <c r="AA129"/>
  <c r="AB129" s="1"/>
  <c r="AA128"/>
  <c r="AB128" s="1"/>
  <c r="AA42"/>
  <c r="AB42" s="1"/>
  <c r="AA113"/>
  <c r="AB113" s="1"/>
  <c r="AA55"/>
  <c r="AB55" s="1"/>
  <c r="AA194"/>
  <c r="AB194" s="1"/>
  <c r="AA280"/>
  <c r="AB280" s="1"/>
  <c r="AA287"/>
  <c r="AB287" s="1"/>
  <c r="AA220"/>
  <c r="AB220" s="1"/>
  <c r="AA328"/>
  <c r="AB328" s="1"/>
  <c r="AC328" s="1"/>
  <c r="AA205"/>
  <c r="AB205" s="1"/>
  <c r="AA224"/>
  <c r="AB224" s="1"/>
  <c r="AA225"/>
  <c r="AB225" s="1"/>
  <c r="AA247"/>
  <c r="AB247" s="1"/>
  <c r="AA154"/>
  <c r="AB154" s="1"/>
  <c r="AA11"/>
  <c r="AB11" s="1"/>
  <c r="AA162"/>
  <c r="AB162" s="1"/>
  <c r="AA150"/>
  <c r="AB150" s="1"/>
  <c r="AA277"/>
  <c r="AB277" s="1"/>
  <c r="AA243"/>
  <c r="AB243" s="1"/>
  <c r="AA48"/>
  <c r="AB48" s="1"/>
  <c r="AA53"/>
  <c r="AB53" s="1"/>
  <c r="AA124"/>
  <c r="AB124" s="1"/>
  <c r="AA64"/>
  <c r="AB64" s="1"/>
  <c r="AA77"/>
  <c r="AB77" s="1"/>
  <c r="AA177"/>
  <c r="AB177" s="1"/>
  <c r="AA127"/>
  <c r="AB127" s="1"/>
  <c r="AA85"/>
  <c r="AB85" s="1"/>
  <c r="AA60"/>
  <c r="AB60" s="1"/>
  <c r="AA95"/>
  <c r="AB95" s="1"/>
  <c r="AA186"/>
  <c r="AB186" s="1"/>
  <c r="AA20"/>
  <c r="AB20" s="1"/>
  <c r="AA170"/>
  <c r="AB170" s="1"/>
  <c r="AA252"/>
  <c r="AB252" s="1"/>
  <c r="AA46"/>
  <c r="AB46" s="1"/>
  <c r="AA17"/>
  <c r="AB17" s="1"/>
  <c r="AA331"/>
  <c r="AB331" s="1"/>
  <c r="AA130"/>
  <c r="AB130" s="1"/>
  <c r="AA54"/>
  <c r="AB54" s="1"/>
  <c r="AA97"/>
  <c r="AB97" s="1"/>
  <c r="AA50"/>
  <c r="AB50" s="1"/>
  <c r="AA187"/>
  <c r="AB187" s="1"/>
  <c r="AA79"/>
  <c r="AB79" s="1"/>
  <c r="AA323"/>
  <c r="AB323" s="1"/>
  <c r="AC323" s="1"/>
  <c r="AA164"/>
  <c r="AB164" s="1"/>
  <c r="AA235"/>
  <c r="AB235" s="1"/>
  <c r="AC235" s="1"/>
  <c r="AA112"/>
  <c r="AB112" s="1"/>
  <c r="AA78"/>
  <c r="AB78" s="1"/>
  <c r="AA132"/>
  <c r="AB132" s="1"/>
  <c r="AA96"/>
  <c r="AB96" s="1"/>
  <c r="AA120"/>
  <c r="AB120" s="1"/>
  <c r="AA241"/>
  <c r="AB241" s="1"/>
  <c r="AC241" s="1"/>
  <c r="AA111"/>
  <c r="AB111" s="1"/>
  <c r="AA34"/>
  <c r="AB34" s="1"/>
  <c r="AA306"/>
  <c r="AB306" s="1"/>
  <c r="AA25"/>
  <c r="AB25" s="1"/>
  <c r="AA18"/>
  <c r="AB18" s="1"/>
  <c r="AA158"/>
  <c r="AB158" s="1"/>
  <c r="AA136"/>
  <c r="AB136" s="1"/>
  <c r="AA271"/>
  <c r="AB271" s="1"/>
  <c r="AA215"/>
  <c r="AB215" s="1"/>
  <c r="AA230"/>
  <c r="AB230" s="1"/>
  <c r="AA195"/>
  <c r="AB195" s="1"/>
  <c r="AA39"/>
  <c r="AB39" s="1"/>
  <c r="AA116"/>
  <c r="AB116" s="1"/>
  <c r="AA61"/>
  <c r="AB61" s="1"/>
  <c r="AA232"/>
  <c r="AB232" s="1"/>
  <c r="AC232" s="1"/>
  <c r="AA22"/>
  <c r="AB22" s="1"/>
  <c r="AA272"/>
  <c r="AB272" s="1"/>
  <c r="AA57"/>
  <c r="AB57" s="1"/>
  <c r="AA121"/>
  <c r="AB121" s="1"/>
  <c r="AA173"/>
  <c r="AB173" s="1"/>
  <c r="AA188"/>
  <c r="AB188" s="1"/>
  <c r="AA110"/>
  <c r="AB110" s="1"/>
  <c r="AA157"/>
  <c r="AB157" s="1"/>
  <c r="AA118"/>
  <c r="AB118" s="1"/>
  <c r="R8"/>
  <c r="S8" s="1"/>
  <c r="T8" s="1"/>
  <c r="AA142"/>
  <c r="AB142" s="1"/>
  <c r="R133"/>
  <c r="S133" s="1"/>
  <c r="AA133"/>
  <c r="AB133" s="1"/>
  <c r="AA179"/>
  <c r="AB179" s="1"/>
  <c r="R215"/>
  <c r="S215" s="1"/>
  <c r="T215" s="1"/>
  <c r="J143"/>
  <c r="K143" s="1"/>
  <c r="R136"/>
  <c r="S136" s="1"/>
  <c r="AA193"/>
  <c r="AB193" s="1"/>
  <c r="AA40"/>
  <c r="AB40" s="1"/>
  <c r="J338"/>
  <c r="K338" s="1"/>
  <c r="J65"/>
  <c r="K65" s="1"/>
  <c r="R18"/>
  <c r="S18" s="1"/>
  <c r="R25"/>
  <c r="S25" s="1"/>
  <c r="R306"/>
  <c r="S306" s="1"/>
  <c r="R218"/>
  <c r="S218" s="1"/>
  <c r="AA326"/>
  <c r="AB326" s="1"/>
  <c r="J210"/>
  <c r="K210" s="1"/>
  <c r="J120"/>
  <c r="K120" s="1"/>
  <c r="AA169"/>
  <c r="AB169" s="1"/>
  <c r="J96"/>
  <c r="K96" s="1"/>
  <c r="R202"/>
  <c r="S202" s="1"/>
  <c r="J230"/>
  <c r="K230" s="1"/>
  <c r="R290"/>
  <c r="S290" s="1"/>
  <c r="T290" s="1"/>
  <c r="AA264"/>
  <c r="AB264" s="1"/>
  <c r="J76"/>
  <c r="K76" s="1"/>
  <c r="J304"/>
  <c r="K304" s="1"/>
  <c r="J135"/>
  <c r="K135" s="1"/>
  <c r="J156"/>
  <c r="K156" s="1"/>
  <c r="J254"/>
  <c r="K254" s="1"/>
  <c r="J47"/>
  <c r="K47" s="1"/>
  <c r="J101"/>
  <c r="K101" s="1"/>
  <c r="J75"/>
  <c r="K75" s="1"/>
  <c r="J26"/>
  <c r="K26" s="1"/>
  <c r="J197"/>
  <c r="K197" s="1"/>
  <c r="J281"/>
  <c r="K281" s="1"/>
  <c r="J70"/>
  <c r="K70" s="1"/>
  <c r="J325"/>
  <c r="K325" s="1"/>
  <c r="J295"/>
  <c r="K295" s="1"/>
  <c r="J330"/>
  <c r="K330" s="1"/>
  <c r="J140"/>
  <c r="K140" s="1"/>
  <c r="J185"/>
  <c r="K185" s="1"/>
  <c r="J37"/>
  <c r="K37" s="1"/>
  <c r="J90"/>
  <c r="K90" s="1"/>
  <c r="J68"/>
  <c r="K68" s="1"/>
  <c r="J24"/>
  <c r="K24" s="1"/>
  <c r="J123"/>
  <c r="K123" s="1"/>
  <c r="J104"/>
  <c r="K104" s="1"/>
  <c r="J67"/>
  <c r="K67" s="1"/>
  <c r="J145"/>
  <c r="K145" s="1"/>
  <c r="J122"/>
  <c r="K122" s="1"/>
  <c r="J236"/>
  <c r="K236" s="1"/>
  <c r="J253"/>
  <c r="K253" s="1"/>
  <c r="J107"/>
  <c r="K107" s="1"/>
  <c r="J88"/>
  <c r="K88" s="1"/>
  <c r="J15"/>
  <c r="K15" s="1"/>
  <c r="J149"/>
  <c r="K149" s="1"/>
  <c r="J260"/>
  <c r="K260" s="1"/>
  <c r="J23"/>
  <c r="K23" s="1"/>
  <c r="J226"/>
  <c r="K226" s="1"/>
  <c r="J147"/>
  <c r="K147" s="1"/>
  <c r="J115"/>
  <c r="K115" s="1"/>
  <c r="J63"/>
  <c r="K63" s="1"/>
  <c r="J144"/>
  <c r="K144" s="1"/>
  <c r="J134"/>
  <c r="K134" s="1"/>
  <c r="J237"/>
  <c r="K237" s="1"/>
  <c r="J198"/>
  <c r="K198" s="1"/>
  <c r="J258"/>
  <c r="K258" s="1"/>
  <c r="J59"/>
  <c r="K59" s="1"/>
  <c r="J74"/>
  <c r="K74" s="1"/>
  <c r="J220"/>
  <c r="K220" s="1"/>
  <c r="J250"/>
  <c r="K250" s="1"/>
  <c r="J205"/>
  <c r="K205" s="1"/>
  <c r="J224"/>
  <c r="K224" s="1"/>
  <c r="J225"/>
  <c r="K225" s="1"/>
  <c r="J247"/>
  <c r="K247" s="1"/>
  <c r="J48"/>
  <c r="K48" s="1"/>
  <c r="J277"/>
  <c r="K277" s="1"/>
  <c r="J243"/>
  <c r="K243" s="1"/>
  <c r="J46"/>
  <c r="K46" s="1"/>
  <c r="J242"/>
  <c r="K242" s="1"/>
  <c r="J164"/>
  <c r="K164" s="1"/>
  <c r="J130"/>
  <c r="K130" s="1"/>
  <c r="J248"/>
  <c r="K248" s="1"/>
  <c r="J219"/>
  <c r="K219" s="1"/>
  <c r="J138"/>
  <c r="K138" s="1"/>
  <c r="J44"/>
  <c r="K44" s="1"/>
  <c r="J71"/>
  <c r="K71" s="1"/>
  <c r="J19"/>
  <c r="K19" s="1"/>
  <c r="J126"/>
  <c r="K126" s="1"/>
  <c r="J124"/>
  <c r="K124" s="1"/>
  <c r="J341"/>
  <c r="K341" s="1"/>
  <c r="J191"/>
  <c r="K191" s="1"/>
  <c r="J81"/>
  <c r="K81" s="1"/>
  <c r="J146"/>
  <c r="K146" s="1"/>
  <c r="J301"/>
  <c r="K301" s="1"/>
  <c r="J204"/>
  <c r="K204" s="1"/>
  <c r="J6"/>
  <c r="K6" s="1"/>
  <c r="J87"/>
  <c r="K87" s="1"/>
  <c r="J84"/>
  <c r="K84" s="1"/>
  <c r="J189"/>
  <c r="K189" s="1"/>
  <c r="J137"/>
  <c r="K137" s="1"/>
  <c r="J223"/>
  <c r="K223" s="1"/>
  <c r="J231"/>
  <c r="K231" s="1"/>
  <c r="J160"/>
  <c r="K160" s="1"/>
  <c r="J94"/>
  <c r="K94" s="1"/>
  <c r="J168"/>
  <c r="K168" s="1"/>
  <c r="J283"/>
  <c r="K283" s="1"/>
  <c r="J103"/>
  <c r="K103" s="1"/>
  <c r="J265"/>
  <c r="K265" s="1"/>
  <c r="J229"/>
  <c r="K229" s="1"/>
  <c r="J80"/>
  <c r="K80" s="1"/>
  <c r="J151"/>
  <c r="K151" s="1"/>
  <c r="J114"/>
  <c r="K114" s="1"/>
  <c r="J132"/>
  <c r="K132" s="1"/>
  <c r="J39"/>
  <c r="K39" s="1"/>
  <c r="J116"/>
  <c r="K116" s="1"/>
  <c r="J61"/>
  <c r="K61" s="1"/>
  <c r="J246"/>
  <c r="K246" s="1"/>
  <c r="J22"/>
  <c r="K22" s="1"/>
  <c r="J272"/>
  <c r="K272" s="1"/>
  <c r="J57"/>
  <c r="K57" s="1"/>
  <c r="J121"/>
  <c r="K121" s="1"/>
  <c r="J173"/>
  <c r="K173" s="1"/>
  <c r="J188"/>
  <c r="K188" s="1"/>
  <c r="J110"/>
  <c r="K110" s="1"/>
  <c r="J157"/>
  <c r="K157" s="1"/>
  <c r="J179"/>
  <c r="K179" s="1"/>
  <c r="J14"/>
  <c r="K14" s="1"/>
  <c r="J112"/>
  <c r="K112" s="1"/>
  <c r="J278"/>
  <c r="K278" s="1"/>
  <c r="J321"/>
  <c r="K321" s="1"/>
  <c r="J195"/>
  <c r="K195" s="1"/>
  <c r="J27"/>
  <c r="K27" s="1"/>
  <c r="J276"/>
  <c r="K276" s="1"/>
  <c r="J7"/>
  <c r="K7" s="1"/>
  <c r="J201"/>
  <c r="K201" s="1"/>
  <c r="J326"/>
  <c r="K326" s="1"/>
  <c r="J13"/>
  <c r="K13" s="1"/>
  <c r="J83"/>
  <c r="K83" s="1"/>
  <c r="J32"/>
  <c r="K32" s="1"/>
  <c r="J40"/>
  <c r="K40" s="1"/>
  <c r="J190"/>
  <c r="K190" s="1"/>
  <c r="J41"/>
  <c r="K41" s="1"/>
  <c r="J309"/>
  <c r="K309" s="1"/>
  <c r="R76"/>
  <c r="S76" s="1"/>
  <c r="T76" s="1"/>
  <c r="R135"/>
  <c r="S135" s="1"/>
  <c r="T135" s="1"/>
  <c r="R308"/>
  <c r="S308" s="1"/>
  <c r="T308" s="1"/>
  <c r="R281"/>
  <c r="S281" s="1"/>
  <c r="T281" s="1"/>
  <c r="R70"/>
  <c r="S70" s="1"/>
  <c r="T70" s="1"/>
  <c r="R325"/>
  <c r="S325" s="1"/>
  <c r="T325" s="1"/>
  <c r="R101"/>
  <c r="S101" s="1"/>
  <c r="T101" s="1"/>
  <c r="R316"/>
  <c r="S316" s="1"/>
  <c r="T316" s="1"/>
  <c r="R47"/>
  <c r="S47" s="1"/>
  <c r="T47" s="1"/>
  <c r="R319"/>
  <c r="S319" s="1"/>
  <c r="T319" s="1"/>
  <c r="R185"/>
  <c r="S185" s="1"/>
  <c r="T185" s="1"/>
  <c r="R37"/>
  <c r="S37" s="1"/>
  <c r="T37" s="1"/>
  <c r="R90"/>
  <c r="S90" s="1"/>
  <c r="T90" s="1"/>
  <c r="R295"/>
  <c r="S295" s="1"/>
  <c r="T295" s="1"/>
  <c r="R330"/>
  <c r="S330" s="1"/>
  <c r="T330" s="1"/>
  <c r="R140"/>
  <c r="S140" s="1"/>
  <c r="T140" s="1"/>
  <c r="R75"/>
  <c r="S75" s="1"/>
  <c r="T75" s="1"/>
  <c r="R300"/>
  <c r="S300" s="1"/>
  <c r="T300" s="1"/>
  <c r="R26"/>
  <c r="S26" s="1"/>
  <c r="T26" s="1"/>
  <c r="R197"/>
  <c r="S197" s="1"/>
  <c r="T197" s="1"/>
  <c r="R98"/>
  <c r="S98" s="1"/>
  <c r="T98" s="1"/>
  <c r="R68"/>
  <c r="S68" s="1"/>
  <c r="T68" s="1"/>
  <c r="R24"/>
  <c r="S24" s="1"/>
  <c r="T24" s="1"/>
  <c r="R123"/>
  <c r="S123" s="1"/>
  <c r="T123" s="1"/>
  <c r="R342"/>
  <c r="S342" s="1"/>
  <c r="T342" s="1"/>
  <c r="R156"/>
  <c r="S156" s="1"/>
  <c r="T156" s="1"/>
  <c r="R254"/>
  <c r="S254" s="1"/>
  <c r="T254" s="1"/>
  <c r="R125"/>
  <c r="S125" s="1"/>
  <c r="R122"/>
  <c r="S122" s="1"/>
  <c r="T122" s="1"/>
  <c r="R236"/>
  <c r="S236" s="1"/>
  <c r="T236" s="1"/>
  <c r="R253"/>
  <c r="S253" s="1"/>
  <c r="T253" s="1"/>
  <c r="R107"/>
  <c r="S107" s="1"/>
  <c r="T107" s="1"/>
  <c r="R88"/>
  <c r="S88" s="1"/>
  <c r="T88" s="1"/>
  <c r="R311"/>
  <c r="S311" s="1"/>
  <c r="T311" s="1"/>
  <c r="R15"/>
  <c r="S15" s="1"/>
  <c r="T15" s="1"/>
  <c r="R149"/>
  <c r="S149" s="1"/>
  <c r="T149" s="1"/>
  <c r="R324"/>
  <c r="S324" s="1"/>
  <c r="T324" s="1"/>
  <c r="R23"/>
  <c r="S23" s="1"/>
  <c r="T23" s="1"/>
  <c r="R226"/>
  <c r="S226" s="1"/>
  <c r="T226" s="1"/>
  <c r="R104"/>
  <c r="S104" s="1"/>
  <c r="T104" s="1"/>
  <c r="R115"/>
  <c r="S115" s="1"/>
  <c r="T115" s="1"/>
  <c r="R63"/>
  <c r="S63" s="1"/>
  <c r="T63" s="1"/>
  <c r="R144"/>
  <c r="S144" s="1"/>
  <c r="T144" s="1"/>
  <c r="R134"/>
  <c r="S134" s="1"/>
  <c r="T134" s="1"/>
  <c r="R237"/>
  <c r="S237" s="1"/>
  <c r="T237" s="1"/>
  <c r="R294"/>
  <c r="S294" s="1"/>
  <c r="T294" s="1"/>
  <c r="R198"/>
  <c r="S198" s="1"/>
  <c r="T198" s="1"/>
  <c r="R258"/>
  <c r="S258" s="1"/>
  <c r="T258" s="1"/>
  <c r="R59"/>
  <c r="S59" s="1"/>
  <c r="T59" s="1"/>
  <c r="R220"/>
  <c r="S220" s="1"/>
  <c r="T220" s="1"/>
  <c r="R250"/>
  <c r="S250" s="1"/>
  <c r="T250" s="1"/>
  <c r="R205"/>
  <c r="S205" s="1"/>
  <c r="T205" s="1"/>
  <c r="R224"/>
  <c r="S224" s="1"/>
  <c r="T224" s="1"/>
  <c r="R225"/>
  <c r="S225" s="1"/>
  <c r="T225" s="1"/>
  <c r="R293"/>
  <c r="S293" s="1"/>
  <c r="T293" s="1"/>
  <c r="R247"/>
  <c r="S247" s="1"/>
  <c r="T247" s="1"/>
  <c r="R48"/>
  <c r="S48" s="1"/>
  <c r="T48" s="1"/>
  <c r="R248"/>
  <c r="S248" s="1"/>
  <c r="T248" s="1"/>
  <c r="R243"/>
  <c r="S243" s="1"/>
  <c r="T243" s="1"/>
  <c r="R46"/>
  <c r="S46" s="1"/>
  <c r="T46" s="1"/>
  <c r="R242"/>
  <c r="S242" s="1"/>
  <c r="T242" s="1"/>
  <c r="R164"/>
  <c r="S164" s="1"/>
  <c r="T164" s="1"/>
  <c r="R17"/>
  <c r="S17" s="1"/>
  <c r="T17" s="1"/>
  <c r="R130"/>
  <c r="S130" s="1"/>
  <c r="T130" s="1"/>
  <c r="R71"/>
  <c r="S71" s="1"/>
  <c r="T71" s="1"/>
  <c r="R19"/>
  <c r="S19" s="1"/>
  <c r="T19" s="1"/>
  <c r="R126"/>
  <c r="S126" s="1"/>
  <c r="T126" s="1"/>
  <c r="R219"/>
  <c r="S219" s="1"/>
  <c r="T219" s="1"/>
  <c r="R138"/>
  <c r="S138" s="1"/>
  <c r="T138" s="1"/>
  <c r="R44"/>
  <c r="S44" s="1"/>
  <c r="T44" s="1"/>
  <c r="R94"/>
  <c r="S94" s="1"/>
  <c r="T94" s="1"/>
  <c r="R168"/>
  <c r="S168" s="1"/>
  <c r="T168" s="1"/>
  <c r="R283"/>
  <c r="S283" s="1"/>
  <c r="T283" s="1"/>
  <c r="R103"/>
  <c r="S103" s="1"/>
  <c r="T103" s="1"/>
  <c r="R53"/>
  <c r="S53" s="1"/>
  <c r="R124"/>
  <c r="S124" s="1"/>
  <c r="T124" s="1"/>
  <c r="R191"/>
  <c r="S191" s="1"/>
  <c r="T191" s="1"/>
  <c r="R81"/>
  <c r="S81" s="1"/>
  <c r="T81" s="1"/>
  <c r="R146"/>
  <c r="S146" s="1"/>
  <c r="T146" s="1"/>
  <c r="R204"/>
  <c r="S204" s="1"/>
  <c r="T204" s="1"/>
  <c r="R6"/>
  <c r="S6" s="1"/>
  <c r="T6" s="1"/>
  <c r="R203"/>
  <c r="S203" s="1"/>
  <c r="T203" s="1"/>
  <c r="R87"/>
  <c r="S87" s="1"/>
  <c r="T87" s="1"/>
  <c r="R84"/>
  <c r="S84" s="1"/>
  <c r="T84" s="1"/>
  <c r="R189"/>
  <c r="S189" s="1"/>
  <c r="T189" s="1"/>
  <c r="R137"/>
  <c r="S137" s="1"/>
  <c r="T137" s="1"/>
  <c r="R223"/>
  <c r="S223" s="1"/>
  <c r="T223" s="1"/>
  <c r="R231"/>
  <c r="S231" s="1"/>
  <c r="T231" s="1"/>
  <c r="R160"/>
  <c r="S160" s="1"/>
  <c r="T160" s="1"/>
  <c r="R222"/>
  <c r="S222" s="1"/>
  <c r="T222" s="1"/>
  <c r="R184"/>
  <c r="S184" s="1"/>
  <c r="T184" s="1"/>
  <c r="R265"/>
  <c r="S265" s="1"/>
  <c r="T265" s="1"/>
  <c r="R229"/>
  <c r="S229" s="1"/>
  <c r="T229" s="1"/>
  <c r="R80"/>
  <c r="S80" s="1"/>
  <c r="T80" s="1"/>
  <c r="R151"/>
  <c r="S151" s="1"/>
  <c r="T151" s="1"/>
  <c r="R114"/>
  <c r="S114" s="1"/>
  <c r="T114" s="1"/>
  <c r="R14"/>
  <c r="S14" s="1"/>
  <c r="T14" s="1"/>
  <c r="R112"/>
  <c r="S112" s="1"/>
  <c r="T112" s="1"/>
  <c r="R278"/>
  <c r="S278" s="1"/>
  <c r="T278" s="1"/>
  <c r="R132"/>
  <c r="S132" s="1"/>
  <c r="T132" s="1"/>
  <c r="R321"/>
  <c r="S321" s="1"/>
  <c r="T321" s="1"/>
  <c r="R39"/>
  <c r="S39" s="1"/>
  <c r="T39" s="1"/>
  <c r="R116"/>
  <c r="S116" s="1"/>
  <c r="T116" s="1"/>
  <c r="R61"/>
  <c r="S61" s="1"/>
  <c r="T61" s="1"/>
  <c r="R336"/>
  <c r="S336" s="1"/>
  <c r="T336" s="1"/>
  <c r="R246"/>
  <c r="S246" s="1"/>
  <c r="T246" s="1"/>
  <c r="R22"/>
  <c r="S22" s="1"/>
  <c r="T22" s="1"/>
  <c r="R272"/>
  <c r="S272" s="1"/>
  <c r="T272" s="1"/>
  <c r="R57"/>
  <c r="S57" s="1"/>
  <c r="T57" s="1"/>
  <c r="R121"/>
  <c r="S121" s="1"/>
  <c r="T121" s="1"/>
  <c r="R173"/>
  <c r="S173" s="1"/>
  <c r="T173" s="1"/>
  <c r="R188"/>
  <c r="S188" s="1"/>
  <c r="T188" s="1"/>
  <c r="R110"/>
  <c r="S110" s="1"/>
  <c r="T110" s="1"/>
  <c r="R157"/>
  <c r="S157" s="1"/>
  <c r="T157" s="1"/>
  <c r="R179"/>
  <c r="S179" s="1"/>
  <c r="T179" s="1"/>
  <c r="R289"/>
  <c r="S289" s="1"/>
  <c r="R230"/>
  <c r="S230" s="1"/>
  <c r="T230" s="1"/>
  <c r="R195"/>
  <c r="S195" s="1"/>
  <c r="T195" s="1"/>
  <c r="R27"/>
  <c r="S27" s="1"/>
  <c r="R276"/>
  <c r="S276" s="1"/>
  <c r="T276" s="1"/>
  <c r="R7"/>
  <c r="S7" s="1"/>
  <c r="T7" s="1"/>
  <c r="R201"/>
  <c r="S201" s="1"/>
  <c r="T201" s="1"/>
  <c r="R13"/>
  <c r="S13" s="1"/>
  <c r="T13" s="1"/>
  <c r="R83"/>
  <c r="S83" s="1"/>
  <c r="T83" s="1"/>
  <c r="R305"/>
  <c r="S305" s="1"/>
  <c r="T305" s="1"/>
  <c r="R32"/>
  <c r="S32" s="1"/>
  <c r="T32" s="1"/>
  <c r="R40"/>
  <c r="S40" s="1"/>
  <c r="R190"/>
  <c r="S190" s="1"/>
  <c r="T190" s="1"/>
  <c r="R41"/>
  <c r="S41" s="1"/>
  <c r="T41" s="1"/>
  <c r="R309"/>
  <c r="S309" s="1"/>
  <c r="J142"/>
  <c r="K142" s="1"/>
  <c r="R142"/>
  <c r="S142" s="1"/>
  <c r="J221"/>
  <c r="K221" s="1"/>
  <c r="R221"/>
  <c r="S221" s="1"/>
  <c r="AA255"/>
  <c r="AB255" s="1"/>
  <c r="J33"/>
  <c r="K33" s="1"/>
  <c r="R33"/>
  <c r="S33" s="1"/>
  <c r="AA159"/>
  <c r="AB159" s="1"/>
  <c r="J239"/>
  <c r="K239" s="1"/>
  <c r="R239"/>
  <c r="S239" s="1"/>
  <c r="J291"/>
  <c r="K291" s="1"/>
  <c r="R291"/>
  <c r="S291" s="1"/>
  <c r="J109"/>
  <c r="K109" s="1"/>
  <c r="R109"/>
  <c r="S109" s="1"/>
  <c r="T109" s="1"/>
  <c r="J93"/>
  <c r="K93" s="1"/>
  <c r="R93"/>
  <c r="S93" s="1"/>
  <c r="AA228"/>
  <c r="AB228" s="1"/>
  <c r="J30"/>
  <c r="K30" s="1"/>
  <c r="R30"/>
  <c r="S30" s="1"/>
  <c r="AA69"/>
  <c r="AB69" s="1"/>
  <c r="J99"/>
  <c r="K99" s="1"/>
  <c r="R99"/>
  <c r="S99" s="1"/>
  <c r="R322"/>
  <c r="S322" s="1"/>
  <c r="T322" s="1"/>
  <c r="J161"/>
  <c r="K161" s="1"/>
  <c r="T161" s="1"/>
  <c r="AA161"/>
  <c r="AB161" s="1"/>
  <c r="J153"/>
  <c r="K153" s="1"/>
  <c r="AA153"/>
  <c r="AB153" s="1"/>
  <c r="AA141"/>
  <c r="AB141" s="1"/>
  <c r="AC141" s="1"/>
  <c r="R240"/>
  <c r="S240" s="1"/>
  <c r="T240" s="1"/>
  <c r="J313"/>
  <c r="K313" s="1"/>
  <c r="R275"/>
  <c r="S275" s="1"/>
  <c r="J136"/>
  <c r="K136" s="1"/>
  <c r="R193"/>
  <c r="S193" s="1"/>
  <c r="J18"/>
  <c r="K18" s="1"/>
  <c r="AA172"/>
  <c r="AB172" s="1"/>
  <c r="J25"/>
  <c r="K25" s="1"/>
  <c r="AA263"/>
  <c r="AB263" s="1"/>
  <c r="J279"/>
  <c r="K279" s="1"/>
  <c r="J306"/>
  <c r="K306" s="1"/>
  <c r="R302"/>
  <c r="S302" s="1"/>
  <c r="J218"/>
  <c r="K218" s="1"/>
  <c r="R34"/>
  <c r="S34" s="1"/>
  <c r="AA38"/>
  <c r="AB38" s="1"/>
  <c r="T326"/>
  <c r="R111"/>
  <c r="S111" s="1"/>
  <c r="R89"/>
  <c r="S89" s="1"/>
  <c r="AA62"/>
  <c r="AB62" s="1"/>
  <c r="AA276"/>
  <c r="AB276" s="1"/>
  <c r="AC276" s="1"/>
  <c r="AA10"/>
  <c r="AB10" s="1"/>
  <c r="AA27"/>
  <c r="AB27" s="1"/>
  <c r="R169"/>
  <c r="S169" s="1"/>
  <c r="T169" s="1"/>
  <c r="J202"/>
  <c r="K202" s="1"/>
  <c r="R327"/>
  <c r="S327" s="1"/>
  <c r="T327" s="1"/>
  <c r="R264"/>
  <c r="S264" s="1"/>
  <c r="R273"/>
  <c r="S273" s="1"/>
  <c r="T273" s="1"/>
  <c r="J255"/>
  <c r="K255" s="1"/>
  <c r="R255"/>
  <c r="S255" s="1"/>
  <c r="AA212"/>
  <c r="AB212" s="1"/>
  <c r="J159"/>
  <c r="K159" s="1"/>
  <c r="R159"/>
  <c r="S159" s="1"/>
  <c r="AA333"/>
  <c r="AB333" s="1"/>
  <c r="J214"/>
  <c r="K214" s="1"/>
  <c r="R214"/>
  <c r="S214" s="1"/>
  <c r="AA285"/>
  <c r="AB285" s="1"/>
  <c r="J334"/>
  <c r="K334" s="1"/>
  <c r="R334"/>
  <c r="S334" s="1"/>
  <c r="J175"/>
  <c r="K175" s="1"/>
  <c r="R175"/>
  <c r="S175" s="1"/>
  <c r="J228"/>
  <c r="K228" s="1"/>
  <c r="R228"/>
  <c r="S228" s="1"/>
  <c r="J69"/>
  <c r="K69" s="1"/>
  <c r="R69"/>
  <c r="S69" s="1"/>
  <c r="J183"/>
  <c r="K183" s="1"/>
  <c r="R183"/>
  <c r="S183" s="1"/>
  <c r="AA183"/>
  <c r="AB183" s="1"/>
  <c r="J318"/>
  <c r="K318" s="1"/>
  <c r="J171"/>
  <c r="K171" s="1"/>
  <c r="R171"/>
  <c r="S171" s="1"/>
  <c r="J73"/>
  <c r="K73" s="1"/>
  <c r="R153"/>
  <c r="S153" s="1"/>
  <c r="T153" s="1"/>
  <c r="AA240"/>
  <c r="AB240" s="1"/>
  <c r="AC240" s="1"/>
  <c r="J133"/>
  <c r="K133" s="1"/>
  <c r="J275"/>
  <c r="K275" s="1"/>
  <c r="R271"/>
  <c r="S271" s="1"/>
  <c r="AA143"/>
  <c r="AB143" s="1"/>
  <c r="AA190"/>
  <c r="AB190" s="1"/>
  <c r="AC190" s="1"/>
  <c r="J193"/>
  <c r="K193" s="1"/>
  <c r="R158"/>
  <c r="S158" s="1"/>
  <c r="AA65"/>
  <c r="AB65" s="1"/>
  <c r="AA32"/>
  <c r="AB32" s="1"/>
  <c r="AC32" s="1"/>
  <c r="R172"/>
  <c r="S172" s="1"/>
  <c r="T172" s="1"/>
  <c r="R263"/>
  <c r="S263" s="1"/>
  <c r="T263" s="1"/>
  <c r="J303"/>
  <c r="K303" s="1"/>
  <c r="AA305"/>
  <c r="AB305" s="1"/>
  <c r="AC305" s="1"/>
  <c r="R335"/>
  <c r="S335" s="1"/>
  <c r="T335" s="1"/>
  <c r="J302"/>
  <c r="K302" s="1"/>
  <c r="J34"/>
  <c r="K34" s="1"/>
  <c r="R38"/>
  <c r="S38" s="1"/>
  <c r="J111"/>
  <c r="K111" s="1"/>
  <c r="R176"/>
  <c r="S176" s="1"/>
  <c r="J89"/>
  <c r="K89" s="1"/>
  <c r="R62"/>
  <c r="S62" s="1"/>
  <c r="AA7"/>
  <c r="AB7" s="1"/>
  <c r="AC7" s="1"/>
  <c r="R10"/>
  <c r="S10" s="1"/>
  <c r="J264"/>
  <c r="K264" s="1"/>
  <c r="J206"/>
  <c r="K206" s="1"/>
  <c r="R206"/>
  <c r="S206" s="1"/>
  <c r="AA139"/>
  <c r="AB139" s="1"/>
  <c r="J212"/>
  <c r="K212" s="1"/>
  <c r="R212"/>
  <c r="S212" s="1"/>
  <c r="AA49"/>
  <c r="AB49" s="1"/>
  <c r="AC49" s="1"/>
  <c r="J333"/>
  <c r="K333" s="1"/>
  <c r="R333"/>
  <c r="S333" s="1"/>
  <c r="AA244"/>
  <c r="AB244" s="1"/>
  <c r="J285"/>
  <c r="K285" s="1"/>
  <c r="R285"/>
  <c r="S285" s="1"/>
  <c r="AA102"/>
  <c r="AB102" s="1"/>
  <c r="AC102" s="1"/>
  <c r="R217"/>
  <c r="S217" s="1"/>
  <c r="T217" s="1"/>
  <c r="AA16"/>
  <c r="AB16" s="1"/>
  <c r="J211"/>
  <c r="K211" s="1"/>
  <c r="R211"/>
  <c r="S211" s="1"/>
  <c r="AA36"/>
  <c r="AB36" s="1"/>
  <c r="R274"/>
  <c r="S274" s="1"/>
  <c r="T274" s="1"/>
  <c r="AA43"/>
  <c r="AB43" s="1"/>
  <c r="J163"/>
  <c r="K163" s="1"/>
  <c r="R163"/>
  <c r="S163" s="1"/>
  <c r="AA82"/>
  <c r="AB82" s="1"/>
  <c r="J307"/>
  <c r="K307" s="1"/>
  <c r="T307" s="1"/>
  <c r="R73"/>
  <c r="S73" s="1"/>
  <c r="T73" s="1"/>
  <c r="AA73"/>
  <c r="AB73" s="1"/>
  <c r="R292"/>
  <c r="S292" s="1"/>
  <c r="T292" s="1"/>
  <c r="J271"/>
  <c r="K271" s="1"/>
  <c r="R143"/>
  <c r="S143" s="1"/>
  <c r="T143" s="1"/>
  <c r="J158"/>
  <c r="K158" s="1"/>
  <c r="R65"/>
  <c r="S65" s="1"/>
  <c r="T65" s="1"/>
  <c r="AA83"/>
  <c r="AB83" s="1"/>
  <c r="AC83" s="1"/>
  <c r="AA218"/>
  <c r="AB218" s="1"/>
  <c r="AA13"/>
  <c r="AB13" s="1"/>
  <c r="AC13" s="1"/>
  <c r="J38"/>
  <c r="K38" s="1"/>
  <c r="AC246"/>
  <c r="J176"/>
  <c r="K176" s="1"/>
  <c r="AA201"/>
  <c r="AB201" s="1"/>
  <c r="AC201" s="1"/>
  <c r="AC336"/>
  <c r="J62"/>
  <c r="K62" s="1"/>
  <c r="R210"/>
  <c r="S210" s="1"/>
  <c r="T210" s="1"/>
  <c r="AC210" s="1"/>
  <c r="J10"/>
  <c r="K10" s="1"/>
  <c r="R120"/>
  <c r="S120" s="1"/>
  <c r="T120" s="1"/>
  <c r="R96"/>
  <c r="S96" s="1"/>
  <c r="T96" s="1"/>
  <c r="AA202"/>
  <c r="AB202" s="1"/>
  <c r="AA290"/>
  <c r="AB290" s="1"/>
  <c r="AC290" s="1"/>
  <c r="J289"/>
  <c r="K289" s="1"/>
  <c r="J339"/>
  <c r="K339" s="1"/>
  <c r="R78"/>
  <c r="S78" s="1"/>
  <c r="AA278"/>
  <c r="AB278" s="1"/>
  <c r="AC278" s="1"/>
  <c r="R170"/>
  <c r="S170" s="1"/>
  <c r="AA160"/>
  <c r="AB160" s="1"/>
  <c r="AC160" s="1"/>
  <c r="J187"/>
  <c r="K187" s="1"/>
  <c r="AC231"/>
  <c r="J50"/>
  <c r="K50" s="1"/>
  <c r="R199"/>
  <c r="S199" s="1"/>
  <c r="R60"/>
  <c r="S60" s="1"/>
  <c r="AA189"/>
  <c r="AB189" s="1"/>
  <c r="AC189" s="1"/>
  <c r="J85"/>
  <c r="K85" s="1"/>
  <c r="AA166"/>
  <c r="AB166" s="1"/>
  <c r="J227"/>
  <c r="K227" s="1"/>
  <c r="R97"/>
  <c r="S97" s="1"/>
  <c r="J54"/>
  <c r="K54" s="1"/>
  <c r="AA203"/>
  <c r="AB203" s="1"/>
  <c r="AC203" s="1"/>
  <c r="R177"/>
  <c r="S177" s="1"/>
  <c r="R174"/>
  <c r="S174" s="1"/>
  <c r="AA204"/>
  <c r="AB204" s="1"/>
  <c r="AC204" s="1"/>
  <c r="J77"/>
  <c r="K77" s="1"/>
  <c r="AA208"/>
  <c r="AB208" s="1"/>
  <c r="J45"/>
  <c r="K45" s="1"/>
  <c r="J268"/>
  <c r="K268" s="1"/>
  <c r="AA245"/>
  <c r="AB245" s="1"/>
  <c r="R297"/>
  <c r="S297" s="1"/>
  <c r="R155"/>
  <c r="S155" s="1"/>
  <c r="AA191"/>
  <c r="AB191" s="1"/>
  <c r="AC191" s="1"/>
  <c r="AA269"/>
  <c r="AB269" s="1"/>
  <c r="AC269" s="1"/>
  <c r="AA14"/>
  <c r="AB14" s="1"/>
  <c r="AC14" s="1"/>
  <c r="R252"/>
  <c r="S252" s="1"/>
  <c r="J170"/>
  <c r="K170" s="1"/>
  <c r="R79"/>
  <c r="S79" s="1"/>
  <c r="AA151"/>
  <c r="AB151" s="1"/>
  <c r="AC151" s="1"/>
  <c r="AA80"/>
  <c r="AB80" s="1"/>
  <c r="AC80" s="1"/>
  <c r="J199"/>
  <c r="K199" s="1"/>
  <c r="AA178"/>
  <c r="AB178" s="1"/>
  <c r="AC137"/>
  <c r="J60"/>
  <c r="K60" s="1"/>
  <c r="R166"/>
  <c r="S166" s="1"/>
  <c r="R127"/>
  <c r="S127" s="1"/>
  <c r="J97"/>
  <c r="K97" s="1"/>
  <c r="AA265"/>
  <c r="AB265" s="1"/>
  <c r="AC265" s="1"/>
  <c r="AA6"/>
  <c r="AB6" s="1"/>
  <c r="AC6" s="1"/>
  <c r="J177"/>
  <c r="K177" s="1"/>
  <c r="AA9"/>
  <c r="AB9" s="1"/>
  <c r="J174"/>
  <c r="K174" s="1"/>
  <c r="R208"/>
  <c r="S208" s="1"/>
  <c r="R167"/>
  <c r="S167" s="1"/>
  <c r="AA184"/>
  <c r="AB184" s="1"/>
  <c r="AC184" s="1"/>
  <c r="R64"/>
  <c r="S64" s="1"/>
  <c r="R245"/>
  <c r="S245" s="1"/>
  <c r="AA81"/>
  <c r="AB81" s="1"/>
  <c r="AC81" s="1"/>
  <c r="J297"/>
  <c r="K297" s="1"/>
  <c r="J155"/>
  <c r="K155" s="1"/>
  <c r="T341"/>
  <c r="AC341" s="1"/>
  <c r="R118"/>
  <c r="S118" s="1"/>
  <c r="T118" s="1"/>
  <c r="J261"/>
  <c r="K261" s="1"/>
  <c r="AA41"/>
  <c r="AB41" s="1"/>
  <c r="AC41" s="1"/>
  <c r="AA282"/>
  <c r="AB282" s="1"/>
  <c r="AC282" s="1"/>
  <c r="J79"/>
  <c r="K79" s="1"/>
  <c r="R20"/>
  <c r="S20" s="1"/>
  <c r="R186"/>
  <c r="S186" s="1"/>
  <c r="R95"/>
  <c r="S95" s="1"/>
  <c r="R178"/>
  <c r="S178" s="1"/>
  <c r="J233"/>
  <c r="K233" s="1"/>
  <c r="T233" s="1"/>
  <c r="J166"/>
  <c r="K166" s="1"/>
  <c r="AA227"/>
  <c r="AB227" s="1"/>
  <c r="J127"/>
  <c r="K127" s="1"/>
  <c r="AC229"/>
  <c r="J296"/>
  <c r="K296" s="1"/>
  <c r="R257"/>
  <c r="S257" s="1"/>
  <c r="R329"/>
  <c r="S329" s="1"/>
  <c r="R9"/>
  <c r="S9" s="1"/>
  <c r="J208"/>
  <c r="K208" s="1"/>
  <c r="AA45"/>
  <c r="AB45" s="1"/>
  <c r="AA301"/>
  <c r="AB301" s="1"/>
  <c r="J167"/>
  <c r="K167" s="1"/>
  <c r="AA146"/>
  <c r="AB146" s="1"/>
  <c r="AC146" s="1"/>
  <c r="J64"/>
  <c r="K64" s="1"/>
  <c r="AA268"/>
  <c r="AB268" s="1"/>
  <c r="J245"/>
  <c r="K245" s="1"/>
  <c r="R332"/>
  <c r="S332" s="1"/>
  <c r="T332" s="1"/>
  <c r="J340"/>
  <c r="K340" s="1"/>
  <c r="R261"/>
  <c r="S261" s="1"/>
  <c r="T261" s="1"/>
  <c r="AC261" s="1"/>
  <c r="J78"/>
  <c r="K78" s="1"/>
  <c r="J252"/>
  <c r="K252" s="1"/>
  <c r="AA114"/>
  <c r="AB114" s="1"/>
  <c r="AC114" s="1"/>
  <c r="J20"/>
  <c r="K20" s="1"/>
  <c r="R187"/>
  <c r="S187" s="1"/>
  <c r="T187" s="1"/>
  <c r="J186"/>
  <c r="K186" s="1"/>
  <c r="R50"/>
  <c r="S50" s="1"/>
  <c r="AA223"/>
  <c r="AB223" s="1"/>
  <c r="AC223" s="1"/>
  <c r="J95"/>
  <c r="K95" s="1"/>
  <c r="AA199"/>
  <c r="AB199" s="1"/>
  <c r="J178"/>
  <c r="K178" s="1"/>
  <c r="J259"/>
  <c r="K259" s="1"/>
  <c r="T259" s="1"/>
  <c r="AA233"/>
  <c r="AB233" s="1"/>
  <c r="R85"/>
  <c r="S85" s="1"/>
  <c r="T85" s="1"/>
  <c r="R227"/>
  <c r="S227" s="1"/>
  <c r="T227" s="1"/>
  <c r="AA84"/>
  <c r="AB84" s="1"/>
  <c r="AC84" s="1"/>
  <c r="AA87"/>
  <c r="AB87" s="1"/>
  <c r="AC87" s="1"/>
  <c r="AL160" s="1"/>
  <c r="T296"/>
  <c r="R54"/>
  <c r="S54" s="1"/>
  <c r="J257"/>
  <c r="K257" s="1"/>
  <c r="J329"/>
  <c r="K329" s="1"/>
  <c r="J9"/>
  <c r="K9" s="1"/>
  <c r="AA174"/>
  <c r="AB174" s="1"/>
  <c r="R77"/>
  <c r="S77" s="1"/>
  <c r="T77" s="1"/>
  <c r="R45"/>
  <c r="S45" s="1"/>
  <c r="T45" s="1"/>
  <c r="T301"/>
  <c r="R268"/>
  <c r="S268" s="1"/>
  <c r="AA155"/>
  <c r="AB155" s="1"/>
  <c r="R310"/>
  <c r="S310" s="1"/>
  <c r="T310" s="1"/>
  <c r="J53"/>
  <c r="K53" s="1"/>
  <c r="J55"/>
  <c r="K55" s="1"/>
  <c r="R113"/>
  <c r="S113" s="1"/>
  <c r="T277"/>
  <c r="J148"/>
  <c r="K148" s="1"/>
  <c r="R42"/>
  <c r="S42" s="1"/>
  <c r="AA192"/>
  <c r="AB192" s="1"/>
  <c r="AA103"/>
  <c r="AB103" s="1"/>
  <c r="AC103" s="1"/>
  <c r="R216"/>
  <c r="S216" s="1"/>
  <c r="AA222"/>
  <c r="AB222" s="1"/>
  <c r="AC222" s="1"/>
  <c r="R287"/>
  <c r="S287" s="1"/>
  <c r="T287" s="1"/>
  <c r="J280"/>
  <c r="K280" s="1"/>
  <c r="AA44"/>
  <c r="AB44" s="1"/>
  <c r="AC44" s="1"/>
  <c r="J113"/>
  <c r="K113" s="1"/>
  <c r="J42"/>
  <c r="K42" s="1"/>
  <c r="R192"/>
  <c r="S192" s="1"/>
  <c r="T192" s="1"/>
  <c r="R74"/>
  <c r="S74" s="1"/>
  <c r="T74" s="1"/>
  <c r="J216"/>
  <c r="K216" s="1"/>
  <c r="AA168"/>
  <c r="AB168" s="1"/>
  <c r="AC168" s="1"/>
  <c r="AC242"/>
  <c r="R194"/>
  <c r="S194" s="1"/>
  <c r="AA94"/>
  <c r="AB94" s="1"/>
  <c r="AC94" s="1"/>
  <c r="AA219"/>
  <c r="AB219" s="1"/>
  <c r="AC219" s="1"/>
  <c r="AC248"/>
  <c r="R331"/>
  <c r="S331" s="1"/>
  <c r="T331" s="1"/>
  <c r="J337"/>
  <c r="K337" s="1"/>
  <c r="AC293"/>
  <c r="J194"/>
  <c r="K194" s="1"/>
  <c r="R55"/>
  <c r="S55" s="1"/>
  <c r="AA138"/>
  <c r="AB138" s="1"/>
  <c r="AC138" s="1"/>
  <c r="AL138" s="1"/>
  <c r="AU138" s="1"/>
  <c r="AC250"/>
  <c r="R148"/>
  <c r="S148" s="1"/>
  <c r="J31"/>
  <c r="K31" s="1"/>
  <c r="AL242"/>
  <c r="R267"/>
  <c r="S267" s="1"/>
  <c r="R35"/>
  <c r="S35" s="1"/>
  <c r="R249"/>
  <c r="S249" s="1"/>
  <c r="R92"/>
  <c r="S92" s="1"/>
  <c r="AA324"/>
  <c r="AB324" s="1"/>
  <c r="AC324" s="1"/>
  <c r="J238"/>
  <c r="K238" s="1"/>
  <c r="R72"/>
  <c r="S72" s="1"/>
  <c r="AA15"/>
  <c r="AB15" s="1"/>
  <c r="AC15" s="1"/>
  <c r="J58"/>
  <c r="K58" s="1"/>
  <c r="J106"/>
  <c r="K106" s="1"/>
  <c r="J299"/>
  <c r="K299" s="1"/>
  <c r="T299" s="1"/>
  <c r="AA63"/>
  <c r="AB63" s="1"/>
  <c r="AC63" s="1"/>
  <c r="BV270"/>
  <c r="BW270" s="1"/>
  <c r="J66"/>
  <c r="K66" s="1"/>
  <c r="AA122"/>
  <c r="AB122" s="1"/>
  <c r="AC122" s="1"/>
  <c r="BV277"/>
  <c r="BW277" s="1"/>
  <c r="AA147"/>
  <c r="AB147" s="1"/>
  <c r="R256"/>
  <c r="S256" s="1"/>
  <c r="T256" s="1"/>
  <c r="AA74"/>
  <c r="AB74" s="1"/>
  <c r="AC74" s="1"/>
  <c r="R150"/>
  <c r="S150" s="1"/>
  <c r="R162"/>
  <c r="S162" s="1"/>
  <c r="R11"/>
  <c r="S11" s="1"/>
  <c r="R154"/>
  <c r="S154" s="1"/>
  <c r="AC258"/>
  <c r="J267"/>
  <c r="K267" s="1"/>
  <c r="R12"/>
  <c r="S12" s="1"/>
  <c r="J35"/>
  <c r="K35" s="1"/>
  <c r="J249"/>
  <c r="K249" s="1"/>
  <c r="J92"/>
  <c r="K92" s="1"/>
  <c r="AA237"/>
  <c r="AB237" s="1"/>
  <c r="AC237" s="1"/>
  <c r="J72"/>
  <c r="K72" s="1"/>
  <c r="R29"/>
  <c r="S29" s="1"/>
  <c r="AA144"/>
  <c r="AB144" s="1"/>
  <c r="AC144" s="1"/>
  <c r="R117"/>
  <c r="S117" s="1"/>
  <c r="T117" s="1"/>
  <c r="AA107"/>
  <c r="AB107" s="1"/>
  <c r="AC107" s="1"/>
  <c r="AA253"/>
  <c r="AB253" s="1"/>
  <c r="AC253" s="1"/>
  <c r="AA236"/>
  <c r="AB236" s="1"/>
  <c r="AC236" s="1"/>
  <c r="AA115"/>
  <c r="AB115" s="1"/>
  <c r="AC115" s="1"/>
  <c r="T145"/>
  <c r="J125"/>
  <c r="K125" s="1"/>
  <c r="AA152"/>
  <c r="AB152" s="1"/>
  <c r="R147"/>
  <c r="S147" s="1"/>
  <c r="T147" s="1"/>
  <c r="AA59"/>
  <c r="AB59" s="1"/>
  <c r="AC59" s="1"/>
  <c r="AC226"/>
  <c r="AA198"/>
  <c r="AB198" s="1"/>
  <c r="AC198" s="1"/>
  <c r="J12"/>
  <c r="K12" s="1"/>
  <c r="AA260"/>
  <c r="AB260" s="1"/>
  <c r="AA149"/>
  <c r="AB149" s="1"/>
  <c r="AC149" s="1"/>
  <c r="J29"/>
  <c r="K29" s="1"/>
  <c r="R51"/>
  <c r="S51" s="1"/>
  <c r="AA88"/>
  <c r="AB88" s="1"/>
  <c r="AC88" s="1"/>
  <c r="R108"/>
  <c r="S108" s="1"/>
  <c r="R119"/>
  <c r="S119" s="1"/>
  <c r="BM272"/>
  <c r="BN272" s="1"/>
  <c r="R251"/>
  <c r="S251" s="1"/>
  <c r="R52"/>
  <c r="S52" s="1"/>
  <c r="R152"/>
  <c r="S152" s="1"/>
  <c r="T152" s="1"/>
  <c r="J150"/>
  <c r="K150" s="1"/>
  <c r="AA126"/>
  <c r="AB126" s="1"/>
  <c r="AC126" s="1"/>
  <c r="AL126" s="1"/>
  <c r="AU126" s="1"/>
  <c r="J162"/>
  <c r="K162" s="1"/>
  <c r="AA19"/>
  <c r="AB19" s="1"/>
  <c r="AC19" s="1"/>
  <c r="J11"/>
  <c r="K11" s="1"/>
  <c r="AA71"/>
  <c r="AB71" s="1"/>
  <c r="AC71" s="1"/>
  <c r="J154"/>
  <c r="K154" s="1"/>
  <c r="R31"/>
  <c r="S31" s="1"/>
  <c r="T31" s="1"/>
  <c r="AL241"/>
  <c r="AA23"/>
  <c r="AB23" s="1"/>
  <c r="AC23" s="1"/>
  <c r="T260"/>
  <c r="R238"/>
  <c r="S238" s="1"/>
  <c r="AA134"/>
  <c r="AB134" s="1"/>
  <c r="AC134" s="1"/>
  <c r="BM257"/>
  <c r="BN257" s="1"/>
  <c r="R58"/>
  <c r="S58" s="1"/>
  <c r="T58" s="1"/>
  <c r="J51"/>
  <c r="K51" s="1"/>
  <c r="AL261"/>
  <c r="AU261" s="1"/>
  <c r="R106"/>
  <c r="S106" s="1"/>
  <c r="J108"/>
  <c r="K108" s="1"/>
  <c r="J119"/>
  <c r="K119" s="1"/>
  <c r="R66"/>
  <c r="S66" s="1"/>
  <c r="T66" s="1"/>
  <c r="J251"/>
  <c r="K251" s="1"/>
  <c r="J52"/>
  <c r="K52" s="1"/>
  <c r="AL276"/>
  <c r="BV282"/>
  <c r="BW282" s="1"/>
  <c r="R67"/>
  <c r="S67" s="1"/>
  <c r="T67" s="1"/>
  <c r="R315"/>
  <c r="S315" s="1"/>
  <c r="AA125"/>
  <c r="AB125" s="1"/>
  <c r="R284"/>
  <c r="S284" s="1"/>
  <c r="J129"/>
  <c r="K129" s="1"/>
  <c r="AA104"/>
  <c r="AB104" s="1"/>
  <c r="AC104" s="1"/>
  <c r="AC197"/>
  <c r="J234"/>
  <c r="K234" s="1"/>
  <c r="J28"/>
  <c r="K28" s="1"/>
  <c r="R86"/>
  <c r="S86" s="1"/>
  <c r="AA56"/>
  <c r="AB56" s="1"/>
  <c r="AA75"/>
  <c r="AB75" s="1"/>
  <c r="AC75" s="1"/>
  <c r="J128"/>
  <c r="K128" s="1"/>
  <c r="R129"/>
  <c r="S129" s="1"/>
  <c r="AA67"/>
  <c r="AB67" s="1"/>
  <c r="R91"/>
  <c r="S91" s="1"/>
  <c r="AA286"/>
  <c r="AB286" s="1"/>
  <c r="J86"/>
  <c r="K86" s="1"/>
  <c r="R56"/>
  <c r="S56" s="1"/>
  <c r="BE277"/>
  <c r="R286"/>
  <c r="S286" s="1"/>
  <c r="R131"/>
  <c r="S131" s="1"/>
  <c r="AA234"/>
  <c r="AB234" s="1"/>
  <c r="AA28"/>
  <c r="AB28" s="1"/>
  <c r="AA26"/>
  <c r="AB26" s="1"/>
  <c r="AC26" s="1"/>
  <c r="AA300"/>
  <c r="AB300" s="1"/>
  <c r="AC300" s="1"/>
  <c r="J56"/>
  <c r="K56" s="1"/>
  <c r="AL324"/>
  <c r="AU324" s="1"/>
  <c r="J315"/>
  <c r="K315" s="1"/>
  <c r="J284"/>
  <c r="K284" s="1"/>
  <c r="J91"/>
  <c r="K91" s="1"/>
  <c r="J286"/>
  <c r="K286" s="1"/>
  <c r="J131"/>
  <c r="K131" s="1"/>
  <c r="R234"/>
  <c r="S234" s="1"/>
  <c r="T234" s="1"/>
  <c r="R28"/>
  <c r="S28" s="1"/>
  <c r="AA140"/>
  <c r="AB140" s="1"/>
  <c r="AC140" s="1"/>
  <c r="AL140" s="1"/>
  <c r="AU140" s="1"/>
  <c r="BD140" s="1"/>
  <c r="J105"/>
  <c r="K105" s="1"/>
  <c r="AA330"/>
  <c r="AB330" s="1"/>
  <c r="AC330" s="1"/>
  <c r="J213"/>
  <c r="K213" s="1"/>
  <c r="AA295"/>
  <c r="AB295" s="1"/>
  <c r="AC295" s="1"/>
  <c r="J200"/>
  <c r="K200" s="1"/>
  <c r="J180"/>
  <c r="K180" s="1"/>
  <c r="AC254"/>
  <c r="R266"/>
  <c r="S266" s="1"/>
  <c r="AC325"/>
  <c r="AA308"/>
  <c r="AB308" s="1"/>
  <c r="AC308" s="1"/>
  <c r="R100"/>
  <c r="S100" s="1"/>
  <c r="AC281"/>
  <c r="T344"/>
  <c r="U344" s="1"/>
  <c r="AC347"/>
  <c r="AD347" s="1"/>
  <c r="AL348"/>
  <c r="AM348" s="1"/>
  <c r="AC350"/>
  <c r="AD350" s="1"/>
  <c r="R196"/>
  <c r="S196" s="1"/>
  <c r="BE311"/>
  <c r="R21"/>
  <c r="S21" s="1"/>
  <c r="R262"/>
  <c r="S262" s="1"/>
  <c r="T262" s="1"/>
  <c r="AA316"/>
  <c r="AB316" s="1"/>
  <c r="AC316" s="1"/>
  <c r="J182"/>
  <c r="K182" s="1"/>
  <c r="R209"/>
  <c r="S209" s="1"/>
  <c r="BD327"/>
  <c r="BE327" s="1"/>
  <c r="J288"/>
  <c r="K288" s="1"/>
  <c r="J100"/>
  <c r="K100" s="1"/>
  <c r="R320"/>
  <c r="S320" s="1"/>
  <c r="T320" s="1"/>
  <c r="R165"/>
  <c r="S165" s="1"/>
  <c r="AA90"/>
  <c r="AB90" s="1"/>
  <c r="AC90" s="1"/>
  <c r="AA37"/>
  <c r="AB37" s="1"/>
  <c r="AC37" s="1"/>
  <c r="AC345"/>
  <c r="AD345" s="1"/>
  <c r="R105"/>
  <c r="S105" s="1"/>
  <c r="R213"/>
  <c r="S213" s="1"/>
  <c r="R200"/>
  <c r="S200" s="1"/>
  <c r="R180"/>
  <c r="S180" s="1"/>
  <c r="J266"/>
  <c r="K266" s="1"/>
  <c r="AA156"/>
  <c r="AB156" s="1"/>
  <c r="AC156" s="1"/>
  <c r="J314"/>
  <c r="K314" s="1"/>
  <c r="AA70"/>
  <c r="AB70" s="1"/>
  <c r="AC70" s="1"/>
  <c r="J343"/>
  <c r="K343" s="1"/>
  <c r="T343" s="1"/>
  <c r="AA76"/>
  <c r="AB76" s="1"/>
  <c r="AC76" s="1"/>
  <c r="J165"/>
  <c r="K165" s="1"/>
  <c r="BV341"/>
  <c r="BW341" s="1"/>
  <c r="BV342"/>
  <c r="BW342" s="1"/>
  <c r="AL347"/>
  <c r="AM347" s="1"/>
  <c r="AL350"/>
  <c r="AM350" s="1"/>
  <c r="AA123"/>
  <c r="AB123" s="1"/>
  <c r="AC123" s="1"/>
  <c r="J196"/>
  <c r="K196" s="1"/>
  <c r="BV311"/>
  <c r="BW311" s="1"/>
  <c r="AA24"/>
  <c r="AB24" s="1"/>
  <c r="AC24" s="1"/>
  <c r="J21"/>
  <c r="K21" s="1"/>
  <c r="AA68"/>
  <c r="AB68" s="1"/>
  <c r="AC68" s="1"/>
  <c r="R298"/>
  <c r="S298" s="1"/>
  <c r="T298" s="1"/>
  <c r="AA270"/>
  <c r="AB270" s="1"/>
  <c r="AC270" s="1"/>
  <c r="AA98"/>
  <c r="AB98" s="1"/>
  <c r="AC98" s="1"/>
  <c r="R182"/>
  <c r="S182" s="1"/>
  <c r="AC101"/>
  <c r="J209"/>
  <c r="K209" s="1"/>
  <c r="BM327"/>
  <c r="BN327" s="1"/>
  <c r="R288"/>
  <c r="S288" s="1"/>
  <c r="AA135"/>
  <c r="AB135" s="1"/>
  <c r="AC135" s="1"/>
  <c r="AA317"/>
  <c r="AB317" s="1"/>
  <c r="AC317" s="1"/>
  <c r="AC185"/>
  <c r="AC349"/>
  <c r="AC351"/>
  <c r="AD351" s="1"/>
  <c r="AL352"/>
  <c r="AM352" s="1"/>
  <c r="AA135" i="5"/>
  <c r="AA176"/>
  <c r="AA168"/>
  <c r="AA167"/>
  <c r="AA214"/>
  <c r="AA338"/>
  <c r="AA339"/>
  <c r="AA340"/>
  <c r="AA334"/>
  <c r="AA337"/>
  <c r="AA333"/>
  <c r="AA139"/>
  <c r="AA142"/>
  <c r="AA213"/>
  <c r="AA212"/>
  <c r="AA165"/>
  <c r="AA159"/>
  <c r="AA158"/>
  <c r="AA166"/>
  <c r="AA162"/>
  <c r="AA160"/>
  <c r="AA163"/>
  <c r="AA161"/>
  <c r="AA205"/>
  <c r="AA208"/>
  <c r="AA164"/>
  <c r="AA211"/>
  <c r="AA203"/>
  <c r="AA204"/>
  <c r="AA201"/>
  <c r="AA209"/>
  <c r="AA202"/>
  <c r="AA206"/>
  <c r="AA210"/>
  <c r="AA207"/>
  <c r="AA200"/>
  <c r="AA242"/>
  <c r="AA199"/>
  <c r="AA252"/>
  <c r="AA248"/>
  <c r="AA271"/>
  <c r="AA245"/>
  <c r="AA247"/>
  <c r="AA249"/>
  <c r="AA246"/>
  <c r="AA243"/>
  <c r="AA244"/>
  <c r="AA268"/>
  <c r="AA188"/>
  <c r="AA269"/>
  <c r="AA264"/>
  <c r="AA267"/>
  <c r="AA266"/>
  <c r="AA270"/>
  <c r="AA265"/>
  <c r="AA272"/>
  <c r="AA329"/>
  <c r="AA327"/>
  <c r="AA332"/>
  <c r="AA324"/>
  <c r="AA323"/>
  <c r="AA330"/>
  <c r="AA325"/>
  <c r="AA328"/>
  <c r="AA331"/>
  <c r="AA326"/>
  <c r="AA322"/>
  <c r="AA129"/>
  <c r="AA131"/>
  <c r="AA125"/>
  <c r="AA132"/>
  <c r="AA127"/>
  <c r="AA134"/>
  <c r="AA124"/>
  <c r="AA130"/>
  <c r="AA126"/>
  <c r="AA128"/>
  <c r="AA172"/>
  <c r="AA175"/>
  <c r="AA174"/>
  <c r="AA189"/>
  <c r="AA184"/>
  <c r="AA180"/>
  <c r="AA182"/>
  <c r="AA171"/>
  <c r="AA177"/>
  <c r="AA178"/>
  <c r="AA179"/>
  <c r="AA181"/>
  <c r="AA173"/>
  <c r="AA225"/>
  <c r="AA183"/>
  <c r="AA237"/>
  <c r="AA235"/>
  <c r="AA230"/>
  <c r="AA240"/>
  <c r="AA236"/>
  <c r="AA241"/>
  <c r="AA231"/>
  <c r="AA226"/>
  <c r="AA228"/>
  <c r="AA233"/>
  <c r="AA229"/>
  <c r="AA234"/>
  <c r="AA10"/>
  <c r="AA13"/>
  <c r="AA227"/>
  <c r="AA143"/>
  <c r="AA153"/>
  <c r="AA9"/>
  <c r="AA11"/>
  <c r="AA8"/>
  <c r="AA150"/>
  <c r="AA147"/>
  <c r="AA146"/>
  <c r="AA148"/>
  <c r="AA144"/>
  <c r="AA151"/>
  <c r="AA155"/>
  <c r="AA145"/>
  <c r="AA115"/>
  <c r="AA118"/>
  <c r="AA112"/>
  <c r="AA107"/>
  <c r="AA117"/>
  <c r="AA103"/>
  <c r="AA111"/>
  <c r="AA116"/>
  <c r="AA110"/>
  <c r="AA106"/>
  <c r="AA105"/>
  <c r="AA101"/>
  <c r="AA102"/>
  <c r="AA41"/>
  <c r="AA109"/>
  <c r="AA104"/>
  <c r="AA100"/>
  <c r="AA58"/>
  <c r="AA114"/>
  <c r="AA120"/>
  <c r="AA113"/>
  <c r="AA43"/>
  <c r="AA68"/>
  <c r="AA34"/>
  <c r="AA63"/>
  <c r="AA35"/>
  <c r="AA46"/>
  <c r="AA39"/>
  <c r="AA40"/>
  <c r="AA51"/>
  <c r="AA56"/>
  <c r="AA60"/>
  <c r="AA54"/>
  <c r="AA33"/>
  <c r="AA42"/>
  <c r="AA70"/>
  <c r="AA52"/>
  <c r="AA37"/>
  <c r="AA59"/>
  <c r="AA53"/>
  <c r="AA38"/>
  <c r="AA57"/>
  <c r="AA45"/>
  <c r="AA55"/>
  <c r="AA31"/>
  <c r="AA50"/>
  <c r="AA72"/>
  <c r="AA49"/>
  <c r="AA30"/>
  <c r="AA64"/>
  <c r="AA91"/>
  <c r="AA36"/>
  <c r="AA69"/>
  <c r="AA32"/>
  <c r="AA44"/>
  <c r="AA47"/>
  <c r="AA67"/>
  <c r="AA95"/>
  <c r="AA83"/>
  <c r="AA89"/>
  <c r="AA86"/>
  <c r="AA85"/>
  <c r="AA81"/>
  <c r="AA82"/>
  <c r="AA77"/>
  <c r="AA75"/>
  <c r="AA84"/>
  <c r="AA87"/>
  <c r="AA76"/>
  <c r="AA90"/>
  <c r="AA78"/>
  <c r="AA74"/>
  <c r="AA79"/>
  <c r="AA93"/>
  <c r="AA88"/>
  <c r="AA298"/>
  <c r="AA285"/>
  <c r="AA293"/>
  <c r="AA296"/>
  <c r="AA299"/>
  <c r="AA292"/>
  <c r="AA301"/>
  <c r="AA295"/>
  <c r="AA294"/>
  <c r="AA280"/>
  <c r="AA276"/>
  <c r="AA277"/>
  <c r="AA289"/>
  <c r="AA290"/>
  <c r="AA284"/>
  <c r="AA282"/>
  <c r="AA283"/>
  <c r="AA281"/>
  <c r="AA223"/>
  <c r="AA278"/>
  <c r="AA279"/>
  <c r="AA275"/>
  <c r="AA221"/>
  <c r="AA215"/>
  <c r="AA219"/>
  <c r="AA217"/>
  <c r="AA216"/>
  <c r="AA22"/>
  <c r="AA222"/>
  <c r="AA218"/>
  <c r="AA220"/>
  <c r="AA16"/>
  <c r="AA19"/>
  <c r="AA15"/>
  <c r="AA26"/>
  <c r="AA25"/>
  <c r="AA23"/>
  <c r="AA17"/>
  <c r="AA24"/>
  <c r="AA18"/>
  <c r="AA258"/>
  <c r="AA20"/>
  <c r="AA260"/>
  <c r="AA254"/>
  <c r="AA257"/>
  <c r="AA255"/>
  <c r="AA256"/>
  <c r="AA192"/>
  <c r="AA197"/>
  <c r="AA193"/>
  <c r="AA191"/>
  <c r="AA194"/>
  <c r="AA319"/>
  <c r="AA318"/>
  <c r="AA314"/>
  <c r="AA305"/>
  <c r="AA315"/>
  <c r="AA310"/>
  <c r="AA304"/>
  <c r="AA320"/>
  <c r="AA308"/>
  <c r="AA313"/>
  <c r="AA316"/>
  <c r="AA303"/>
  <c r="AA306"/>
  <c r="AA6"/>
  <c r="AA307"/>
  <c r="R217"/>
  <c r="AC348"/>
  <c r="AD348" s="1"/>
  <c r="AC350"/>
  <c r="AD350" s="1"/>
  <c r="AC349"/>
  <c r="AD349" s="1"/>
  <c r="H29" i="7"/>
  <c r="H8"/>
  <c r="H27"/>
  <c r="H28"/>
  <c r="H30"/>
  <c r="H20"/>
  <c r="H11"/>
  <c r="H26"/>
  <c r="H17"/>
  <c r="H19"/>
  <c r="H14"/>
  <c r="H22"/>
  <c r="H15"/>
  <c r="H16"/>
  <c r="H12"/>
  <c r="H24"/>
  <c r="I23"/>
  <c r="H5"/>
  <c r="H7"/>
  <c r="H23"/>
  <c r="H13"/>
  <c r="H32"/>
  <c r="H6"/>
  <c r="H18"/>
  <c r="H21"/>
  <c r="H9"/>
  <c r="H10"/>
  <c r="J29"/>
  <c r="J11"/>
  <c r="J20"/>
  <c r="J30"/>
  <c r="J28"/>
  <c r="J27"/>
  <c r="J8"/>
  <c r="J13"/>
  <c r="J17"/>
  <c r="J23"/>
  <c r="J7"/>
  <c r="J26"/>
  <c r="J5"/>
  <c r="J25"/>
  <c r="J31"/>
  <c r="J10"/>
  <c r="J9"/>
  <c r="J21"/>
  <c r="J18"/>
  <c r="J6"/>
  <c r="J32"/>
  <c r="J12"/>
  <c r="J16"/>
  <c r="J15"/>
  <c r="J22"/>
  <c r="J14"/>
  <c r="J19"/>
  <c r="R136" i="5"/>
  <c r="R135"/>
  <c r="R167"/>
  <c r="R137"/>
  <c r="R168"/>
  <c r="R169"/>
  <c r="R7"/>
  <c r="R342"/>
  <c r="R338"/>
  <c r="R337"/>
  <c r="R340"/>
  <c r="R334"/>
  <c r="R339"/>
  <c r="R212"/>
  <c r="R336"/>
  <c r="R333"/>
  <c r="R139"/>
  <c r="R141"/>
  <c r="R138"/>
  <c r="R142"/>
  <c r="R140"/>
  <c r="R214"/>
  <c r="T344"/>
  <c r="U344" s="1"/>
  <c r="R166"/>
  <c r="R165"/>
  <c r="R161"/>
  <c r="R160"/>
  <c r="R159"/>
  <c r="R163"/>
  <c r="R158"/>
  <c r="R162"/>
  <c r="R206"/>
  <c r="R202"/>
  <c r="R209"/>
  <c r="R164"/>
  <c r="R208"/>
  <c r="R205"/>
  <c r="R204"/>
  <c r="R203"/>
  <c r="R211"/>
  <c r="R201"/>
  <c r="R207"/>
  <c r="R242"/>
  <c r="R200"/>
  <c r="R248"/>
  <c r="R245"/>
  <c r="R199"/>
  <c r="R250"/>
  <c r="R252"/>
  <c r="R253"/>
  <c r="R247"/>
  <c r="R274"/>
  <c r="R251"/>
  <c r="R246"/>
  <c r="R243"/>
  <c r="R271"/>
  <c r="R249"/>
  <c r="R244"/>
  <c r="R268"/>
  <c r="R329"/>
  <c r="R264"/>
  <c r="R272"/>
  <c r="R273"/>
  <c r="R265"/>
  <c r="R331"/>
  <c r="R266"/>
  <c r="R323"/>
  <c r="R267"/>
  <c r="R330"/>
  <c r="R327"/>
  <c r="R328"/>
  <c r="R326"/>
  <c r="R324"/>
  <c r="R133"/>
  <c r="R124"/>
  <c r="R325"/>
  <c r="R322"/>
  <c r="R125"/>
  <c r="R134"/>
  <c r="R129"/>
  <c r="R131"/>
  <c r="R132"/>
  <c r="R126"/>
  <c r="R130"/>
  <c r="R127"/>
  <c r="R14"/>
  <c r="R128"/>
  <c r="R190"/>
  <c r="R172"/>
  <c r="R176"/>
  <c r="R187"/>
  <c r="R173"/>
  <c r="R178"/>
  <c r="R174"/>
  <c r="R175"/>
  <c r="R171"/>
  <c r="R180"/>
  <c r="R185"/>
  <c r="R177"/>
  <c r="R179"/>
  <c r="R184"/>
  <c r="R181"/>
  <c r="R182"/>
  <c r="R189"/>
  <c r="R183"/>
  <c r="R186"/>
  <c r="R232"/>
  <c r="R236"/>
  <c r="R238"/>
  <c r="R227"/>
  <c r="R225"/>
  <c r="R230"/>
  <c r="R234"/>
  <c r="R237"/>
  <c r="R233"/>
  <c r="R226"/>
  <c r="R235"/>
  <c r="R231"/>
  <c r="R229"/>
  <c r="R228"/>
  <c r="R239"/>
  <c r="R9"/>
  <c r="R12"/>
  <c r="R10"/>
  <c r="R11"/>
  <c r="R8"/>
  <c r="R143"/>
  <c r="R153"/>
  <c r="R152"/>
  <c r="R150"/>
  <c r="R154"/>
  <c r="R144"/>
  <c r="R148"/>
  <c r="R151"/>
  <c r="R149"/>
  <c r="R146"/>
  <c r="R145"/>
  <c r="R155"/>
  <c r="R147"/>
  <c r="R112"/>
  <c r="R122"/>
  <c r="R121"/>
  <c r="R107"/>
  <c r="R106"/>
  <c r="R105"/>
  <c r="R119"/>
  <c r="R102"/>
  <c r="R111"/>
  <c r="R103"/>
  <c r="R116"/>
  <c r="R117"/>
  <c r="R104"/>
  <c r="R108"/>
  <c r="R101"/>
  <c r="R100"/>
  <c r="R110"/>
  <c r="R114"/>
  <c r="R65"/>
  <c r="R109"/>
  <c r="R73"/>
  <c r="R113"/>
  <c r="R58"/>
  <c r="R34"/>
  <c r="R39"/>
  <c r="R68"/>
  <c r="R61"/>
  <c r="R40"/>
  <c r="R43"/>
  <c r="R51"/>
  <c r="R60"/>
  <c r="R41"/>
  <c r="R46"/>
  <c r="R53"/>
  <c r="R56"/>
  <c r="R48"/>
  <c r="R97"/>
  <c r="R42"/>
  <c r="R59"/>
  <c r="R57"/>
  <c r="R38"/>
  <c r="R54"/>
  <c r="R31"/>
  <c r="R50"/>
  <c r="R44"/>
  <c r="R92"/>
  <c r="R35"/>
  <c r="R33"/>
  <c r="R69"/>
  <c r="R94"/>
  <c r="R67"/>
  <c r="R52"/>
  <c r="R49"/>
  <c r="R45"/>
  <c r="R32"/>
  <c r="R47"/>
  <c r="R55"/>
  <c r="R37"/>
  <c r="R30"/>
  <c r="R36"/>
  <c r="R62"/>
  <c r="R64"/>
  <c r="R95"/>
  <c r="R89"/>
  <c r="R96"/>
  <c r="R83"/>
  <c r="R86"/>
  <c r="R98"/>
  <c r="R87"/>
  <c r="R81"/>
  <c r="R78"/>
  <c r="R77"/>
  <c r="R85"/>
  <c r="R93"/>
  <c r="R297"/>
  <c r="R82"/>
  <c r="R74"/>
  <c r="R88"/>
  <c r="R80"/>
  <c r="R75"/>
  <c r="R84"/>
  <c r="R79"/>
  <c r="R302"/>
  <c r="R76"/>
  <c r="R296"/>
  <c r="R298"/>
  <c r="R300"/>
  <c r="R280"/>
  <c r="R294"/>
  <c r="R293"/>
  <c r="R295"/>
  <c r="R292"/>
  <c r="R299"/>
  <c r="R291"/>
  <c r="R287"/>
  <c r="R285"/>
  <c r="R289"/>
  <c r="R290"/>
  <c r="R278"/>
  <c r="R284"/>
  <c r="R276"/>
  <c r="R282"/>
  <c r="R275"/>
  <c r="R281"/>
  <c r="R279"/>
  <c r="R277"/>
  <c r="R283"/>
  <c r="R215"/>
  <c r="R222"/>
  <c r="R219"/>
  <c r="R220"/>
  <c r="R216"/>
  <c r="R223"/>
  <c r="R221"/>
  <c r="R25"/>
  <c r="R218"/>
  <c r="R27"/>
  <c r="R19"/>
  <c r="R28"/>
  <c r="R16"/>
  <c r="R22"/>
  <c r="R23"/>
  <c r="R17"/>
  <c r="R24"/>
  <c r="R26"/>
  <c r="R18"/>
  <c r="R21"/>
  <c r="R263"/>
  <c r="R261"/>
  <c r="R198"/>
  <c r="R15"/>
  <c r="R258"/>
  <c r="R255"/>
  <c r="R196"/>
  <c r="R193"/>
  <c r="R195"/>
  <c r="R254"/>
  <c r="R257"/>
  <c r="R260"/>
  <c r="R259"/>
  <c r="R256"/>
  <c r="R194"/>
  <c r="R197"/>
  <c r="R192"/>
  <c r="R191"/>
  <c r="R312"/>
  <c r="R319"/>
  <c r="R321"/>
  <c r="R311"/>
  <c r="R308"/>
  <c r="R316"/>
  <c r="R320"/>
  <c r="R310"/>
  <c r="R309"/>
  <c r="R315"/>
  <c r="R304"/>
  <c r="R306"/>
  <c r="R303"/>
  <c r="R313"/>
  <c r="R317"/>
  <c r="R314"/>
  <c r="R318"/>
  <c r="T345"/>
  <c r="U345" s="1"/>
  <c r="BM311"/>
  <c r="BN311" s="1"/>
  <c r="J307"/>
  <c r="K307" s="1"/>
  <c r="BV310"/>
  <c r="BW310" s="1"/>
  <c r="BV325"/>
  <c r="BW325" s="1"/>
  <c r="AL350"/>
  <c r="AM350" s="1"/>
  <c r="BM258"/>
  <c r="BN258" s="1"/>
  <c r="T351"/>
  <c r="U351" s="1"/>
  <c r="J6"/>
  <c r="K6" s="1"/>
  <c r="J221"/>
  <c r="K221" s="1"/>
  <c r="J309"/>
  <c r="K309" s="1"/>
  <c r="J313"/>
  <c r="K313" s="1"/>
  <c r="BM278"/>
  <c r="BN278" s="1"/>
  <c r="BM283"/>
  <c r="BN283" s="1"/>
  <c r="AC352"/>
  <c r="AD352" s="1"/>
  <c r="J316"/>
  <c r="K316" s="1"/>
  <c r="J318"/>
  <c r="K318" s="1"/>
  <c r="J195"/>
  <c r="K195" s="1"/>
  <c r="J196"/>
  <c r="K196" s="1"/>
  <c r="J258"/>
  <c r="K258" s="1"/>
  <c r="J15"/>
  <c r="K15" s="1"/>
  <c r="J22"/>
  <c r="K22" s="1"/>
  <c r="J27"/>
  <c r="K27" s="1"/>
  <c r="J220"/>
  <c r="K220" s="1"/>
  <c r="J276"/>
  <c r="K276" s="1"/>
  <c r="J292"/>
  <c r="K292" s="1"/>
  <c r="J303"/>
  <c r="K303" s="1"/>
  <c r="J308"/>
  <c r="K308" s="1"/>
  <c r="J191"/>
  <c r="K191" s="1"/>
  <c r="J197"/>
  <c r="K197" s="1"/>
  <c r="J255"/>
  <c r="K255" s="1"/>
  <c r="J261"/>
  <c r="K261" s="1"/>
  <c r="J29"/>
  <c r="K29" s="1"/>
  <c r="T29" s="1"/>
  <c r="AC29" s="1"/>
  <c r="J218"/>
  <c r="K218" s="1"/>
  <c r="J222"/>
  <c r="K222" s="1"/>
  <c r="J275"/>
  <c r="K275" s="1"/>
  <c r="J285"/>
  <c r="K285" s="1"/>
  <c r="J293"/>
  <c r="K293" s="1"/>
  <c r="J135"/>
  <c r="K135" s="1"/>
  <c r="J338"/>
  <c r="K338" s="1"/>
  <c r="J339"/>
  <c r="K339" s="1"/>
  <c r="J333"/>
  <c r="K333" s="1"/>
  <c r="J139"/>
  <c r="K139" s="1"/>
  <c r="J158"/>
  <c r="K158" s="1"/>
  <c r="J163"/>
  <c r="K163" s="1"/>
  <c r="J200"/>
  <c r="K200" s="1"/>
  <c r="J250"/>
  <c r="K250" s="1"/>
  <c r="J242"/>
  <c r="K242" s="1"/>
  <c r="J137"/>
  <c r="K137" s="1"/>
  <c r="J136"/>
  <c r="K136" s="1"/>
  <c r="J168"/>
  <c r="K168" s="1"/>
  <c r="J343"/>
  <c r="K343" s="1"/>
  <c r="T343" s="1"/>
  <c r="AC343" s="1"/>
  <c r="J341"/>
  <c r="K341" s="1"/>
  <c r="T341" s="1"/>
  <c r="J337"/>
  <c r="K337" s="1"/>
  <c r="J336"/>
  <c r="K336" s="1"/>
  <c r="J335"/>
  <c r="K335" s="1"/>
  <c r="T335" s="1"/>
  <c r="AC335" s="1"/>
  <c r="J138"/>
  <c r="K138" s="1"/>
  <c r="J160"/>
  <c r="K160" s="1"/>
  <c r="J162"/>
  <c r="K162" s="1"/>
  <c r="J208"/>
  <c r="K208" s="1"/>
  <c r="J211"/>
  <c r="K211" s="1"/>
  <c r="J202"/>
  <c r="K202" s="1"/>
  <c r="J203"/>
  <c r="K203" s="1"/>
  <c r="J207"/>
  <c r="K207" s="1"/>
  <c r="J246"/>
  <c r="K246" s="1"/>
  <c r="J268"/>
  <c r="K268" s="1"/>
  <c r="J266"/>
  <c r="K266" s="1"/>
  <c r="J273"/>
  <c r="K273" s="1"/>
  <c r="J265"/>
  <c r="K265" s="1"/>
  <c r="J329"/>
  <c r="K329" s="1"/>
  <c r="J326"/>
  <c r="K326" s="1"/>
  <c r="J322"/>
  <c r="K322" s="1"/>
  <c r="J132"/>
  <c r="K132" s="1"/>
  <c r="J252"/>
  <c r="K252" s="1"/>
  <c r="J245"/>
  <c r="K245" s="1"/>
  <c r="J244"/>
  <c r="K244" s="1"/>
  <c r="J249"/>
  <c r="K249" s="1"/>
  <c r="J270"/>
  <c r="K270" s="1"/>
  <c r="J264"/>
  <c r="K264" s="1"/>
  <c r="J323"/>
  <c r="K323" s="1"/>
  <c r="J324"/>
  <c r="K324" s="1"/>
  <c r="J127"/>
  <c r="K127" s="1"/>
  <c r="J188"/>
  <c r="K188" s="1"/>
  <c r="T188" s="1"/>
  <c r="J172"/>
  <c r="K172" s="1"/>
  <c r="J184"/>
  <c r="K184" s="1"/>
  <c r="J187"/>
  <c r="K187" s="1"/>
  <c r="J171"/>
  <c r="K171" s="1"/>
  <c r="J180"/>
  <c r="K180" s="1"/>
  <c r="J124"/>
  <c r="K124" s="1"/>
  <c r="J131"/>
  <c r="K131" s="1"/>
  <c r="J128"/>
  <c r="K128" s="1"/>
  <c r="J181"/>
  <c r="K181" s="1"/>
  <c r="J173"/>
  <c r="K173" s="1"/>
  <c r="J234"/>
  <c r="K234" s="1"/>
  <c r="J227"/>
  <c r="K227" s="1"/>
  <c r="J229"/>
  <c r="K229" s="1"/>
  <c r="J8"/>
  <c r="K8" s="1"/>
  <c r="J148"/>
  <c r="K148" s="1"/>
  <c r="J156"/>
  <c r="K156" s="1"/>
  <c r="T156" s="1"/>
  <c r="AC156" s="1"/>
  <c r="J157"/>
  <c r="K157" s="1"/>
  <c r="T157" s="1"/>
  <c r="AC157" s="1"/>
  <c r="J119"/>
  <c r="K119" s="1"/>
  <c r="J103"/>
  <c r="K103" s="1"/>
  <c r="J102"/>
  <c r="K102" s="1"/>
  <c r="J240"/>
  <c r="K240" s="1"/>
  <c r="T240" s="1"/>
  <c r="J237"/>
  <c r="K237" s="1"/>
  <c r="J10"/>
  <c r="K10" s="1"/>
  <c r="J146"/>
  <c r="K146" s="1"/>
  <c r="J145"/>
  <c r="K145" s="1"/>
  <c r="J112"/>
  <c r="K112" s="1"/>
  <c r="J116"/>
  <c r="K116" s="1"/>
  <c r="J108"/>
  <c r="K108" s="1"/>
  <c r="J92"/>
  <c r="K92" s="1"/>
  <c r="J89"/>
  <c r="K89" s="1"/>
  <c r="J77"/>
  <c r="K77" s="1"/>
  <c r="J75"/>
  <c r="K75" s="1"/>
  <c r="J74"/>
  <c r="K74" s="1"/>
  <c r="J297"/>
  <c r="K297" s="1"/>
  <c r="J295"/>
  <c r="K295" s="1"/>
  <c r="J101"/>
  <c r="K101" s="1"/>
  <c r="J73"/>
  <c r="K73" s="1"/>
  <c r="J71"/>
  <c r="K71" s="1"/>
  <c r="T71" s="1"/>
  <c r="AC71" s="1"/>
  <c r="J46"/>
  <c r="K46" s="1"/>
  <c r="J40"/>
  <c r="K40" s="1"/>
  <c r="J35"/>
  <c r="K35" s="1"/>
  <c r="J42"/>
  <c r="K42" s="1"/>
  <c r="J38"/>
  <c r="K38" s="1"/>
  <c r="J49"/>
  <c r="K49" s="1"/>
  <c r="J45"/>
  <c r="K45" s="1"/>
  <c r="J32"/>
  <c r="K32" s="1"/>
  <c r="J47"/>
  <c r="K47" s="1"/>
  <c r="J97"/>
  <c r="K97" s="1"/>
  <c r="J86"/>
  <c r="K86" s="1"/>
  <c r="J84"/>
  <c r="K84" s="1"/>
  <c r="J88"/>
  <c r="K88" s="1"/>
  <c r="J79"/>
  <c r="J109"/>
  <c r="K109" s="1"/>
  <c r="J65"/>
  <c r="K65" s="1"/>
  <c r="J41"/>
  <c r="K41" s="1"/>
  <c r="J39"/>
  <c r="K39" s="1"/>
  <c r="J56"/>
  <c r="K56" s="1"/>
  <c r="J48"/>
  <c r="K48" s="1"/>
  <c r="J59"/>
  <c r="K59" s="1"/>
  <c r="J54"/>
  <c r="K54" s="1"/>
  <c r="J31"/>
  <c r="K31" s="1"/>
  <c r="J52"/>
  <c r="K52" s="1"/>
  <c r="J44"/>
  <c r="K44" s="1"/>
  <c r="J67"/>
  <c r="K67" s="1"/>
  <c r="J99"/>
  <c r="K99" s="1"/>
  <c r="T99" s="1"/>
  <c r="AC99" s="1"/>
  <c r="J87"/>
  <c r="K87" s="1"/>
  <c r="J82"/>
  <c r="K82" s="1"/>
  <c r="J78"/>
  <c r="K78" s="1"/>
  <c r="J80"/>
  <c r="K80" s="1"/>
  <c r="J296"/>
  <c r="K296" s="1"/>
  <c r="J294"/>
  <c r="K294" s="1"/>
  <c r="J280"/>
  <c r="K280" s="1"/>
  <c r="J278"/>
  <c r="K278" s="1"/>
  <c r="J283"/>
  <c r="K283" s="1"/>
  <c r="J219"/>
  <c r="K219" s="1"/>
  <c r="J217"/>
  <c r="K217" s="1"/>
  <c r="J223"/>
  <c r="K223" s="1"/>
  <c r="J16"/>
  <c r="K16" s="1"/>
  <c r="J20"/>
  <c r="K20" s="1"/>
  <c r="J260"/>
  <c r="K260" s="1"/>
  <c r="J256"/>
  <c r="K256" s="1"/>
  <c r="J193"/>
  <c r="K193" s="1"/>
  <c r="J194"/>
  <c r="K194" s="1"/>
  <c r="J305"/>
  <c r="K305" s="1"/>
  <c r="J315"/>
  <c r="K315" s="1"/>
  <c r="J304"/>
  <c r="K304" s="1"/>
  <c r="J300"/>
  <c r="K300" s="1"/>
  <c r="J299"/>
  <c r="K299" s="1"/>
  <c r="J288"/>
  <c r="K288" s="1"/>
  <c r="J281"/>
  <c r="K281" s="1"/>
  <c r="J279"/>
  <c r="K279" s="1"/>
  <c r="J215"/>
  <c r="K215" s="1"/>
  <c r="J287"/>
  <c r="K287" s="1"/>
  <c r="J310"/>
  <c r="K310" s="1"/>
  <c r="J314"/>
  <c r="K314" s="1"/>
  <c r="J311"/>
  <c r="K311" s="1"/>
  <c r="J192"/>
  <c r="K192" s="1"/>
  <c r="J259"/>
  <c r="K259" s="1"/>
  <c r="J257"/>
  <c r="K257" s="1"/>
  <c r="J21"/>
  <c r="K21" s="1"/>
  <c r="J19"/>
  <c r="K19" s="1"/>
  <c r="J277"/>
  <c r="K277" s="1"/>
  <c r="J290"/>
  <c r="K290" s="1"/>
  <c r="J306"/>
  <c r="K306" s="1"/>
  <c r="J320"/>
  <c r="K320" s="1"/>
  <c r="J319"/>
  <c r="K319" s="1"/>
  <c r="J321"/>
  <c r="K321" s="1"/>
  <c r="J254"/>
  <c r="K254" s="1"/>
  <c r="J262"/>
  <c r="K262" s="1"/>
  <c r="T262" s="1"/>
  <c r="AC262" s="1"/>
  <c r="J263"/>
  <c r="K263" s="1"/>
  <c r="J18"/>
  <c r="K18" s="1"/>
  <c r="J26"/>
  <c r="K26" s="1"/>
  <c r="J216"/>
  <c r="K216" s="1"/>
  <c r="J224"/>
  <c r="K224" s="1"/>
  <c r="J286"/>
  <c r="K286" s="1"/>
  <c r="T286" s="1"/>
  <c r="AC286" s="1"/>
  <c r="J93"/>
  <c r="K93" s="1"/>
  <c r="J94"/>
  <c r="K94" s="1"/>
  <c r="J69"/>
  <c r="K69" s="1"/>
  <c r="J50"/>
  <c r="K50" s="1"/>
  <c r="J63"/>
  <c r="K63" s="1"/>
  <c r="J43"/>
  <c r="K43" s="1"/>
  <c r="J110"/>
  <c r="K110" s="1"/>
  <c r="J298"/>
  <c r="K298" s="1"/>
  <c r="J96"/>
  <c r="K96" s="1"/>
  <c r="J30"/>
  <c r="K30" s="1"/>
  <c r="J55"/>
  <c r="K55" s="1"/>
  <c r="J57"/>
  <c r="K57" s="1"/>
  <c r="J51"/>
  <c r="K51" s="1"/>
  <c r="J68"/>
  <c r="K68" s="1"/>
  <c r="J301"/>
  <c r="K301" s="1"/>
  <c r="J81"/>
  <c r="K81" s="1"/>
  <c r="J64"/>
  <c r="K64" s="1"/>
  <c r="J62"/>
  <c r="K62" s="1"/>
  <c r="J53"/>
  <c r="K53" s="1"/>
  <c r="J60"/>
  <c r="K60" s="1"/>
  <c r="J34"/>
  <c r="K34" s="1"/>
  <c r="J104"/>
  <c r="K104" s="1"/>
  <c r="J76"/>
  <c r="K76" s="1"/>
  <c r="J36"/>
  <c r="K36" s="1"/>
  <c r="J37"/>
  <c r="K37" s="1"/>
  <c r="J33"/>
  <c r="K33" s="1"/>
  <c r="J66"/>
  <c r="K66" s="1"/>
  <c r="J61"/>
  <c r="K61" s="1"/>
  <c r="J100"/>
  <c r="K100" s="1"/>
  <c r="J117"/>
  <c r="K117" s="1"/>
  <c r="J147"/>
  <c r="K147" s="1"/>
  <c r="J144"/>
  <c r="K144" s="1"/>
  <c r="J152"/>
  <c r="K152" s="1"/>
  <c r="J12"/>
  <c r="K12" s="1"/>
  <c r="J113"/>
  <c r="K113" s="1"/>
  <c r="J106"/>
  <c r="K106" s="1"/>
  <c r="J123"/>
  <c r="K123" s="1"/>
  <c r="T123" s="1"/>
  <c r="AC123" s="1"/>
  <c r="J149"/>
  <c r="K149" s="1"/>
  <c r="J9"/>
  <c r="K9" s="1"/>
  <c r="J114"/>
  <c r="K114" s="1"/>
  <c r="J120"/>
  <c r="K120" s="1"/>
  <c r="T120" s="1"/>
  <c r="J107"/>
  <c r="K107" s="1"/>
  <c r="J151"/>
  <c r="K151" s="1"/>
  <c r="J13"/>
  <c r="K13" s="1"/>
  <c r="T13" s="1"/>
  <c r="J105"/>
  <c r="K105" s="1"/>
  <c r="J11"/>
  <c r="K11" s="1"/>
  <c r="J233"/>
  <c r="K233" s="1"/>
  <c r="J226"/>
  <c r="K226" s="1"/>
  <c r="J230"/>
  <c r="K230" s="1"/>
  <c r="J179"/>
  <c r="K179" s="1"/>
  <c r="J174"/>
  <c r="K174" s="1"/>
  <c r="J228"/>
  <c r="K228" s="1"/>
  <c r="J239"/>
  <c r="K239" s="1"/>
  <c r="J236"/>
  <c r="K236" s="1"/>
  <c r="J178"/>
  <c r="K178" s="1"/>
  <c r="J177"/>
  <c r="K177" s="1"/>
  <c r="J185"/>
  <c r="K185" s="1"/>
  <c r="J189"/>
  <c r="K189" s="1"/>
  <c r="J238"/>
  <c r="K238" s="1"/>
  <c r="J175"/>
  <c r="K175" s="1"/>
  <c r="J14"/>
  <c r="K14" s="1"/>
  <c r="J231"/>
  <c r="K231" s="1"/>
  <c r="J235"/>
  <c r="K235" s="1"/>
  <c r="J232"/>
  <c r="K232" s="1"/>
  <c r="J225"/>
  <c r="K225" s="1"/>
  <c r="J182"/>
  <c r="K182" s="1"/>
  <c r="J176"/>
  <c r="K176" s="1"/>
  <c r="J125"/>
  <c r="K125" s="1"/>
  <c r="J269"/>
  <c r="K269" s="1"/>
  <c r="T269" s="1"/>
  <c r="J251"/>
  <c r="K251" s="1"/>
  <c r="J129"/>
  <c r="K129" s="1"/>
  <c r="J330"/>
  <c r="K330" s="1"/>
  <c r="J325"/>
  <c r="K325" s="1"/>
  <c r="J332"/>
  <c r="K332" s="1"/>
  <c r="T332" s="1"/>
  <c r="J272"/>
  <c r="K272" s="1"/>
  <c r="BD273"/>
  <c r="BE273" s="1"/>
  <c r="J267"/>
  <c r="K267" s="1"/>
  <c r="J274"/>
  <c r="K274" s="1"/>
  <c r="J243"/>
  <c r="K243" s="1"/>
  <c r="J247"/>
  <c r="K247" s="1"/>
  <c r="J126"/>
  <c r="K126" s="1"/>
  <c r="J327"/>
  <c r="K327" s="1"/>
  <c r="BV271"/>
  <c r="BW271" s="1"/>
  <c r="J130"/>
  <c r="K130" s="1"/>
  <c r="J331"/>
  <c r="K331" s="1"/>
  <c r="J248"/>
  <c r="K248" s="1"/>
  <c r="J201"/>
  <c r="K201" s="1"/>
  <c r="J164"/>
  <c r="K164" s="1"/>
  <c r="J161"/>
  <c r="K161" s="1"/>
  <c r="J140"/>
  <c r="K140" s="1"/>
  <c r="J169"/>
  <c r="K169" s="1"/>
  <c r="J205"/>
  <c r="K205" s="1"/>
  <c r="J204"/>
  <c r="K204" s="1"/>
  <c r="J206"/>
  <c r="K206" s="1"/>
  <c r="J167"/>
  <c r="K167" s="1"/>
  <c r="BV341"/>
  <c r="BW341" s="1"/>
  <c r="J141"/>
  <c r="K141" s="1"/>
  <c r="J142"/>
  <c r="K142" s="1"/>
  <c r="BM346"/>
  <c r="BN346" s="1"/>
  <c r="T347"/>
  <c r="U347" s="1"/>
  <c r="BV295"/>
  <c r="BW295" s="1"/>
  <c r="J199"/>
  <c r="K199" s="1"/>
  <c r="J159"/>
  <c r="K159" s="1"/>
  <c r="BD327"/>
  <c r="BE327" s="1"/>
  <c r="J340"/>
  <c r="K340" s="1"/>
  <c r="BV331"/>
  <c r="BW331" s="1"/>
  <c r="BV342"/>
  <c r="BW342" s="1"/>
  <c r="AR15" i="7"/>
  <c r="AR14"/>
  <c r="AR32"/>
  <c r="AR16"/>
  <c r="AR19"/>
  <c r="AR10"/>
  <c r="AR8"/>
  <c r="AR6"/>
  <c r="AR24"/>
  <c r="AR9"/>
  <c r="AR26"/>
  <c r="AR13"/>
  <c r="AR28"/>
  <c r="AR25"/>
  <c r="AR18"/>
  <c r="AR22"/>
  <c r="AR30"/>
  <c r="AR29"/>
  <c r="AR27"/>
  <c r="AR12"/>
  <c r="AR11"/>
  <c r="AR23"/>
  <c r="AR7"/>
  <c r="AR17"/>
  <c r="AR20"/>
  <c r="AR31"/>
  <c r="AO35"/>
  <c r="AO34"/>
  <c r="AK34"/>
  <c r="AO33"/>
  <c r="AK33"/>
  <c r="AO7"/>
  <c r="AK7"/>
  <c r="AO17"/>
  <c r="AK17"/>
  <c r="AO31"/>
  <c r="AK31"/>
  <c r="AO6"/>
  <c r="AK6"/>
  <c r="AO13"/>
  <c r="AK13"/>
  <c r="AO32"/>
  <c r="AK32"/>
  <c r="AO14"/>
  <c r="AK14"/>
  <c r="AO25"/>
  <c r="AK25"/>
  <c r="AO24"/>
  <c r="AK24"/>
  <c r="AO8"/>
  <c r="AK8"/>
  <c r="AO15"/>
  <c r="AK15"/>
  <c r="AO20"/>
  <c r="AK20"/>
  <c r="AO22"/>
  <c r="AK22"/>
  <c r="AO16"/>
  <c r="AK16"/>
  <c r="AO26"/>
  <c r="AK26"/>
  <c r="AO12"/>
  <c r="AK12"/>
  <c r="AO23"/>
  <c r="AK23"/>
  <c r="AO30"/>
  <c r="AK30"/>
  <c r="AO27"/>
  <c r="AK27"/>
  <c r="AO19"/>
  <c r="AK19"/>
  <c r="AO9"/>
  <c r="AK9"/>
  <c r="AO29"/>
  <c r="AK29"/>
  <c r="AO28"/>
  <c r="AK28"/>
  <c r="AO18"/>
  <c r="AK18"/>
  <c r="AO10"/>
  <c r="AK10"/>
  <c r="AO11"/>
  <c r="AK11"/>
  <c r="AL22"/>
  <c r="AP22" s="1"/>
  <c r="AL27"/>
  <c r="AP27" s="1"/>
  <c r="AL31"/>
  <c r="AP31" s="1"/>
  <c r="AL29"/>
  <c r="AP29" s="1"/>
  <c r="AL12"/>
  <c r="AL18"/>
  <c r="AP18" s="1"/>
  <c r="AL23"/>
  <c r="AP23" s="1"/>
  <c r="AP12"/>
  <c r="AL20"/>
  <c r="AP20" s="1"/>
  <c r="AL34"/>
  <c r="AP34" s="1"/>
  <c r="AL35"/>
  <c r="AP35" s="1"/>
  <c r="AL26"/>
  <c r="AP26" s="1"/>
  <c r="AL17"/>
  <c r="AP17" s="1"/>
  <c r="AL24"/>
  <c r="AP24" s="1"/>
  <c r="AL7"/>
  <c r="AP7" s="1"/>
  <c r="AL13"/>
  <c r="AP13" s="1"/>
  <c r="AL19"/>
  <c r="AP19" s="1"/>
  <c r="AL11"/>
  <c r="AP11" s="1"/>
  <c r="AL6"/>
  <c r="AP6" s="1"/>
  <c r="AL10"/>
  <c r="AP10" s="1"/>
  <c r="AL16"/>
  <c r="AL25"/>
  <c r="AL32"/>
  <c r="AP32" s="1"/>
  <c r="AL28"/>
  <c r="AP28" s="1"/>
  <c r="AL9"/>
  <c r="AL33"/>
  <c r="AL30"/>
  <c r="AL14"/>
  <c r="AP14" s="1"/>
  <c r="AL15"/>
  <c r="AL8"/>
  <c r="AP8" s="1"/>
  <c r="AP15"/>
  <c r="AP33"/>
  <c r="AP25"/>
  <c r="AP16"/>
  <c r="AP9"/>
  <c r="T213" i="10" l="1"/>
  <c r="T99"/>
  <c r="T239"/>
  <c r="T211"/>
  <c r="AC211" s="1"/>
  <c r="T333"/>
  <c r="AC36"/>
  <c r="L17"/>
  <c r="T106"/>
  <c r="T55"/>
  <c r="T268"/>
  <c r="T54"/>
  <c r="T50"/>
  <c r="T309"/>
  <c r="AC309" s="1"/>
  <c r="T40"/>
  <c r="T27"/>
  <c r="AC27" s="1"/>
  <c r="AL26" s="1"/>
  <c r="T43"/>
  <c r="AC344"/>
  <c r="T238"/>
  <c r="AC244"/>
  <c r="AL244" s="1"/>
  <c r="AU244" s="1"/>
  <c r="AC67"/>
  <c r="T163"/>
  <c r="AC163" s="1"/>
  <c r="T212"/>
  <c r="T171"/>
  <c r="T142"/>
  <c r="T209"/>
  <c r="T216"/>
  <c r="AL351"/>
  <c r="AM351" s="1"/>
  <c r="T255"/>
  <c r="J24" i="7"/>
  <c r="M23"/>
  <c r="AT279" i="8"/>
  <c r="AT348"/>
  <c r="AU348" s="1"/>
  <c r="AT285"/>
  <c r="AT263"/>
  <c r="AU263" s="1"/>
  <c r="BC249"/>
  <c r="BD249" s="1"/>
  <c r="AK223"/>
  <c r="AK242"/>
  <c r="AT185"/>
  <c r="AK176"/>
  <c r="AL176" s="1"/>
  <c r="AT168"/>
  <c r="AK122"/>
  <c r="AL122" s="1"/>
  <c r="BC116"/>
  <c r="BD116" s="1"/>
  <c r="AT62"/>
  <c r="AU62" s="1"/>
  <c r="AK40"/>
  <c r="AL40" s="1"/>
  <c r="BC12"/>
  <c r="BD12" s="1"/>
  <c r="AT42"/>
  <c r="AU42" s="1"/>
  <c r="AT11"/>
  <c r="AU11" s="1"/>
  <c r="AT39"/>
  <c r="AU39" s="1"/>
  <c r="BC52"/>
  <c r="BD52" s="1"/>
  <c r="AT79"/>
  <c r="AT353"/>
  <c r="AK297"/>
  <c r="AT280"/>
  <c r="AK352"/>
  <c r="AL352" s="1"/>
  <c r="AT286"/>
  <c r="AU286" s="1"/>
  <c r="AK222"/>
  <c r="AK266"/>
  <c r="AK264"/>
  <c r="AT238"/>
  <c r="AK227"/>
  <c r="AL227" s="1"/>
  <c r="AT195"/>
  <c r="AU195" s="1"/>
  <c r="AT186"/>
  <c r="AU186" s="1"/>
  <c r="AK163"/>
  <c r="AK215"/>
  <c r="AK135"/>
  <c r="AK100"/>
  <c r="AT31"/>
  <c r="BC50"/>
  <c r="BD50" s="1"/>
  <c r="AK117"/>
  <c r="AK159"/>
  <c r="AK284"/>
  <c r="AL284" s="1"/>
  <c r="BC349"/>
  <c r="BD349" s="1"/>
  <c r="AT267"/>
  <c r="BC245"/>
  <c r="BD245" s="1"/>
  <c r="AK259"/>
  <c r="AL259" s="1"/>
  <c r="AK182"/>
  <c r="AL182" s="1"/>
  <c r="BC111"/>
  <c r="BD111" s="1"/>
  <c r="AT77"/>
  <c r="AT105"/>
  <c r="AT69"/>
  <c r="BC46"/>
  <c r="BD46" s="1"/>
  <c r="AK36"/>
  <c r="AL36" s="1"/>
  <c r="AK9"/>
  <c r="AL9" s="1"/>
  <c r="AK58"/>
  <c r="AL58" s="1"/>
  <c r="AT47"/>
  <c r="AK333"/>
  <c r="AC333"/>
  <c r="AK302"/>
  <c r="AC302"/>
  <c r="BC330"/>
  <c r="BD330" s="1"/>
  <c r="AU330"/>
  <c r="AT308"/>
  <c r="AL308"/>
  <c r="AT304"/>
  <c r="AL304"/>
  <c r="AT324"/>
  <c r="AL324"/>
  <c r="AK301"/>
  <c r="AC301"/>
  <c r="AK277"/>
  <c r="AC277"/>
  <c r="AK167"/>
  <c r="AC167"/>
  <c r="AT138"/>
  <c r="AL138"/>
  <c r="AK85"/>
  <c r="AC85"/>
  <c r="AK81"/>
  <c r="AC81"/>
  <c r="AT89"/>
  <c r="AL89"/>
  <c r="AL44"/>
  <c r="AT44"/>
  <c r="AT27"/>
  <c r="AL27"/>
  <c r="AK24"/>
  <c r="AC24"/>
  <c r="AK20"/>
  <c r="AC20"/>
  <c r="AK16"/>
  <c r="AC16"/>
  <c r="BC290"/>
  <c r="BD290" s="1"/>
  <c r="BC286"/>
  <c r="BD286" s="1"/>
  <c r="AK351"/>
  <c r="AK350"/>
  <c r="AK344"/>
  <c r="AT288"/>
  <c r="AT284"/>
  <c r="BC273"/>
  <c r="BD273" s="1"/>
  <c r="AK261"/>
  <c r="BC254"/>
  <c r="BD254" s="1"/>
  <c r="BC248"/>
  <c r="BD248" s="1"/>
  <c r="BC239"/>
  <c r="BD239" s="1"/>
  <c r="BC235"/>
  <c r="BD235" s="1"/>
  <c r="AT231"/>
  <c r="AT275"/>
  <c r="AT244"/>
  <c r="AT232"/>
  <c r="AK228"/>
  <c r="AK226"/>
  <c r="AT196"/>
  <c r="AK219"/>
  <c r="BC195"/>
  <c r="BD195" s="1"/>
  <c r="AT182"/>
  <c r="BC171"/>
  <c r="BD171" s="1"/>
  <c r="BC165"/>
  <c r="BD165" s="1"/>
  <c r="AT221"/>
  <c r="AK213"/>
  <c r="AK209"/>
  <c r="AK207"/>
  <c r="AK188"/>
  <c r="AK181"/>
  <c r="BC169"/>
  <c r="BD169" s="1"/>
  <c r="AK155"/>
  <c r="AK151"/>
  <c r="AK146"/>
  <c r="AK137"/>
  <c r="BC130"/>
  <c r="BD130" s="1"/>
  <c r="AK124"/>
  <c r="AK107"/>
  <c r="AK103"/>
  <c r="AT145"/>
  <c r="AK136"/>
  <c r="AK114"/>
  <c r="AK93"/>
  <c r="AT66"/>
  <c r="BC39"/>
  <c r="BD39" s="1"/>
  <c r="AK67"/>
  <c r="BC62"/>
  <c r="BD62" s="1"/>
  <c r="AT57"/>
  <c r="AT40"/>
  <c r="AT36"/>
  <c r="AT338"/>
  <c r="AL338"/>
  <c r="AT291"/>
  <c r="AL291"/>
  <c r="AK276"/>
  <c r="AC276"/>
  <c r="AT327"/>
  <c r="AL327"/>
  <c r="AT309"/>
  <c r="AL309"/>
  <c r="AT325"/>
  <c r="AL325"/>
  <c r="AT306"/>
  <c r="AL306"/>
  <c r="BC278"/>
  <c r="BD278" s="1"/>
  <c r="AU278"/>
  <c r="AK197"/>
  <c r="AC197"/>
  <c r="AK198"/>
  <c r="AC198"/>
  <c r="V99"/>
  <c r="T99"/>
  <c r="AK71"/>
  <c r="AC71"/>
  <c r="AT88"/>
  <c r="AL88"/>
  <c r="AT83"/>
  <c r="AL83"/>
  <c r="AK23"/>
  <c r="AC23"/>
  <c r="AK19"/>
  <c r="AC19"/>
  <c r="AK15"/>
  <c r="AC15"/>
  <c r="AK14"/>
  <c r="AC14"/>
  <c r="AK10"/>
  <c r="AC10"/>
  <c r="BC348"/>
  <c r="BD348" s="1"/>
  <c r="AK307"/>
  <c r="AT281"/>
  <c r="AT352"/>
  <c r="AK296"/>
  <c r="BC345"/>
  <c r="BD345" s="1"/>
  <c r="AT268"/>
  <c r="AT259"/>
  <c r="AT227"/>
  <c r="AK225"/>
  <c r="BC262"/>
  <c r="BD262" s="1"/>
  <c r="AK250"/>
  <c r="AK240"/>
  <c r="AK236"/>
  <c r="BC270"/>
  <c r="BD270" s="1"/>
  <c r="BC257"/>
  <c r="BD257" s="1"/>
  <c r="AK252"/>
  <c r="AT247"/>
  <c r="AK241"/>
  <c r="AK237"/>
  <c r="AT233"/>
  <c r="AT179"/>
  <c r="AK216"/>
  <c r="AK212"/>
  <c r="AT192"/>
  <c r="AT183"/>
  <c r="AT176"/>
  <c r="AT161"/>
  <c r="AK203"/>
  <c r="AK174"/>
  <c r="BC166"/>
  <c r="BD166" s="1"/>
  <c r="AT160"/>
  <c r="AK156"/>
  <c r="AK152"/>
  <c r="AK148"/>
  <c r="AK142"/>
  <c r="AT133"/>
  <c r="AT119"/>
  <c r="BC97"/>
  <c r="BD97" s="1"/>
  <c r="AT141"/>
  <c r="BC131"/>
  <c r="BD131" s="1"/>
  <c r="AT127"/>
  <c r="AT123"/>
  <c r="AT118"/>
  <c r="AT106"/>
  <c r="AT102"/>
  <c r="AT94"/>
  <c r="AK63"/>
  <c r="AT13"/>
  <c r="AK340"/>
  <c r="AC340"/>
  <c r="AT322"/>
  <c r="AL322"/>
  <c r="BC279"/>
  <c r="BD279" s="1"/>
  <c r="AU279"/>
  <c r="BC331"/>
  <c r="BD331" s="1"/>
  <c r="AU331"/>
  <c r="BC321"/>
  <c r="BD321" s="1"/>
  <c r="AU321"/>
  <c r="AT314"/>
  <c r="AL314"/>
  <c r="AT305"/>
  <c r="AL305"/>
  <c r="AT303"/>
  <c r="AL303"/>
  <c r="AT223"/>
  <c r="AL223"/>
  <c r="AT224"/>
  <c r="AL224"/>
  <c r="AK170"/>
  <c r="AC170"/>
  <c r="BC217"/>
  <c r="BD217" s="1"/>
  <c r="AU217"/>
  <c r="Z99"/>
  <c r="X99"/>
  <c r="AK86"/>
  <c r="AC86"/>
  <c r="AT75"/>
  <c r="AL75"/>
  <c r="AK110"/>
  <c r="AC110"/>
  <c r="AK90"/>
  <c r="AC90"/>
  <c r="AT74"/>
  <c r="AL74"/>
  <c r="AT84"/>
  <c r="AL84"/>
  <c r="AK72"/>
  <c r="AC72"/>
  <c r="AK29"/>
  <c r="AC29"/>
  <c r="AK28"/>
  <c r="AC28"/>
  <c r="AK22"/>
  <c r="AC22"/>
  <c r="AK18"/>
  <c r="AC18"/>
  <c r="AK292"/>
  <c r="AT346"/>
  <c r="BC256"/>
  <c r="BD256" s="1"/>
  <c r="BC263"/>
  <c r="BD263" s="1"/>
  <c r="AT253"/>
  <c r="AT234"/>
  <c r="AK220"/>
  <c r="AT211"/>
  <c r="AK208"/>
  <c r="AK206"/>
  <c r="AT199"/>
  <c r="BC191"/>
  <c r="BD191" s="1"/>
  <c r="AK180"/>
  <c r="BC172"/>
  <c r="BD172" s="1"/>
  <c r="AK157"/>
  <c r="AK153"/>
  <c r="AK149"/>
  <c r="AT144"/>
  <c r="AK139"/>
  <c r="AT126"/>
  <c r="AT122"/>
  <c r="AK147"/>
  <c r="AT134"/>
  <c r="AT128"/>
  <c r="AK95"/>
  <c r="AK91"/>
  <c r="AT58"/>
  <c r="AT41"/>
  <c r="AT9"/>
  <c r="AT70"/>
  <c r="AK37"/>
  <c r="BC30"/>
  <c r="BD30" s="1"/>
  <c r="AT65"/>
  <c r="AK59"/>
  <c r="BC42"/>
  <c r="BD42" s="1"/>
  <c r="BC38"/>
  <c r="BD38" s="1"/>
  <c r="BC34"/>
  <c r="BD34" s="1"/>
  <c r="AT6"/>
  <c r="AK294"/>
  <c r="AC294"/>
  <c r="AT328"/>
  <c r="AL328"/>
  <c r="AK334"/>
  <c r="AC334"/>
  <c r="AT313"/>
  <c r="AL313"/>
  <c r="AT310"/>
  <c r="AL310"/>
  <c r="AT293"/>
  <c r="AL293"/>
  <c r="BC280"/>
  <c r="BD280" s="1"/>
  <c r="AU280"/>
  <c r="AT339"/>
  <c r="AL339"/>
  <c r="AT222"/>
  <c r="AL222"/>
  <c r="BC78"/>
  <c r="BD78" s="1"/>
  <c r="AU78"/>
  <c r="AT87"/>
  <c r="AL87"/>
  <c r="AT26"/>
  <c r="AL26"/>
  <c r="AK21"/>
  <c r="AC21"/>
  <c r="AK17"/>
  <c r="AC17"/>
  <c r="BC300"/>
  <c r="BD300" s="1"/>
  <c r="AT287"/>
  <c r="AT269"/>
  <c r="AT274"/>
  <c r="AT255"/>
  <c r="AK243"/>
  <c r="AK214"/>
  <c r="AT210"/>
  <c r="BC186"/>
  <c r="BD186" s="1"/>
  <c r="BC178"/>
  <c r="BD178" s="1"/>
  <c r="AT200"/>
  <c r="AT194"/>
  <c r="AT175"/>
  <c r="AK173"/>
  <c r="AT162"/>
  <c r="AK158"/>
  <c r="AK154"/>
  <c r="AK150"/>
  <c r="AT140"/>
  <c r="AK143"/>
  <c r="AK125"/>
  <c r="AK121"/>
  <c r="BC112"/>
  <c r="BD112" s="1"/>
  <c r="AK108"/>
  <c r="AK104"/>
  <c r="AT92"/>
  <c r="AT45"/>
  <c r="BC32"/>
  <c r="BD32" s="1"/>
  <c r="AK7"/>
  <c r="AT68"/>
  <c r="AT64"/>
  <c r="AT61"/>
  <c r="AK55"/>
  <c r="BC11"/>
  <c r="BD11" s="1"/>
  <c r="BC312" i="6"/>
  <c r="BD312" s="1"/>
  <c r="AT328"/>
  <c r="AU328" s="1"/>
  <c r="BC334"/>
  <c r="AT308"/>
  <c r="AK250"/>
  <c r="AB170"/>
  <c r="AT146"/>
  <c r="AK126"/>
  <c r="AK185"/>
  <c r="AB155"/>
  <c r="AB136"/>
  <c r="S50"/>
  <c r="AB39"/>
  <c r="AB21"/>
  <c r="AB9"/>
  <c r="AB310"/>
  <c r="S305"/>
  <c r="AB276"/>
  <c r="AK224"/>
  <c r="AB216"/>
  <c r="AB215"/>
  <c r="AB181"/>
  <c r="AB176"/>
  <c r="AT172"/>
  <c r="AB166"/>
  <c r="S100"/>
  <c r="AK87"/>
  <c r="AB64"/>
  <c r="AB340"/>
  <c r="AB307"/>
  <c r="AB270"/>
  <c r="AB252"/>
  <c r="AK211"/>
  <c r="AB183"/>
  <c r="AB151"/>
  <c r="AB168"/>
  <c r="AK122"/>
  <c r="AB17"/>
  <c r="S314"/>
  <c r="AB223"/>
  <c r="AK209"/>
  <c r="AK179"/>
  <c r="S167"/>
  <c r="AK144"/>
  <c r="AK175"/>
  <c r="AK163"/>
  <c r="AB153"/>
  <c r="AB43"/>
  <c r="AB28"/>
  <c r="AB71"/>
  <c r="AB57"/>
  <c r="BC273"/>
  <c r="BD273" s="1"/>
  <c r="AU273"/>
  <c r="AB235"/>
  <c r="S255"/>
  <c r="S241"/>
  <c r="AB232"/>
  <c r="S131"/>
  <c r="S91"/>
  <c r="AB330"/>
  <c r="AB351"/>
  <c r="S349"/>
  <c r="S325"/>
  <c r="AB322"/>
  <c r="AB346"/>
  <c r="AB313"/>
  <c r="S203"/>
  <c r="S41"/>
  <c r="S294"/>
  <c r="S286"/>
  <c r="S238"/>
  <c r="BC258"/>
  <c r="BD258" s="1"/>
  <c r="AU258"/>
  <c r="S134"/>
  <c r="S114"/>
  <c r="S95"/>
  <c r="AB345"/>
  <c r="BC328"/>
  <c r="BD328" s="1"/>
  <c r="AB348"/>
  <c r="AB353"/>
  <c r="S350"/>
  <c r="BC278"/>
  <c r="BD278" s="1"/>
  <c r="AK268"/>
  <c r="S259"/>
  <c r="AK161"/>
  <c r="S140"/>
  <c r="S79"/>
  <c r="S15"/>
  <c r="S30"/>
  <c r="S19"/>
  <c r="S23"/>
  <c r="AB297"/>
  <c r="S261"/>
  <c r="S249"/>
  <c r="AB242"/>
  <c r="S104"/>
  <c r="S222"/>
  <c r="AK159"/>
  <c r="S157"/>
  <c r="AB186"/>
  <c r="AB174"/>
  <c r="S149"/>
  <c r="S26"/>
  <c r="S32"/>
  <c r="S13"/>
  <c r="S11"/>
  <c r="S304"/>
  <c r="AB290"/>
  <c r="S296"/>
  <c r="S245"/>
  <c r="AB262"/>
  <c r="S199"/>
  <c r="S117"/>
  <c r="S352"/>
  <c r="AK324"/>
  <c r="AK227"/>
  <c r="AB219"/>
  <c r="S207"/>
  <c r="AB191"/>
  <c r="BC142"/>
  <c r="S138"/>
  <c r="S124"/>
  <c r="S83"/>
  <c r="AT47"/>
  <c r="S37"/>
  <c r="S45"/>
  <c r="S35"/>
  <c r="T82" i="10"/>
  <c r="T16"/>
  <c r="AL345"/>
  <c r="AM345" s="1"/>
  <c r="T165"/>
  <c r="AC82"/>
  <c r="AC16"/>
  <c r="T214"/>
  <c r="T139"/>
  <c r="AC181"/>
  <c r="AL144"/>
  <c r="AC43"/>
  <c r="AC139"/>
  <c r="T93"/>
  <c r="T291"/>
  <c r="T221"/>
  <c r="AC221" s="1"/>
  <c r="L21"/>
  <c r="T131"/>
  <c r="T129"/>
  <c r="BV257"/>
  <c r="BW257" s="1"/>
  <c r="T79"/>
  <c r="L36"/>
  <c r="AU160"/>
  <c r="BD261"/>
  <c r="AU144"/>
  <c r="BM140"/>
  <c r="AC307"/>
  <c r="AC259"/>
  <c r="BD138"/>
  <c r="T280"/>
  <c r="L280"/>
  <c r="AL197"/>
  <c r="T339"/>
  <c r="L339"/>
  <c r="AL87"/>
  <c r="AC274"/>
  <c r="AL274" s="1"/>
  <c r="AU274" s="1"/>
  <c r="BD274" s="1"/>
  <c r="BM274" s="1"/>
  <c r="AC327"/>
  <c r="AC322"/>
  <c r="AC283"/>
  <c r="AC342"/>
  <c r="T304"/>
  <c r="L304"/>
  <c r="L314"/>
  <c r="L288"/>
  <c r="T21"/>
  <c r="AU345"/>
  <c r="T100"/>
  <c r="T266"/>
  <c r="L200"/>
  <c r="L213"/>
  <c r="L105"/>
  <c r="L286"/>
  <c r="L284"/>
  <c r="AC234"/>
  <c r="T286"/>
  <c r="T91"/>
  <c r="L52"/>
  <c r="L251"/>
  <c r="L108"/>
  <c r="L29"/>
  <c r="L249"/>
  <c r="AU241"/>
  <c r="L148"/>
  <c r="L178"/>
  <c r="L95"/>
  <c r="L186"/>
  <c r="L252"/>
  <c r="L245"/>
  <c r="L64"/>
  <c r="AC301"/>
  <c r="AL301" s="1"/>
  <c r="L127"/>
  <c r="L297"/>
  <c r="T245"/>
  <c r="T64"/>
  <c r="L199"/>
  <c r="L170"/>
  <c r="T155"/>
  <c r="L227"/>
  <c r="L85"/>
  <c r="L10"/>
  <c r="L176"/>
  <c r="L38"/>
  <c r="L271"/>
  <c r="L285"/>
  <c r="T206"/>
  <c r="T10"/>
  <c r="L111"/>
  <c r="L34"/>
  <c r="L193"/>
  <c r="L171"/>
  <c r="T183"/>
  <c r="T228"/>
  <c r="T334"/>
  <c r="L214"/>
  <c r="AC212"/>
  <c r="T111"/>
  <c r="AC161"/>
  <c r="T30"/>
  <c r="L93"/>
  <c r="L291"/>
  <c r="T33"/>
  <c r="L221"/>
  <c r="L40"/>
  <c r="L326"/>
  <c r="L27"/>
  <c r="L112"/>
  <c r="L110"/>
  <c r="L57"/>
  <c r="L61"/>
  <c r="L114"/>
  <c r="L265"/>
  <c r="L94"/>
  <c r="L137"/>
  <c r="L6"/>
  <c r="L81"/>
  <c r="L126"/>
  <c r="L138"/>
  <c r="L164"/>
  <c r="L277"/>
  <c r="L224"/>
  <c r="L74"/>
  <c r="L237"/>
  <c r="L115"/>
  <c r="L260"/>
  <c r="L107"/>
  <c r="L145"/>
  <c r="L24"/>
  <c r="L185"/>
  <c r="L197"/>
  <c r="L47"/>
  <c r="L210"/>
  <c r="AC326"/>
  <c r="T25"/>
  <c r="AC25" s="1"/>
  <c r="L65"/>
  <c r="L143"/>
  <c r="AC118"/>
  <c r="AC173"/>
  <c r="AC22"/>
  <c r="AC39"/>
  <c r="AC17"/>
  <c r="AC85"/>
  <c r="AC64"/>
  <c r="AC243"/>
  <c r="AC224"/>
  <c r="AC287"/>
  <c r="AC31"/>
  <c r="AC238"/>
  <c r="AC47"/>
  <c r="AL14"/>
  <c r="L139"/>
  <c r="L240"/>
  <c r="L49"/>
  <c r="L8"/>
  <c r="AL312"/>
  <c r="AL309"/>
  <c r="AC320"/>
  <c r="AL320" s="1"/>
  <c r="AU320" s="1"/>
  <c r="BD320" s="1"/>
  <c r="T128"/>
  <c r="L128"/>
  <c r="AL237"/>
  <c r="AL235"/>
  <c r="AC256"/>
  <c r="T337"/>
  <c r="L337"/>
  <c r="AC332"/>
  <c r="BD126"/>
  <c r="AC292"/>
  <c r="AC335"/>
  <c r="AC273"/>
  <c r="T313"/>
  <c r="L313"/>
  <c r="AC294"/>
  <c r="AC311"/>
  <c r="AC319"/>
  <c r="AU350"/>
  <c r="AU347"/>
  <c r="L165"/>
  <c r="T314"/>
  <c r="T180"/>
  <c r="L182"/>
  <c r="AU352"/>
  <c r="T28"/>
  <c r="AC28" s="1"/>
  <c r="L131"/>
  <c r="L56"/>
  <c r="T56"/>
  <c r="AC286"/>
  <c r="AL286" s="1"/>
  <c r="T284"/>
  <c r="L51"/>
  <c r="T108"/>
  <c r="AC108" s="1"/>
  <c r="AC152"/>
  <c r="AL152" s="1"/>
  <c r="AU152" s="1"/>
  <c r="BD152" s="1"/>
  <c r="BM152" s="1"/>
  <c r="T29"/>
  <c r="L72"/>
  <c r="L35"/>
  <c r="T154"/>
  <c r="T162"/>
  <c r="AC147"/>
  <c r="T72"/>
  <c r="L238"/>
  <c r="T92"/>
  <c r="L31"/>
  <c r="T194"/>
  <c r="L216"/>
  <c r="AC192"/>
  <c r="L53"/>
  <c r="AC155"/>
  <c r="AC233"/>
  <c r="AL233" s="1"/>
  <c r="L20"/>
  <c r="L78"/>
  <c r="L167"/>
  <c r="T9"/>
  <c r="T329"/>
  <c r="AC227"/>
  <c r="L233"/>
  <c r="T178"/>
  <c r="T95"/>
  <c r="T20"/>
  <c r="L79"/>
  <c r="T208"/>
  <c r="AC208" s="1"/>
  <c r="L174"/>
  <c r="L177"/>
  <c r="AL156"/>
  <c r="T166"/>
  <c r="T97"/>
  <c r="AC97" s="1"/>
  <c r="T199"/>
  <c r="L50"/>
  <c r="T170"/>
  <c r="T78"/>
  <c r="AC78" s="1"/>
  <c r="AC73"/>
  <c r="L211"/>
  <c r="T285"/>
  <c r="L333"/>
  <c r="L303"/>
  <c r="T158"/>
  <c r="L275"/>
  <c r="AC183"/>
  <c r="L69"/>
  <c r="L175"/>
  <c r="L159"/>
  <c r="T264"/>
  <c r="T302"/>
  <c r="T193"/>
  <c r="T275"/>
  <c r="L153"/>
  <c r="AC171"/>
  <c r="AL171" s="1"/>
  <c r="AU171" s="1"/>
  <c r="BD171" s="1"/>
  <c r="L190"/>
  <c r="L13"/>
  <c r="L276"/>
  <c r="L278"/>
  <c r="L157"/>
  <c r="L121"/>
  <c r="L246"/>
  <c r="L132"/>
  <c r="L229"/>
  <c r="L168"/>
  <c r="L223"/>
  <c r="L87"/>
  <c r="L146"/>
  <c r="L124"/>
  <c r="L44"/>
  <c r="L130"/>
  <c r="L243"/>
  <c r="L225"/>
  <c r="L220"/>
  <c r="L198"/>
  <c r="L63"/>
  <c r="L23"/>
  <c r="L88"/>
  <c r="L122"/>
  <c r="L123"/>
  <c r="L37"/>
  <c r="L295"/>
  <c r="L281"/>
  <c r="L101"/>
  <c r="L135"/>
  <c r="L230"/>
  <c r="T202"/>
  <c r="AC202" s="1"/>
  <c r="AC169"/>
  <c r="T218"/>
  <c r="T18"/>
  <c r="AC18" s="1"/>
  <c r="AL18" s="1"/>
  <c r="AU18" s="1"/>
  <c r="T136"/>
  <c r="AC188"/>
  <c r="AC272"/>
  <c r="AC116"/>
  <c r="AC215"/>
  <c r="AC111"/>
  <c r="AC132"/>
  <c r="AC164"/>
  <c r="AC50"/>
  <c r="AC331"/>
  <c r="AC170"/>
  <c r="AC77"/>
  <c r="AC48"/>
  <c r="AC162"/>
  <c r="AL162" s="1"/>
  <c r="AU162" s="1"/>
  <c r="AC225"/>
  <c r="AC220"/>
  <c r="AC55"/>
  <c r="AC129"/>
  <c r="AC92"/>
  <c r="AC106"/>
  <c r="AL106" s="1"/>
  <c r="AC72"/>
  <c r="AC66"/>
  <c r="AC209"/>
  <c r="AL209" s="1"/>
  <c r="AC165"/>
  <c r="L16"/>
  <c r="AC93"/>
  <c r="AC8"/>
  <c r="L322"/>
  <c r="AC291"/>
  <c r="AL291" s="1"/>
  <c r="AL231"/>
  <c r="AL219"/>
  <c r="L266"/>
  <c r="T288"/>
  <c r="AC288" s="1"/>
  <c r="L209"/>
  <c r="T182"/>
  <c r="AU351"/>
  <c r="AU348"/>
  <c r="L343"/>
  <c r="T200"/>
  <c r="T105"/>
  <c r="T196"/>
  <c r="L86"/>
  <c r="T86"/>
  <c r="L234"/>
  <c r="L129"/>
  <c r="L125"/>
  <c r="L92"/>
  <c r="AU242"/>
  <c r="AU276"/>
  <c r="L66"/>
  <c r="L299"/>
  <c r="L58"/>
  <c r="T249"/>
  <c r="T35"/>
  <c r="T267"/>
  <c r="AL221"/>
  <c r="T42"/>
  <c r="T113"/>
  <c r="AC113" s="1"/>
  <c r="L329"/>
  <c r="AC199"/>
  <c r="L340"/>
  <c r="AC268"/>
  <c r="AL268" s="1"/>
  <c r="AC45"/>
  <c r="L166"/>
  <c r="AL188"/>
  <c r="L155"/>
  <c r="AC296"/>
  <c r="AL296" s="1"/>
  <c r="L97"/>
  <c r="L60"/>
  <c r="AL134"/>
  <c r="T252"/>
  <c r="T297"/>
  <c r="AC245"/>
  <c r="L45"/>
  <c r="L77"/>
  <c r="T174"/>
  <c r="AC174" s="1"/>
  <c r="T177"/>
  <c r="AC166"/>
  <c r="L187"/>
  <c r="L62"/>
  <c r="L158"/>
  <c r="L163"/>
  <c r="L212"/>
  <c r="L89"/>
  <c r="L302"/>
  <c r="AC65"/>
  <c r="T271"/>
  <c r="L133"/>
  <c r="L73"/>
  <c r="L318"/>
  <c r="T69"/>
  <c r="AC69" s="1"/>
  <c r="T175"/>
  <c r="AC285"/>
  <c r="T159"/>
  <c r="L255"/>
  <c r="AL92"/>
  <c r="L218"/>
  <c r="L306"/>
  <c r="AC263"/>
  <c r="AL263" s="1"/>
  <c r="AU263" s="1"/>
  <c r="AC172"/>
  <c r="L136"/>
  <c r="AC153"/>
  <c r="L99"/>
  <c r="AC228"/>
  <c r="L109"/>
  <c r="L239"/>
  <c r="AC255"/>
  <c r="AL255" s="1"/>
  <c r="AU255" s="1"/>
  <c r="L142"/>
  <c r="T53"/>
  <c r="L41"/>
  <c r="L83"/>
  <c r="L7"/>
  <c r="L321"/>
  <c r="L179"/>
  <c r="L173"/>
  <c r="L22"/>
  <c r="L39"/>
  <c r="L80"/>
  <c r="L283"/>
  <c r="L231"/>
  <c r="L84"/>
  <c r="L301"/>
  <c r="L341"/>
  <c r="L71"/>
  <c r="L248"/>
  <c r="L46"/>
  <c r="L247"/>
  <c r="L250"/>
  <c r="L258"/>
  <c r="L144"/>
  <c r="L226"/>
  <c r="L15"/>
  <c r="L236"/>
  <c r="L104"/>
  <c r="L90"/>
  <c r="L330"/>
  <c r="L70"/>
  <c r="L75"/>
  <c r="L156"/>
  <c r="AC321"/>
  <c r="L96"/>
  <c r="L120"/>
  <c r="T306"/>
  <c r="AC193"/>
  <c r="AC179"/>
  <c r="AC142"/>
  <c r="AL142" s="1"/>
  <c r="AU142" s="1"/>
  <c r="BD142" s="1"/>
  <c r="AC110"/>
  <c r="AC57"/>
  <c r="AC61"/>
  <c r="AC230"/>
  <c r="AC158"/>
  <c r="AL158" s="1"/>
  <c r="AC96"/>
  <c r="AC187"/>
  <c r="AC130"/>
  <c r="AL130" s="1"/>
  <c r="AC252"/>
  <c r="AC95"/>
  <c r="AC177"/>
  <c r="AC53"/>
  <c r="AC247"/>
  <c r="AC194"/>
  <c r="AC128"/>
  <c r="AC35"/>
  <c r="AC58"/>
  <c r="AC299"/>
  <c r="AC266"/>
  <c r="AL266" s="1"/>
  <c r="AU266" s="1"/>
  <c r="BD266" s="1"/>
  <c r="AC262"/>
  <c r="AC213"/>
  <c r="AC131"/>
  <c r="AC100"/>
  <c r="AL100" s="1"/>
  <c r="AL22"/>
  <c r="L244"/>
  <c r="AC214"/>
  <c r="AL349"/>
  <c r="AD349"/>
  <c r="AC343"/>
  <c r="AL343" s="1"/>
  <c r="BD324"/>
  <c r="AL287"/>
  <c r="AL223"/>
  <c r="AL213"/>
  <c r="AL210"/>
  <c r="AC216"/>
  <c r="AC310"/>
  <c r="AL83"/>
  <c r="AC217"/>
  <c r="AL217" s="1"/>
  <c r="AL70"/>
  <c r="AL102"/>
  <c r="T279"/>
  <c r="L279"/>
  <c r="L338"/>
  <c r="T338"/>
  <c r="L196"/>
  <c r="L100"/>
  <c r="BV327"/>
  <c r="BW327" s="1"/>
  <c r="L180"/>
  <c r="L91"/>
  <c r="L315"/>
  <c r="AC56"/>
  <c r="L28"/>
  <c r="T315"/>
  <c r="L119"/>
  <c r="L154"/>
  <c r="L11"/>
  <c r="L162"/>
  <c r="L150"/>
  <c r="T52"/>
  <c r="T251"/>
  <c r="T119"/>
  <c r="T51"/>
  <c r="AC260"/>
  <c r="L12"/>
  <c r="T12"/>
  <c r="L267"/>
  <c r="T11"/>
  <c r="T150"/>
  <c r="AC150" s="1"/>
  <c r="BV272"/>
  <c r="BW272" s="1"/>
  <c r="L106"/>
  <c r="BD255"/>
  <c r="AL253"/>
  <c r="T148"/>
  <c r="L194"/>
  <c r="L42"/>
  <c r="L113"/>
  <c r="AL228"/>
  <c r="L55"/>
  <c r="L9"/>
  <c r="L257"/>
  <c r="L259"/>
  <c r="L208"/>
  <c r="T257"/>
  <c r="L296"/>
  <c r="T186"/>
  <c r="AC186" s="1"/>
  <c r="AL186" s="1"/>
  <c r="AU186" s="1"/>
  <c r="BD186" s="1"/>
  <c r="L261"/>
  <c r="T167"/>
  <c r="AC9"/>
  <c r="T127"/>
  <c r="AC178"/>
  <c r="AL178" s="1"/>
  <c r="AU178" s="1"/>
  <c r="T340"/>
  <c r="L268"/>
  <c r="L54"/>
  <c r="T60"/>
  <c r="AC60" s="1"/>
  <c r="L289"/>
  <c r="AC218"/>
  <c r="L307"/>
  <c r="L206"/>
  <c r="L264"/>
  <c r="T62"/>
  <c r="T176"/>
  <c r="T38"/>
  <c r="AC38" s="1"/>
  <c r="AL37" s="1"/>
  <c r="AC143"/>
  <c r="L183"/>
  <c r="L228"/>
  <c r="L334"/>
  <c r="AC333"/>
  <c r="AL128"/>
  <c r="L202"/>
  <c r="AC10"/>
  <c r="AL10" s="1"/>
  <c r="T89"/>
  <c r="T34"/>
  <c r="L25"/>
  <c r="L18"/>
  <c r="L161"/>
  <c r="L30"/>
  <c r="L33"/>
  <c r="T289"/>
  <c r="T125"/>
  <c r="L309"/>
  <c r="L32"/>
  <c r="L201"/>
  <c r="L195"/>
  <c r="L14"/>
  <c r="L188"/>
  <c r="L272"/>
  <c r="L116"/>
  <c r="L151"/>
  <c r="L103"/>
  <c r="L160"/>
  <c r="L189"/>
  <c r="L204"/>
  <c r="L191"/>
  <c r="L19"/>
  <c r="L219"/>
  <c r="L242"/>
  <c r="L48"/>
  <c r="L205"/>
  <c r="L59"/>
  <c r="L134"/>
  <c r="L147"/>
  <c r="L149"/>
  <c r="L253"/>
  <c r="L67"/>
  <c r="L68"/>
  <c r="L140"/>
  <c r="L325"/>
  <c r="L26"/>
  <c r="L254"/>
  <c r="L76"/>
  <c r="AC264"/>
  <c r="T303"/>
  <c r="AC40"/>
  <c r="T133"/>
  <c r="AC157"/>
  <c r="AC121"/>
  <c r="AL121" s="1"/>
  <c r="AC195"/>
  <c r="AC136"/>
  <c r="AL136" s="1"/>
  <c r="AU136" s="1"/>
  <c r="BD136" s="1"/>
  <c r="AC306"/>
  <c r="AL306" s="1"/>
  <c r="AC120"/>
  <c r="AC112"/>
  <c r="AC79"/>
  <c r="AC54"/>
  <c r="AC46"/>
  <c r="AC127"/>
  <c r="AC124"/>
  <c r="AC277"/>
  <c r="AC154"/>
  <c r="AC205"/>
  <c r="AC280"/>
  <c r="AC42"/>
  <c r="AC267"/>
  <c r="AC29"/>
  <c r="AC119"/>
  <c r="AC117"/>
  <c r="AL117" s="1"/>
  <c r="AC145"/>
  <c r="AC21"/>
  <c r="AC105"/>
  <c r="AL104" s="1"/>
  <c r="AC91"/>
  <c r="AC298"/>
  <c r="L82"/>
  <c r="AC109"/>
  <c r="AL38"/>
  <c r="AC239"/>
  <c r="AL239" s="1"/>
  <c r="AU239" s="1"/>
  <c r="L102"/>
  <c r="T318"/>
  <c r="AC99"/>
  <c r="L43"/>
  <c r="AC351" i="5"/>
  <c r="AD351" s="1"/>
  <c r="AC344"/>
  <c r="AD344" s="1"/>
  <c r="AC345"/>
  <c r="AD345" s="1"/>
  <c r="AC341"/>
  <c r="AC347"/>
  <c r="AD347" s="1"/>
  <c r="AM5" i="7"/>
  <c r="AM31"/>
  <c r="AM8"/>
  <c r="AM14"/>
  <c r="AM34"/>
  <c r="AM27"/>
  <c r="AM28"/>
  <c r="AM22"/>
  <c r="AM30"/>
  <c r="AM25"/>
  <c r="AM15"/>
  <c r="AP30"/>
  <c r="AQ5" s="1"/>
  <c r="AM24"/>
  <c r="AM18"/>
  <c r="AM12"/>
  <c r="AM35"/>
  <c r="AM16"/>
  <c r="AM26"/>
  <c r="AM20"/>
  <c r="AM19"/>
  <c r="AM29"/>
  <c r="AM10"/>
  <c r="AM32"/>
  <c r="AM9"/>
  <c r="AM33"/>
  <c r="AM6"/>
  <c r="AM7"/>
  <c r="AM11"/>
  <c r="AM13"/>
  <c r="AM17"/>
  <c r="T270" i="5"/>
  <c r="BV278"/>
  <c r="BW278" s="1"/>
  <c r="BV258"/>
  <c r="BW258" s="1"/>
  <c r="BV283"/>
  <c r="BW283" s="1"/>
  <c r="AU350"/>
  <c r="AV350" s="1"/>
  <c r="BV311"/>
  <c r="BW311" s="1"/>
  <c r="T224"/>
  <c r="AC224" s="1"/>
  <c r="BM273"/>
  <c r="BV273" s="1"/>
  <c r="BW273" s="1"/>
  <c r="AM23" i="7"/>
  <c r="AQ12"/>
  <c r="AQ25"/>
  <c r="AQ33"/>
  <c r="AQ8"/>
  <c r="AQ14"/>
  <c r="AQ16"/>
  <c r="AQ11"/>
  <c r="AQ28"/>
  <c r="AQ9"/>
  <c r="AQ32"/>
  <c r="AQ30"/>
  <c r="AQ34"/>
  <c r="AQ23"/>
  <c r="AQ15"/>
  <c r="AQ6"/>
  <c r="AQ7"/>
  <c r="AQ35"/>
  <c r="AQ27"/>
  <c r="AQ10"/>
  <c r="AQ13"/>
  <c r="AQ26"/>
  <c r="AQ20"/>
  <c r="AQ18"/>
  <c r="AQ31"/>
  <c r="AQ22"/>
  <c r="AQ19"/>
  <c r="AQ17"/>
  <c r="AQ29"/>
  <c r="AQ24"/>
  <c r="AL352" i="5"/>
  <c r="BM327"/>
  <c r="BN327" s="1"/>
  <c r="AL349"/>
  <c r="T20"/>
  <c r="T66"/>
  <c r="AC66" s="1"/>
  <c r="K79"/>
  <c r="L79" s="1"/>
  <c r="BV346"/>
  <c r="BW346" s="1"/>
  <c r="AL348"/>
  <c r="T63"/>
  <c r="T288"/>
  <c r="AC288" s="1"/>
  <c r="T305"/>
  <c r="T301"/>
  <c r="AL95" i="10" l="1"/>
  <c r="U141"/>
  <c r="AD344"/>
  <c r="AL344"/>
  <c r="U210"/>
  <c r="U49"/>
  <c r="U17"/>
  <c r="N23" i="7"/>
  <c r="N7"/>
  <c r="N24"/>
  <c r="N18"/>
  <c r="N11"/>
  <c r="N14"/>
  <c r="N30"/>
  <c r="N9"/>
  <c r="N25"/>
  <c r="N21"/>
  <c r="N29"/>
  <c r="N22"/>
  <c r="N17"/>
  <c r="N8"/>
  <c r="N10"/>
  <c r="N5"/>
  <c r="N16"/>
  <c r="N32"/>
  <c r="N15"/>
  <c r="N13"/>
  <c r="N27"/>
  <c r="N31"/>
  <c r="N26"/>
  <c r="N12"/>
  <c r="N6"/>
  <c r="N20"/>
  <c r="N19"/>
  <c r="N28"/>
  <c r="AU105" i="8"/>
  <c r="BC105"/>
  <c r="BD105" s="1"/>
  <c r="AU31"/>
  <c r="BC31"/>
  <c r="BD31" s="1"/>
  <c r="AL163"/>
  <c r="AT163"/>
  <c r="AU238"/>
  <c r="BC238"/>
  <c r="BD238" s="1"/>
  <c r="AU353"/>
  <c r="BC353"/>
  <c r="BD353" s="1"/>
  <c r="AU69"/>
  <c r="BC69"/>
  <c r="BD69" s="1"/>
  <c r="AL215"/>
  <c r="AT215"/>
  <c r="AL297"/>
  <c r="AT297"/>
  <c r="AU168"/>
  <c r="BC168"/>
  <c r="BD168" s="1"/>
  <c r="AU47"/>
  <c r="BC47"/>
  <c r="BD47" s="1"/>
  <c r="AU267"/>
  <c r="BC267"/>
  <c r="BD267" s="1"/>
  <c r="AL117"/>
  <c r="AT117"/>
  <c r="AL135"/>
  <c r="AT135"/>
  <c r="AL266"/>
  <c r="AT266"/>
  <c r="AL242"/>
  <c r="AT242"/>
  <c r="AU285"/>
  <c r="BC285"/>
  <c r="BD285" s="1"/>
  <c r="BC77"/>
  <c r="BD77" s="1"/>
  <c r="AU77"/>
  <c r="AL159"/>
  <c r="AT159"/>
  <c r="AL100"/>
  <c r="AT100"/>
  <c r="AL264"/>
  <c r="AT264"/>
  <c r="AU79"/>
  <c r="BC79"/>
  <c r="BD79" s="1"/>
  <c r="AU185"/>
  <c r="BC185"/>
  <c r="BD185" s="1"/>
  <c r="AL55"/>
  <c r="AT55"/>
  <c r="AL7"/>
  <c r="AT7"/>
  <c r="AL104"/>
  <c r="AT104"/>
  <c r="AL125"/>
  <c r="AT125"/>
  <c r="AL150"/>
  <c r="AT150"/>
  <c r="AL173"/>
  <c r="AT173"/>
  <c r="AL243"/>
  <c r="AT243"/>
  <c r="AU287"/>
  <c r="BC287"/>
  <c r="BD287" s="1"/>
  <c r="AU41"/>
  <c r="BC41"/>
  <c r="BD41" s="1"/>
  <c r="AU128"/>
  <c r="BC128"/>
  <c r="BD128" s="1"/>
  <c r="AU126"/>
  <c r="BC126"/>
  <c r="BD126" s="1"/>
  <c r="AL153"/>
  <c r="AT153"/>
  <c r="AU211"/>
  <c r="BC211"/>
  <c r="BD211" s="1"/>
  <c r="AU253"/>
  <c r="BC253"/>
  <c r="BD253" s="1"/>
  <c r="AT292"/>
  <c r="AL292"/>
  <c r="AL22"/>
  <c r="AT22"/>
  <c r="AT29"/>
  <c r="AL29"/>
  <c r="AU84"/>
  <c r="BC84"/>
  <c r="BD84" s="1"/>
  <c r="AT90"/>
  <c r="AL90"/>
  <c r="BC75"/>
  <c r="BD75" s="1"/>
  <c r="AU75"/>
  <c r="AG99"/>
  <c r="AE99"/>
  <c r="AL170"/>
  <c r="AT170"/>
  <c r="AU223"/>
  <c r="BC223"/>
  <c r="BD223" s="1"/>
  <c r="AU305"/>
  <c r="BC305"/>
  <c r="BD305" s="1"/>
  <c r="AT340"/>
  <c r="AL340"/>
  <c r="AU102"/>
  <c r="BC102"/>
  <c r="BD102" s="1"/>
  <c r="AU127"/>
  <c r="BC127"/>
  <c r="BD127" s="1"/>
  <c r="BC119"/>
  <c r="BD119" s="1"/>
  <c r="AU119"/>
  <c r="AL152"/>
  <c r="AT152"/>
  <c r="AL174"/>
  <c r="AT174"/>
  <c r="AU183"/>
  <c r="BC183"/>
  <c r="BD183" s="1"/>
  <c r="AU179"/>
  <c r="BC179"/>
  <c r="BD179" s="1"/>
  <c r="AU247"/>
  <c r="BC247"/>
  <c r="BD247" s="1"/>
  <c r="AU268"/>
  <c r="BC268"/>
  <c r="BD268" s="1"/>
  <c r="BC281"/>
  <c r="BD281" s="1"/>
  <c r="AU281"/>
  <c r="AU57"/>
  <c r="BC57"/>
  <c r="BD57" s="1"/>
  <c r="AU66"/>
  <c r="BC66"/>
  <c r="BD66" s="1"/>
  <c r="AT136"/>
  <c r="AL136"/>
  <c r="AL124"/>
  <c r="AT124"/>
  <c r="AL151"/>
  <c r="AT151"/>
  <c r="AL188"/>
  <c r="AT188"/>
  <c r="AU182"/>
  <c r="BC182"/>
  <c r="BD182" s="1"/>
  <c r="AL226"/>
  <c r="AT226"/>
  <c r="AU275"/>
  <c r="BC275"/>
  <c r="BD275" s="1"/>
  <c r="AU284"/>
  <c r="BC284"/>
  <c r="BD284" s="1"/>
  <c r="AL351"/>
  <c r="AT351"/>
  <c r="AL16"/>
  <c r="AT16"/>
  <c r="AL24"/>
  <c r="AT24"/>
  <c r="AL81"/>
  <c r="AT81"/>
  <c r="AL167"/>
  <c r="AT167"/>
  <c r="AL301"/>
  <c r="AT301"/>
  <c r="AU304"/>
  <c r="BC304"/>
  <c r="BD304" s="1"/>
  <c r="AL333"/>
  <c r="AT333"/>
  <c r="AU68"/>
  <c r="BC68"/>
  <c r="BD68" s="1"/>
  <c r="AU92"/>
  <c r="BC92"/>
  <c r="BD92" s="1"/>
  <c r="AL121"/>
  <c r="AT121"/>
  <c r="AU140"/>
  <c r="BC140"/>
  <c r="BD140" s="1"/>
  <c r="AU162"/>
  <c r="BC162"/>
  <c r="BD162" s="1"/>
  <c r="AU200"/>
  <c r="BC200"/>
  <c r="BD200" s="1"/>
  <c r="AL214"/>
  <c r="AT214"/>
  <c r="AU269"/>
  <c r="BC269"/>
  <c r="BD269" s="1"/>
  <c r="AL17"/>
  <c r="AT17"/>
  <c r="AU26"/>
  <c r="BC26"/>
  <c r="BD26" s="1"/>
  <c r="AU339"/>
  <c r="BC339"/>
  <c r="BD339" s="1"/>
  <c r="AU293"/>
  <c r="BC293"/>
  <c r="BD293" s="1"/>
  <c r="AU313"/>
  <c r="BC313"/>
  <c r="BD313" s="1"/>
  <c r="AU328"/>
  <c r="BC328"/>
  <c r="BD328" s="1"/>
  <c r="AU65"/>
  <c r="BC65"/>
  <c r="BD65" s="1"/>
  <c r="AU9"/>
  <c r="BC9"/>
  <c r="BD9" s="1"/>
  <c r="AL95"/>
  <c r="AT95"/>
  <c r="AU122"/>
  <c r="BC122"/>
  <c r="BD122" s="1"/>
  <c r="AL149"/>
  <c r="AT149"/>
  <c r="AL180"/>
  <c r="AT180"/>
  <c r="AL208"/>
  <c r="AT208"/>
  <c r="AU346"/>
  <c r="BC346"/>
  <c r="BD346" s="1"/>
  <c r="AU94"/>
  <c r="BC94"/>
  <c r="BD94" s="1"/>
  <c r="AU123"/>
  <c r="BC123"/>
  <c r="BD123" s="1"/>
  <c r="AL148"/>
  <c r="AT148"/>
  <c r="AU176"/>
  <c r="BC176"/>
  <c r="BD176" s="1"/>
  <c r="AL216"/>
  <c r="AT216"/>
  <c r="AL241"/>
  <c r="AT241"/>
  <c r="AL250"/>
  <c r="AT250"/>
  <c r="AU259"/>
  <c r="BC259"/>
  <c r="BD259" s="1"/>
  <c r="AU352"/>
  <c r="BC352"/>
  <c r="BD352" s="1"/>
  <c r="AL14"/>
  <c r="AT14"/>
  <c r="AL19"/>
  <c r="AT19"/>
  <c r="AU83"/>
  <c r="BC83"/>
  <c r="BD83" s="1"/>
  <c r="AL71"/>
  <c r="AT71"/>
  <c r="AL198"/>
  <c r="AT198"/>
  <c r="BC325"/>
  <c r="BD325" s="1"/>
  <c r="AU325"/>
  <c r="AU327"/>
  <c r="BC327"/>
  <c r="BD327" s="1"/>
  <c r="AU291"/>
  <c r="BC291"/>
  <c r="BD291" s="1"/>
  <c r="AU40"/>
  <c r="BC40"/>
  <c r="BD40" s="1"/>
  <c r="AL114"/>
  <c r="AT114"/>
  <c r="AL107"/>
  <c r="AT107"/>
  <c r="AL146"/>
  <c r="AT146"/>
  <c r="AL181"/>
  <c r="AT181"/>
  <c r="AL213"/>
  <c r="AT213"/>
  <c r="AU196"/>
  <c r="BC196"/>
  <c r="BD196" s="1"/>
  <c r="AU244"/>
  <c r="BC244"/>
  <c r="BD244" s="1"/>
  <c r="AL350"/>
  <c r="AT350"/>
  <c r="AU44"/>
  <c r="BC44"/>
  <c r="BD44" s="1"/>
  <c r="AU64"/>
  <c r="BC64"/>
  <c r="BD64" s="1"/>
  <c r="AU45"/>
  <c r="BC45"/>
  <c r="BD45" s="1"/>
  <c r="AL143"/>
  <c r="AT143"/>
  <c r="AL158"/>
  <c r="AT158"/>
  <c r="AU194"/>
  <c r="BC194"/>
  <c r="BD194" s="1"/>
  <c r="AU210"/>
  <c r="BC210"/>
  <c r="BD210" s="1"/>
  <c r="AU274"/>
  <c r="BC274"/>
  <c r="BD274" s="1"/>
  <c r="AU6"/>
  <c r="BC6"/>
  <c r="BD6" s="1"/>
  <c r="AL59"/>
  <c r="AT59"/>
  <c r="AU70"/>
  <c r="BC70"/>
  <c r="BD70" s="1"/>
  <c r="AL91"/>
  <c r="AT91"/>
  <c r="AL147"/>
  <c r="AT147"/>
  <c r="AU144"/>
  <c r="BC144"/>
  <c r="BD144" s="1"/>
  <c r="AL206"/>
  <c r="AT206"/>
  <c r="AU234"/>
  <c r="BC234"/>
  <c r="BD234" s="1"/>
  <c r="AL18"/>
  <c r="AT18"/>
  <c r="AT28"/>
  <c r="AL28"/>
  <c r="AL72"/>
  <c r="AT72"/>
  <c r="BC74"/>
  <c r="BD74" s="1"/>
  <c r="AU74"/>
  <c r="AL110"/>
  <c r="AT110"/>
  <c r="AT86"/>
  <c r="AL86"/>
  <c r="AU224"/>
  <c r="BC224"/>
  <c r="BD224" s="1"/>
  <c r="AU303"/>
  <c r="BC303"/>
  <c r="BD303" s="1"/>
  <c r="AU314"/>
  <c r="BC314"/>
  <c r="BD314" s="1"/>
  <c r="BC322"/>
  <c r="BD322" s="1"/>
  <c r="AU322"/>
  <c r="AL63"/>
  <c r="AT63"/>
  <c r="BC118"/>
  <c r="BD118" s="1"/>
  <c r="AU118"/>
  <c r="AU141"/>
  <c r="BC141"/>
  <c r="BD141" s="1"/>
  <c r="AL142"/>
  <c r="AT142"/>
  <c r="AU160"/>
  <c r="BC160"/>
  <c r="BD160" s="1"/>
  <c r="AU161"/>
  <c r="BC161"/>
  <c r="BD161" s="1"/>
  <c r="AL212"/>
  <c r="AT212"/>
  <c r="AL237"/>
  <c r="AT237"/>
  <c r="AL240"/>
  <c r="AT240"/>
  <c r="AU227"/>
  <c r="BC227"/>
  <c r="BD227" s="1"/>
  <c r="AL296"/>
  <c r="AT296"/>
  <c r="AT307"/>
  <c r="AL307"/>
  <c r="AU36"/>
  <c r="BC36"/>
  <c r="BD36" s="1"/>
  <c r="AL67"/>
  <c r="AT67"/>
  <c r="AL103"/>
  <c r="AT103"/>
  <c r="AT137"/>
  <c r="AL137"/>
  <c r="AL209"/>
  <c r="AT209"/>
  <c r="AL219"/>
  <c r="AT219"/>
  <c r="AU232"/>
  <c r="BC232"/>
  <c r="BD232" s="1"/>
  <c r="AL261"/>
  <c r="AT261"/>
  <c r="AL344"/>
  <c r="AT344"/>
  <c r="AL20"/>
  <c r="AT20"/>
  <c r="AU27"/>
  <c r="BC27"/>
  <c r="BD27" s="1"/>
  <c r="AU89"/>
  <c r="BC89"/>
  <c r="BD89" s="1"/>
  <c r="AT85"/>
  <c r="AL85"/>
  <c r="AU138"/>
  <c r="BC138"/>
  <c r="BD138" s="1"/>
  <c r="AL277"/>
  <c r="AT277"/>
  <c r="BC324"/>
  <c r="BD324" s="1"/>
  <c r="AU324"/>
  <c r="AU308"/>
  <c r="BC308"/>
  <c r="BD308" s="1"/>
  <c r="AL302"/>
  <c r="AT302"/>
  <c r="AU61"/>
  <c r="BC61"/>
  <c r="BD61" s="1"/>
  <c r="AL108"/>
  <c r="AT108"/>
  <c r="AL154"/>
  <c r="AT154"/>
  <c r="AU175"/>
  <c r="BC175"/>
  <c r="BD175" s="1"/>
  <c r="AU255"/>
  <c r="BC255"/>
  <c r="BD255" s="1"/>
  <c r="AL21"/>
  <c r="AT21"/>
  <c r="AU87"/>
  <c r="BC87"/>
  <c r="BD87" s="1"/>
  <c r="AU222"/>
  <c r="BC222"/>
  <c r="BD222" s="1"/>
  <c r="AU310"/>
  <c r="BC310"/>
  <c r="BD310" s="1"/>
  <c r="AL334"/>
  <c r="AT334"/>
  <c r="AL294"/>
  <c r="AT294"/>
  <c r="AL37"/>
  <c r="AT37"/>
  <c r="AU58"/>
  <c r="BC58"/>
  <c r="BD58" s="1"/>
  <c r="AU134"/>
  <c r="BC134"/>
  <c r="BD134" s="1"/>
  <c r="AT139"/>
  <c r="AL139"/>
  <c r="AL157"/>
  <c r="AT157"/>
  <c r="AU199"/>
  <c r="BC199"/>
  <c r="BD199" s="1"/>
  <c r="AL220"/>
  <c r="AT220"/>
  <c r="AU13"/>
  <c r="BC13"/>
  <c r="BD13" s="1"/>
  <c r="AU106"/>
  <c r="BC106"/>
  <c r="BD106" s="1"/>
  <c r="AU133"/>
  <c r="BC133"/>
  <c r="BD133" s="1"/>
  <c r="AL156"/>
  <c r="AT156"/>
  <c r="AL203"/>
  <c r="AT203"/>
  <c r="AU192"/>
  <c r="BC192"/>
  <c r="BD192" s="1"/>
  <c r="AU233"/>
  <c r="BC233"/>
  <c r="BD233" s="1"/>
  <c r="AL252"/>
  <c r="AT252"/>
  <c r="AL236"/>
  <c r="AT236"/>
  <c r="AL225"/>
  <c r="AT225"/>
  <c r="AL10"/>
  <c r="AT10"/>
  <c r="AL15"/>
  <c r="AT15"/>
  <c r="AL23"/>
  <c r="AT23"/>
  <c r="AU88"/>
  <c r="BC88"/>
  <c r="BD88" s="1"/>
  <c r="AC99"/>
  <c r="AA99"/>
  <c r="AL197"/>
  <c r="AT197"/>
  <c r="AU306"/>
  <c r="BC306"/>
  <c r="BD306" s="1"/>
  <c r="AU309"/>
  <c r="BC309"/>
  <c r="BD309" s="1"/>
  <c r="AL276"/>
  <c r="AT276"/>
  <c r="AU338"/>
  <c r="BC338"/>
  <c r="BD338" s="1"/>
  <c r="AL93"/>
  <c r="AT93"/>
  <c r="AU145"/>
  <c r="BC145"/>
  <c r="BD145" s="1"/>
  <c r="AL155"/>
  <c r="AT155"/>
  <c r="AL207"/>
  <c r="AT207"/>
  <c r="AU221"/>
  <c r="BC221"/>
  <c r="BD221" s="1"/>
  <c r="AL228"/>
  <c r="AT228"/>
  <c r="AU231"/>
  <c r="BC231"/>
  <c r="BD231" s="1"/>
  <c r="AU288"/>
  <c r="BC288"/>
  <c r="BD288" s="1"/>
  <c r="S236" i="6"/>
  <c r="S78"/>
  <c r="S116"/>
  <c r="S292"/>
  <c r="S267"/>
  <c r="S302"/>
  <c r="S198"/>
  <c r="S77"/>
  <c r="S20"/>
  <c r="AB45"/>
  <c r="BC47"/>
  <c r="S288"/>
  <c r="S147"/>
  <c r="S150"/>
  <c r="S93"/>
  <c r="S72"/>
  <c r="S90"/>
  <c r="S111"/>
  <c r="S52"/>
  <c r="S66"/>
  <c r="S254"/>
  <c r="AB199"/>
  <c r="AB245"/>
  <c r="AK290"/>
  <c r="AB13"/>
  <c r="AB32"/>
  <c r="AB26"/>
  <c r="S327"/>
  <c r="S253"/>
  <c r="S178"/>
  <c r="S169"/>
  <c r="S125"/>
  <c r="S92"/>
  <c r="S110"/>
  <c r="AT159"/>
  <c r="AB23"/>
  <c r="AB19"/>
  <c r="S156"/>
  <c r="S158"/>
  <c r="S102"/>
  <c r="S97"/>
  <c r="AB79"/>
  <c r="AT161"/>
  <c r="AB95"/>
  <c r="AB286"/>
  <c r="S195"/>
  <c r="S105"/>
  <c r="S121"/>
  <c r="S74"/>
  <c r="AB203"/>
  <c r="AK313"/>
  <c r="AC346"/>
  <c r="AK346"/>
  <c r="T349"/>
  <c r="AB349"/>
  <c r="AB131"/>
  <c r="AB241"/>
  <c r="AK235"/>
  <c r="AK71"/>
  <c r="AK43"/>
  <c r="AT163"/>
  <c r="AT144"/>
  <c r="AT179"/>
  <c r="AK223"/>
  <c r="AK252"/>
  <c r="AK276"/>
  <c r="S280"/>
  <c r="AB35"/>
  <c r="AB83"/>
  <c r="S243"/>
  <c r="S165"/>
  <c r="S84"/>
  <c r="S107"/>
  <c r="S65"/>
  <c r="AB124"/>
  <c r="AB138"/>
  <c r="AB207"/>
  <c r="AT227"/>
  <c r="S264"/>
  <c r="T352"/>
  <c r="AB352"/>
  <c r="S293"/>
  <c r="S344"/>
  <c r="AB11"/>
  <c r="S309"/>
  <c r="S301"/>
  <c r="S212"/>
  <c r="S200"/>
  <c r="S112"/>
  <c r="AB149"/>
  <c r="AK174"/>
  <c r="AB157"/>
  <c r="AB104"/>
  <c r="AK242"/>
  <c r="AB261"/>
  <c r="S18"/>
  <c r="S263"/>
  <c r="S188"/>
  <c r="S173"/>
  <c r="S119"/>
  <c r="S128"/>
  <c r="S248"/>
  <c r="AT268"/>
  <c r="AC353"/>
  <c r="AK353"/>
  <c r="S321"/>
  <c r="AB134"/>
  <c r="S269"/>
  <c r="S228"/>
  <c r="S192"/>
  <c r="S118"/>
  <c r="S67"/>
  <c r="S58"/>
  <c r="AB325"/>
  <c r="S148"/>
  <c r="AK17"/>
  <c r="AK168"/>
  <c r="AK183"/>
  <c r="AK307"/>
  <c r="AK64"/>
  <c r="AB100"/>
  <c r="BC172"/>
  <c r="AK181"/>
  <c r="AK216"/>
  <c r="AK310"/>
  <c r="AK21"/>
  <c r="AB50"/>
  <c r="AK155"/>
  <c r="AT126"/>
  <c r="AK170"/>
  <c r="S55"/>
  <c r="AB37"/>
  <c r="S24"/>
  <c r="S331"/>
  <c r="S266"/>
  <c r="S208"/>
  <c r="S180"/>
  <c r="S196"/>
  <c r="S59"/>
  <c r="S206"/>
  <c r="S221"/>
  <c r="S244"/>
  <c r="AT324"/>
  <c r="S275"/>
  <c r="AB117"/>
  <c r="AK262"/>
  <c r="AB296"/>
  <c r="AB304"/>
  <c r="S272"/>
  <c r="S256"/>
  <c r="S133"/>
  <c r="S61"/>
  <c r="S70"/>
  <c r="S69"/>
  <c r="AB222"/>
  <c r="S237"/>
  <c r="AB15"/>
  <c r="S287"/>
  <c r="S220"/>
  <c r="S123"/>
  <c r="S7"/>
  <c r="AB140"/>
  <c r="S197"/>
  <c r="T350"/>
  <c r="AB350"/>
  <c r="AC348"/>
  <c r="AK348"/>
  <c r="AB114"/>
  <c r="AB238"/>
  <c r="AB294"/>
  <c r="S46"/>
  <c r="S279"/>
  <c r="S225"/>
  <c r="S143"/>
  <c r="S145"/>
  <c r="S89"/>
  <c r="S86"/>
  <c r="S234"/>
  <c r="S281"/>
  <c r="AK322"/>
  <c r="S274"/>
  <c r="AB91"/>
  <c r="AK232"/>
  <c r="AB255"/>
  <c r="AK57"/>
  <c r="AK28"/>
  <c r="AK153"/>
  <c r="AT175"/>
  <c r="AB167"/>
  <c r="AT209"/>
  <c r="AB314"/>
  <c r="AT122"/>
  <c r="AT250"/>
  <c r="S34"/>
  <c r="S44"/>
  <c r="S239"/>
  <c r="S194"/>
  <c r="S130"/>
  <c r="S135"/>
  <c r="AK191"/>
  <c r="AK219"/>
  <c r="S300"/>
  <c r="S38"/>
  <c r="S291"/>
  <c r="S233"/>
  <c r="S152"/>
  <c r="S154"/>
  <c r="S75"/>
  <c r="S94"/>
  <c r="AK186"/>
  <c r="AB249"/>
  <c r="AK297"/>
  <c r="AB30"/>
  <c r="S277"/>
  <c r="S139"/>
  <c r="S141"/>
  <c r="S85"/>
  <c r="S54"/>
  <c r="AB259"/>
  <c r="AC345"/>
  <c r="AK345"/>
  <c r="S333"/>
  <c r="S285"/>
  <c r="S217"/>
  <c r="S6"/>
  <c r="AB41"/>
  <c r="S306"/>
  <c r="S240"/>
  <c r="S106"/>
  <c r="S81"/>
  <c r="S108"/>
  <c r="S62"/>
  <c r="AC351"/>
  <c r="AK351"/>
  <c r="AK330"/>
  <c r="S257"/>
  <c r="AK151"/>
  <c r="AT211"/>
  <c r="AK270"/>
  <c r="AK340"/>
  <c r="AT87"/>
  <c r="AK166"/>
  <c r="AK176"/>
  <c r="AK215"/>
  <c r="AT224"/>
  <c r="AB305"/>
  <c r="AK9"/>
  <c r="AK39"/>
  <c r="AK136"/>
  <c r="AT185"/>
  <c r="BC146"/>
  <c r="BC308"/>
  <c r="U66" i="10"/>
  <c r="U41"/>
  <c r="AL173"/>
  <c r="AL90"/>
  <c r="AL149"/>
  <c r="AL232"/>
  <c r="AL141"/>
  <c r="AL222"/>
  <c r="AL265"/>
  <c r="AL295"/>
  <c r="AL36"/>
  <c r="AL112"/>
  <c r="AL75"/>
  <c r="AL39"/>
  <c r="AL63"/>
  <c r="AU128"/>
  <c r="AU158"/>
  <c r="U340"/>
  <c r="AC340"/>
  <c r="U167"/>
  <c r="AC167"/>
  <c r="AL167" s="1"/>
  <c r="AU167" s="1"/>
  <c r="BD167" s="1"/>
  <c r="AU228"/>
  <c r="U315"/>
  <c r="AC315"/>
  <c r="U338"/>
  <c r="AC338"/>
  <c r="AL338" s="1"/>
  <c r="AL293"/>
  <c r="AL267"/>
  <c r="AL131"/>
  <c r="AL111"/>
  <c r="AL103"/>
  <c r="AL55"/>
  <c r="AU92"/>
  <c r="AL21"/>
  <c r="AL154"/>
  <c r="BD242"/>
  <c r="AC182"/>
  <c r="AL182" s="1"/>
  <c r="AU182" s="1"/>
  <c r="BD182" s="1"/>
  <c r="U182"/>
  <c r="AU117"/>
  <c r="AU219"/>
  <c r="AU291"/>
  <c r="AU306"/>
  <c r="AL31"/>
  <c r="AL330"/>
  <c r="AL207"/>
  <c r="AL44"/>
  <c r="U302"/>
  <c r="AC302"/>
  <c r="AL302" s="1"/>
  <c r="AU302" s="1"/>
  <c r="U329"/>
  <c r="AC329"/>
  <c r="AL329" s="1"/>
  <c r="AL151"/>
  <c r="AL290"/>
  <c r="AL308"/>
  <c r="AL292"/>
  <c r="AL179"/>
  <c r="AL71"/>
  <c r="AL13"/>
  <c r="U206"/>
  <c r="AC206"/>
  <c r="BM320"/>
  <c r="BD18"/>
  <c r="BM138"/>
  <c r="BD263"/>
  <c r="AL150"/>
  <c r="BM182"/>
  <c r="AL43"/>
  <c r="U16"/>
  <c r="U37"/>
  <c r="U125"/>
  <c r="U134"/>
  <c r="U46"/>
  <c r="U124"/>
  <c r="U265"/>
  <c r="U272"/>
  <c r="U83"/>
  <c r="U239"/>
  <c r="U34"/>
  <c r="U172"/>
  <c r="U65"/>
  <c r="U331"/>
  <c r="U12"/>
  <c r="U51"/>
  <c r="U52"/>
  <c r="U165"/>
  <c r="U217"/>
  <c r="U310"/>
  <c r="U308"/>
  <c r="U26"/>
  <c r="U15"/>
  <c r="U250"/>
  <c r="U126"/>
  <c r="U87"/>
  <c r="U278"/>
  <c r="U179"/>
  <c r="U263"/>
  <c r="U333"/>
  <c r="U252"/>
  <c r="U268"/>
  <c r="U287"/>
  <c r="U267"/>
  <c r="U238"/>
  <c r="U67"/>
  <c r="U262"/>
  <c r="U8"/>
  <c r="U300"/>
  <c r="U23"/>
  <c r="U248"/>
  <c r="U103"/>
  <c r="U222"/>
  <c r="U246"/>
  <c r="U201"/>
  <c r="AC159"/>
  <c r="AL159" s="1"/>
  <c r="U214"/>
  <c r="U171"/>
  <c r="U341"/>
  <c r="U95"/>
  <c r="U301"/>
  <c r="U277"/>
  <c r="U92"/>
  <c r="U180"/>
  <c r="U311"/>
  <c r="U290"/>
  <c r="U47"/>
  <c r="U122"/>
  <c r="U237"/>
  <c r="U242"/>
  <c r="U6"/>
  <c r="U14"/>
  <c r="U110"/>
  <c r="U183"/>
  <c r="U260"/>
  <c r="U100"/>
  <c r="U209"/>
  <c r="U283"/>
  <c r="U274"/>
  <c r="U161"/>
  <c r="AL65"/>
  <c r="AU38"/>
  <c r="AL227"/>
  <c r="AL224"/>
  <c r="AL214"/>
  <c r="AL108"/>
  <c r="AL60"/>
  <c r="AL169"/>
  <c r="U257"/>
  <c r="AC257"/>
  <c r="U148"/>
  <c r="AC148"/>
  <c r="AL148" s="1"/>
  <c r="AU148" s="1"/>
  <c r="U251"/>
  <c r="AC251"/>
  <c r="AL251" s="1"/>
  <c r="AU251" s="1"/>
  <c r="BD251" s="1"/>
  <c r="U279"/>
  <c r="AC279"/>
  <c r="AU70"/>
  <c r="AU83"/>
  <c r="AU213"/>
  <c r="AU287"/>
  <c r="AU329"/>
  <c r="AU343"/>
  <c r="AL333"/>
  <c r="AL323"/>
  <c r="AL246"/>
  <c r="AL199"/>
  <c r="AL145"/>
  <c r="AL116"/>
  <c r="AL7"/>
  <c r="AL69"/>
  <c r="U297"/>
  <c r="AC297"/>
  <c r="BM171"/>
  <c r="BD276"/>
  <c r="AV351"/>
  <c r="BD351"/>
  <c r="AL6"/>
  <c r="AL326"/>
  <c r="AL262"/>
  <c r="AL225"/>
  <c r="AL172"/>
  <c r="AL143"/>
  <c r="AL72"/>
  <c r="AL66"/>
  <c r="AL40"/>
  <c r="AU156"/>
  <c r="AL155"/>
  <c r="AC284"/>
  <c r="AL284" s="1"/>
  <c r="U284"/>
  <c r="BM126"/>
  <c r="AU209"/>
  <c r="AU233"/>
  <c r="AU237"/>
  <c r="AU286"/>
  <c r="AU312"/>
  <c r="AL220"/>
  <c r="AU130"/>
  <c r="AL42"/>
  <c r="AU100"/>
  <c r="AU87"/>
  <c r="AU197"/>
  <c r="AU301"/>
  <c r="AU121"/>
  <c r="BD144"/>
  <c r="BM261"/>
  <c r="BV152"/>
  <c r="BM266"/>
  <c r="U316"/>
  <c r="U104"/>
  <c r="U231"/>
  <c r="U61"/>
  <c r="U99"/>
  <c r="U62"/>
  <c r="U143"/>
  <c r="U145"/>
  <c r="U58"/>
  <c r="U131"/>
  <c r="U298"/>
  <c r="U102"/>
  <c r="U82"/>
  <c r="U330"/>
  <c r="U253"/>
  <c r="U198"/>
  <c r="U146"/>
  <c r="U151"/>
  <c r="U173"/>
  <c r="U40"/>
  <c r="U159"/>
  <c r="U174"/>
  <c r="U45"/>
  <c r="U42"/>
  <c r="U31"/>
  <c r="U86"/>
  <c r="U196"/>
  <c r="U200"/>
  <c r="U218"/>
  <c r="U295"/>
  <c r="U236"/>
  <c r="U225"/>
  <c r="U44"/>
  <c r="U137"/>
  <c r="U39"/>
  <c r="U195"/>
  <c r="U221"/>
  <c r="U193"/>
  <c r="U120"/>
  <c r="U97"/>
  <c r="U192"/>
  <c r="U154"/>
  <c r="U213"/>
  <c r="U294"/>
  <c r="U273"/>
  <c r="U292"/>
  <c r="U320"/>
  <c r="AC180"/>
  <c r="AC51"/>
  <c r="AL50" s="1"/>
  <c r="U70"/>
  <c r="U98"/>
  <c r="U115"/>
  <c r="U48"/>
  <c r="U191"/>
  <c r="U229"/>
  <c r="U57"/>
  <c r="U305"/>
  <c r="U240"/>
  <c r="U228"/>
  <c r="U10"/>
  <c r="U245"/>
  <c r="U91"/>
  <c r="U234"/>
  <c r="U266"/>
  <c r="U342"/>
  <c r="U327"/>
  <c r="U233"/>
  <c r="U307"/>
  <c r="AC303"/>
  <c r="AL303" s="1"/>
  <c r="U303"/>
  <c r="AL269"/>
  <c r="AL208"/>
  <c r="AL192"/>
  <c r="AL163"/>
  <c r="AL81"/>
  <c r="AL74"/>
  <c r="U318"/>
  <c r="AC318"/>
  <c r="AL27"/>
  <c r="AL278"/>
  <c r="AL243"/>
  <c r="AL238"/>
  <c r="AL127"/>
  <c r="AL114"/>
  <c r="AL123"/>
  <c r="U289"/>
  <c r="AC289"/>
  <c r="AL289" s="1"/>
  <c r="AL105"/>
  <c r="AL17"/>
  <c r="AC176"/>
  <c r="U176"/>
  <c r="BM186"/>
  <c r="BM255"/>
  <c r="AL300"/>
  <c r="AU22"/>
  <c r="AL258"/>
  <c r="AL168"/>
  <c r="AL139"/>
  <c r="AL67"/>
  <c r="AL47"/>
  <c r="AL181"/>
  <c r="BM136"/>
  <c r="AL161"/>
  <c r="AL180"/>
  <c r="U249"/>
  <c r="AC249"/>
  <c r="AL249" s="1"/>
  <c r="AV348"/>
  <c r="BD348"/>
  <c r="AU217"/>
  <c r="AU231"/>
  <c r="AU296"/>
  <c r="AL254"/>
  <c r="AL216"/>
  <c r="AL195"/>
  <c r="AL93"/>
  <c r="AL84"/>
  <c r="U275"/>
  <c r="AC275"/>
  <c r="BD148"/>
  <c r="AU268"/>
  <c r="AV352"/>
  <c r="BD352"/>
  <c r="AV350"/>
  <c r="BD350"/>
  <c r="AU26"/>
  <c r="AL240"/>
  <c r="AL110"/>
  <c r="AL91"/>
  <c r="U33"/>
  <c r="AC33"/>
  <c r="AL32" s="1"/>
  <c r="AL46"/>
  <c r="U334"/>
  <c r="AC334"/>
  <c r="BD241"/>
  <c r="AU37"/>
  <c r="BM142"/>
  <c r="AU104"/>
  <c r="BM167"/>
  <c r="U181"/>
  <c r="U244"/>
  <c r="U215"/>
  <c r="U123"/>
  <c r="U247"/>
  <c r="U168"/>
  <c r="U276"/>
  <c r="U133"/>
  <c r="U281"/>
  <c r="U197"/>
  <c r="U149"/>
  <c r="U205"/>
  <c r="U219"/>
  <c r="U84"/>
  <c r="U132"/>
  <c r="U142"/>
  <c r="U153"/>
  <c r="U212"/>
  <c r="U60"/>
  <c r="U127"/>
  <c r="U261"/>
  <c r="U55"/>
  <c r="U11"/>
  <c r="U119"/>
  <c r="U216"/>
  <c r="U43"/>
  <c r="U306"/>
  <c r="U185"/>
  <c r="U254"/>
  <c r="U144"/>
  <c r="U243"/>
  <c r="U53"/>
  <c r="U184"/>
  <c r="U22"/>
  <c r="U13"/>
  <c r="U69"/>
  <c r="U271"/>
  <c r="U211"/>
  <c r="U177"/>
  <c r="U77"/>
  <c r="U113"/>
  <c r="U74"/>
  <c r="U105"/>
  <c r="U288"/>
  <c r="U139"/>
  <c r="AC200"/>
  <c r="AL200" s="1"/>
  <c r="U18"/>
  <c r="U325"/>
  <c r="U156"/>
  <c r="U220"/>
  <c r="U19"/>
  <c r="U203"/>
  <c r="U112"/>
  <c r="U157"/>
  <c r="U309"/>
  <c r="U93"/>
  <c r="U264"/>
  <c r="U158"/>
  <c r="U285"/>
  <c r="U170"/>
  <c r="U166"/>
  <c r="U208"/>
  <c r="U20"/>
  <c r="U187"/>
  <c r="U227"/>
  <c r="U72"/>
  <c r="U162"/>
  <c r="U29"/>
  <c r="U319"/>
  <c r="U256"/>
  <c r="AC86"/>
  <c r="AL86" s="1"/>
  <c r="AC52"/>
  <c r="AC11"/>
  <c r="AL11" s="1"/>
  <c r="AU11" s="1"/>
  <c r="AC20"/>
  <c r="AL19" s="1"/>
  <c r="AC133"/>
  <c r="U76"/>
  <c r="U75"/>
  <c r="U324"/>
  <c r="U224"/>
  <c r="U138"/>
  <c r="U160"/>
  <c r="U336"/>
  <c r="U7"/>
  <c r="U169"/>
  <c r="U96"/>
  <c r="U64"/>
  <c r="U54"/>
  <c r="U299"/>
  <c r="U129"/>
  <c r="U21"/>
  <c r="U322"/>
  <c r="U207"/>
  <c r="AL256"/>
  <c r="AL215"/>
  <c r="AL157"/>
  <c r="AL135"/>
  <c r="AL58"/>
  <c r="AC89"/>
  <c r="AL88" s="1"/>
  <c r="U89"/>
  <c r="AL147"/>
  <c r="AU253"/>
  <c r="AL247"/>
  <c r="AU102"/>
  <c r="AU210"/>
  <c r="AU223"/>
  <c r="BM324"/>
  <c r="AM349"/>
  <c r="AU349"/>
  <c r="AU10"/>
  <c r="AL305"/>
  <c r="AL212"/>
  <c r="AL194"/>
  <c r="AL198"/>
  <c r="AL77"/>
  <c r="AL64"/>
  <c r="AL119"/>
  <c r="U175"/>
  <c r="AC175"/>
  <c r="AL175" s="1"/>
  <c r="BD162"/>
  <c r="AU134"/>
  <c r="AU188"/>
  <c r="AL174"/>
  <c r="AL146"/>
  <c r="AL170"/>
  <c r="AU221"/>
  <c r="AL23"/>
  <c r="AU50"/>
  <c r="AL285"/>
  <c r="AL234"/>
  <c r="AL133"/>
  <c r="AL124"/>
  <c r="AL107"/>
  <c r="AL45"/>
  <c r="AL185"/>
  <c r="AL283"/>
  <c r="AC314"/>
  <c r="AL314" s="1"/>
  <c r="AU314" s="1"/>
  <c r="U314"/>
  <c r="BD347"/>
  <c r="AV347"/>
  <c r="AC313"/>
  <c r="AL313" s="1"/>
  <c r="U313"/>
  <c r="AU95"/>
  <c r="U337"/>
  <c r="AC337"/>
  <c r="AL337" s="1"/>
  <c r="AU337" s="1"/>
  <c r="AU284"/>
  <c r="AU235"/>
  <c r="AU309"/>
  <c r="AU14"/>
  <c r="AL252"/>
  <c r="AL211"/>
  <c r="AL153"/>
  <c r="U30"/>
  <c r="AC30"/>
  <c r="AL30" s="1"/>
  <c r="AU30" s="1"/>
  <c r="BD239"/>
  <c r="AV345"/>
  <c r="BD345"/>
  <c r="U304"/>
  <c r="AC304"/>
  <c r="AL304" s="1"/>
  <c r="AU304" s="1"/>
  <c r="AL203"/>
  <c r="AU106"/>
  <c r="U339"/>
  <c r="AC339"/>
  <c r="AL339" s="1"/>
  <c r="AU339" s="1"/>
  <c r="BD339" s="1"/>
  <c r="BD178"/>
  <c r="BV140"/>
  <c r="BD244"/>
  <c r="BV274"/>
  <c r="BD160"/>
  <c r="U140"/>
  <c r="U107"/>
  <c r="U258"/>
  <c r="U130"/>
  <c r="U204"/>
  <c r="U114"/>
  <c r="U188"/>
  <c r="U190"/>
  <c r="U109"/>
  <c r="U255"/>
  <c r="U38"/>
  <c r="U163"/>
  <c r="U186"/>
  <c r="U150"/>
  <c r="U152"/>
  <c r="U343"/>
  <c r="U36"/>
  <c r="AC12"/>
  <c r="AL12" s="1"/>
  <c r="AC34"/>
  <c r="AL34" s="1"/>
  <c r="AU34" s="1"/>
  <c r="U101"/>
  <c r="U24"/>
  <c r="U226"/>
  <c r="U293"/>
  <c r="U94"/>
  <c r="U223"/>
  <c r="U116"/>
  <c r="U27"/>
  <c r="AC62"/>
  <c r="AL61" s="1"/>
  <c r="AU61" s="1"/>
  <c r="U35"/>
  <c r="U147"/>
  <c r="U136"/>
  <c r="U202"/>
  <c r="U135"/>
  <c r="U68"/>
  <c r="U63"/>
  <c r="U164"/>
  <c r="U81"/>
  <c r="U80"/>
  <c r="U121"/>
  <c r="U32"/>
  <c r="U291"/>
  <c r="U326"/>
  <c r="U78"/>
  <c r="U199"/>
  <c r="U178"/>
  <c r="U9"/>
  <c r="U85"/>
  <c r="U194"/>
  <c r="U108"/>
  <c r="U106"/>
  <c r="U56"/>
  <c r="U28"/>
  <c r="U335"/>
  <c r="U332"/>
  <c r="U128"/>
  <c r="AC196"/>
  <c r="AC271"/>
  <c r="AL271" s="1"/>
  <c r="AU271" s="1"/>
  <c r="BD271" s="1"/>
  <c r="U25"/>
  <c r="U90"/>
  <c r="U88"/>
  <c r="U59"/>
  <c r="U71"/>
  <c r="U189"/>
  <c r="U321"/>
  <c r="U230"/>
  <c r="U111"/>
  <c r="U73"/>
  <c r="U155"/>
  <c r="U79"/>
  <c r="U118"/>
  <c r="U50"/>
  <c r="U296"/>
  <c r="U117"/>
  <c r="AC125"/>
  <c r="AL125" s="1"/>
  <c r="U286"/>
  <c r="U280"/>
  <c r="U259"/>
  <c r="AL351" i="5"/>
  <c r="AM351" s="1"/>
  <c r="L320"/>
  <c r="L229"/>
  <c r="L147"/>
  <c r="L178"/>
  <c r="L221"/>
  <c r="L222"/>
  <c r="L208"/>
  <c r="L315"/>
  <c r="L231"/>
  <c r="L163"/>
  <c r="L109"/>
  <c r="L161"/>
  <c r="L57"/>
  <c r="L54"/>
  <c r="L73"/>
  <c r="L81"/>
  <c r="L171"/>
  <c r="BV327"/>
  <c r="BW327" s="1"/>
  <c r="L11"/>
  <c r="L129"/>
  <c r="L195"/>
  <c r="L326"/>
  <c r="L323"/>
  <c r="L80"/>
  <c r="L299"/>
  <c r="AL345"/>
  <c r="AM345" s="1"/>
  <c r="BN273"/>
  <c r="L336"/>
  <c r="L40"/>
  <c r="L263"/>
  <c r="L303"/>
  <c r="L102"/>
  <c r="BD350"/>
  <c r="BM350" s="1"/>
  <c r="BN350" s="1"/>
  <c r="L313"/>
  <c r="L220"/>
  <c r="L242"/>
  <c r="L207"/>
  <c r="L172"/>
  <c r="L157"/>
  <c r="L35"/>
  <c r="L56"/>
  <c r="L278"/>
  <c r="L288"/>
  <c r="L254"/>
  <c r="L104"/>
  <c r="L144"/>
  <c r="L113"/>
  <c r="L233"/>
  <c r="L330"/>
  <c r="L199"/>
  <c r="L92"/>
  <c r="L338"/>
  <c r="L162"/>
  <c r="L245"/>
  <c r="L128"/>
  <c r="L146"/>
  <c r="L49"/>
  <c r="L67"/>
  <c r="L215"/>
  <c r="L216"/>
  <c r="L151"/>
  <c r="L269"/>
  <c r="L106"/>
  <c r="L182"/>
  <c r="L250"/>
  <c r="L51"/>
  <c r="L27"/>
  <c r="L29"/>
  <c r="L339"/>
  <c r="L335"/>
  <c r="L244"/>
  <c r="L181"/>
  <c r="L145"/>
  <c r="L86"/>
  <c r="L99"/>
  <c r="L256"/>
  <c r="L306"/>
  <c r="L12"/>
  <c r="L123"/>
  <c r="L105"/>
  <c r="L175"/>
  <c r="L130"/>
  <c r="L205"/>
  <c r="L322"/>
  <c r="L74"/>
  <c r="L36"/>
  <c r="L197"/>
  <c r="L275"/>
  <c r="L168"/>
  <c r="L266"/>
  <c r="L188"/>
  <c r="L156"/>
  <c r="L101"/>
  <c r="L39"/>
  <c r="L280"/>
  <c r="L314"/>
  <c r="L321"/>
  <c r="L225"/>
  <c r="L267"/>
  <c r="L343"/>
  <c r="L273"/>
  <c r="L180"/>
  <c r="L240"/>
  <c r="L45"/>
  <c r="L31"/>
  <c r="L223"/>
  <c r="L287"/>
  <c r="L18"/>
  <c r="L228"/>
  <c r="L243"/>
  <c r="L117"/>
  <c r="L55"/>
  <c r="L301"/>
  <c r="L276"/>
  <c r="L158"/>
  <c r="L203"/>
  <c r="L264"/>
  <c r="L227"/>
  <c r="L108"/>
  <c r="L97"/>
  <c r="L78"/>
  <c r="L277"/>
  <c r="L224"/>
  <c r="L9"/>
  <c r="L239"/>
  <c r="L251"/>
  <c r="L140"/>
  <c r="L139"/>
  <c r="L279"/>
  <c r="L62"/>
  <c r="L247"/>
  <c r="L13"/>
  <c r="AL344"/>
  <c r="L75"/>
  <c r="L260"/>
  <c r="L66"/>
  <c r="L88"/>
  <c r="L327"/>
  <c r="L234"/>
  <c r="L22"/>
  <c r="L292"/>
  <c r="L202"/>
  <c r="AM349"/>
  <c r="AU349"/>
  <c r="AM352"/>
  <c r="AU352"/>
  <c r="L160"/>
  <c r="L131"/>
  <c r="L47"/>
  <c r="L300"/>
  <c r="L26"/>
  <c r="L64"/>
  <c r="L152"/>
  <c r="L232"/>
  <c r="L272"/>
  <c r="L270"/>
  <c r="L116"/>
  <c r="L82"/>
  <c r="L290"/>
  <c r="L33"/>
  <c r="L149"/>
  <c r="L185"/>
  <c r="L332"/>
  <c r="L135"/>
  <c r="L252"/>
  <c r="L10"/>
  <c r="L44"/>
  <c r="L19"/>
  <c r="L177"/>
  <c r="L200"/>
  <c r="Q353"/>
  <c r="S217" s="1"/>
  <c r="T217" s="1"/>
  <c r="L340"/>
  <c r="L226"/>
  <c r="L307"/>
  <c r="L316"/>
  <c r="L308"/>
  <c r="L211"/>
  <c r="L184"/>
  <c r="L119"/>
  <c r="L42"/>
  <c r="L48"/>
  <c r="L283"/>
  <c r="L311"/>
  <c r="L319"/>
  <c r="L262"/>
  <c r="L110"/>
  <c r="L34"/>
  <c r="L176"/>
  <c r="L206"/>
  <c r="AL347"/>
  <c r="L305"/>
  <c r="L96"/>
  <c r="L37"/>
  <c r="L6"/>
  <c r="L258"/>
  <c r="L261"/>
  <c r="L337"/>
  <c r="L329"/>
  <c r="L187"/>
  <c r="L103"/>
  <c r="L38"/>
  <c r="L59"/>
  <c r="L219"/>
  <c r="L192"/>
  <c r="L286"/>
  <c r="L107"/>
  <c r="L179"/>
  <c r="L236"/>
  <c r="L325"/>
  <c r="L164"/>
  <c r="L204"/>
  <c r="L77"/>
  <c r="L20"/>
  <c r="L93"/>
  <c r="L14"/>
  <c r="L218"/>
  <c r="L333"/>
  <c r="L138"/>
  <c r="L324"/>
  <c r="L8"/>
  <c r="L71"/>
  <c r="L65"/>
  <c r="L296"/>
  <c r="L281"/>
  <c r="L43"/>
  <c r="L60"/>
  <c r="L246"/>
  <c r="L89"/>
  <c r="L16"/>
  <c r="L94"/>
  <c r="L298"/>
  <c r="L76"/>
  <c r="L141"/>
  <c r="L217"/>
  <c r="L259"/>
  <c r="L50"/>
  <c r="L120"/>
  <c r="L174"/>
  <c r="L189"/>
  <c r="L125"/>
  <c r="L126"/>
  <c r="L201"/>
  <c r="L238"/>
  <c r="L230"/>
  <c r="L318"/>
  <c r="L191"/>
  <c r="L285"/>
  <c r="L136"/>
  <c r="L268"/>
  <c r="L127"/>
  <c r="L148"/>
  <c r="L46"/>
  <c r="L41"/>
  <c r="L294"/>
  <c r="L310"/>
  <c r="L69"/>
  <c r="L114"/>
  <c r="L274"/>
  <c r="L331"/>
  <c r="L169"/>
  <c r="L159"/>
  <c r="L235"/>
  <c r="L15"/>
  <c r="L293"/>
  <c r="L341"/>
  <c r="L249"/>
  <c r="L173"/>
  <c r="L112"/>
  <c r="L84"/>
  <c r="L87"/>
  <c r="L304"/>
  <c r="L21"/>
  <c r="L63"/>
  <c r="L53"/>
  <c r="L309"/>
  <c r="AU348"/>
  <c r="AM348"/>
  <c r="L295"/>
  <c r="L194"/>
  <c r="L68"/>
  <c r="L61"/>
  <c r="L248"/>
  <c r="L100"/>
  <c r="L196"/>
  <c r="L255"/>
  <c r="L137"/>
  <c r="L265"/>
  <c r="L124"/>
  <c r="L237"/>
  <c r="L32"/>
  <c r="L52"/>
  <c r="L193"/>
  <c r="L257"/>
  <c r="L132"/>
  <c r="L297"/>
  <c r="L30"/>
  <c r="L167"/>
  <c r="L142"/>
  <c r="AL20" i="10" l="1"/>
  <c r="AL62"/>
  <c r="AM344"/>
  <c r="AU344"/>
  <c r="AU100" i="8"/>
  <c r="BC100"/>
  <c r="BD100" s="1"/>
  <c r="AU242"/>
  <c r="BC242"/>
  <c r="BD242" s="1"/>
  <c r="AU135"/>
  <c r="BC135"/>
  <c r="BD135" s="1"/>
  <c r="AU215"/>
  <c r="BC215"/>
  <c r="BD215" s="1"/>
  <c r="AU163"/>
  <c r="BC163"/>
  <c r="BD163" s="1"/>
  <c r="AU264"/>
  <c r="BC264"/>
  <c r="BD264" s="1"/>
  <c r="AU159"/>
  <c r="BC159"/>
  <c r="BD159" s="1"/>
  <c r="AU266"/>
  <c r="BC266"/>
  <c r="BD266" s="1"/>
  <c r="BC117"/>
  <c r="BD117" s="1"/>
  <c r="AU117"/>
  <c r="AU297"/>
  <c r="BC297"/>
  <c r="BD297" s="1"/>
  <c r="AU137"/>
  <c r="BC137"/>
  <c r="BD137" s="1"/>
  <c r="AU307"/>
  <c r="BC307"/>
  <c r="BD307" s="1"/>
  <c r="AU86"/>
  <c r="BC86"/>
  <c r="BD86" s="1"/>
  <c r="AU28"/>
  <c r="BC28"/>
  <c r="BD28" s="1"/>
  <c r="AU340"/>
  <c r="BC340"/>
  <c r="BD340" s="1"/>
  <c r="AU90"/>
  <c r="BC90"/>
  <c r="BD90" s="1"/>
  <c r="AU29"/>
  <c r="BC29"/>
  <c r="BD29" s="1"/>
  <c r="BC292"/>
  <c r="BD292" s="1"/>
  <c r="AU292"/>
  <c r="AU228"/>
  <c r="BC228"/>
  <c r="BD228" s="1"/>
  <c r="AU207"/>
  <c r="BC207"/>
  <c r="BD207" s="1"/>
  <c r="AU197"/>
  <c r="BC197"/>
  <c r="BD197" s="1"/>
  <c r="AU15"/>
  <c r="BC15"/>
  <c r="BD15" s="1"/>
  <c r="AU225"/>
  <c r="BC225"/>
  <c r="BD225" s="1"/>
  <c r="AU252"/>
  <c r="BC252"/>
  <c r="BD252" s="1"/>
  <c r="AU156"/>
  <c r="BC156"/>
  <c r="BD156" s="1"/>
  <c r="AU220"/>
  <c r="BC220"/>
  <c r="BD220" s="1"/>
  <c r="AU157"/>
  <c r="BC157"/>
  <c r="BD157" s="1"/>
  <c r="AU37"/>
  <c r="BC37"/>
  <c r="BD37" s="1"/>
  <c r="AU334"/>
  <c r="BC334"/>
  <c r="BD334" s="1"/>
  <c r="AU21"/>
  <c r="BC21"/>
  <c r="BD21" s="1"/>
  <c r="AU108"/>
  <c r="BC108"/>
  <c r="BD108" s="1"/>
  <c r="AU302"/>
  <c r="BC302"/>
  <c r="BD302" s="1"/>
  <c r="AU20"/>
  <c r="BC20"/>
  <c r="BD20" s="1"/>
  <c r="AU261"/>
  <c r="BC261"/>
  <c r="BD261" s="1"/>
  <c r="AU219"/>
  <c r="BC219"/>
  <c r="BD219" s="1"/>
  <c r="AU67"/>
  <c r="BC67"/>
  <c r="BD67" s="1"/>
  <c r="AU237"/>
  <c r="BC237"/>
  <c r="BD237" s="1"/>
  <c r="AU142"/>
  <c r="BC142"/>
  <c r="BD142" s="1"/>
  <c r="AU91"/>
  <c r="BC91"/>
  <c r="BD91" s="1"/>
  <c r="AU59"/>
  <c r="BC59"/>
  <c r="BD59" s="1"/>
  <c r="AU143"/>
  <c r="BC143"/>
  <c r="BD143" s="1"/>
  <c r="AU350"/>
  <c r="BC350"/>
  <c r="BD350" s="1"/>
  <c r="AU181"/>
  <c r="BC181"/>
  <c r="BD181" s="1"/>
  <c r="AU107"/>
  <c r="BC107"/>
  <c r="BD107" s="1"/>
  <c r="AU198"/>
  <c r="BC198"/>
  <c r="BD198" s="1"/>
  <c r="AU14"/>
  <c r="BC14"/>
  <c r="BD14" s="1"/>
  <c r="AU241"/>
  <c r="BC241"/>
  <c r="BD241" s="1"/>
  <c r="AU180"/>
  <c r="BC180"/>
  <c r="BD180" s="1"/>
  <c r="AU333"/>
  <c r="BC333"/>
  <c r="BD333" s="1"/>
  <c r="AU301"/>
  <c r="BC301"/>
  <c r="BD301" s="1"/>
  <c r="AU81"/>
  <c r="BC81"/>
  <c r="BD81" s="1"/>
  <c r="AU16"/>
  <c r="BC16"/>
  <c r="BD16" s="1"/>
  <c r="AU226"/>
  <c r="BC226"/>
  <c r="BD226" s="1"/>
  <c r="AU188"/>
  <c r="BC188"/>
  <c r="BD188" s="1"/>
  <c r="AU124"/>
  <c r="BC124"/>
  <c r="BD124" s="1"/>
  <c r="AU152"/>
  <c r="BC152"/>
  <c r="BD152" s="1"/>
  <c r="AH99"/>
  <c r="AF99"/>
  <c r="AU243"/>
  <c r="BC243"/>
  <c r="BD243" s="1"/>
  <c r="AU150"/>
  <c r="BC150"/>
  <c r="BD150" s="1"/>
  <c r="AU104"/>
  <c r="BC104"/>
  <c r="BD104" s="1"/>
  <c r="AU55"/>
  <c r="BC55"/>
  <c r="BD55" s="1"/>
  <c r="AU139"/>
  <c r="BC139"/>
  <c r="BD139" s="1"/>
  <c r="AU85"/>
  <c r="BC85"/>
  <c r="BD85" s="1"/>
  <c r="AU136"/>
  <c r="BC136"/>
  <c r="BD136" s="1"/>
  <c r="AU155"/>
  <c r="BC155"/>
  <c r="BD155" s="1"/>
  <c r="AU93"/>
  <c r="BC93"/>
  <c r="BD93" s="1"/>
  <c r="AU276"/>
  <c r="BC276"/>
  <c r="BD276" s="1"/>
  <c r="AD99"/>
  <c r="AB99"/>
  <c r="AU23"/>
  <c r="BC23"/>
  <c r="BD23" s="1"/>
  <c r="AU10"/>
  <c r="BC10"/>
  <c r="BD10" s="1"/>
  <c r="AU236"/>
  <c r="BC236"/>
  <c r="BD236" s="1"/>
  <c r="AU203"/>
  <c r="BC203"/>
  <c r="BD203" s="1"/>
  <c r="AU294"/>
  <c r="BC294"/>
  <c r="BD294" s="1"/>
  <c r="AU154"/>
  <c r="BC154"/>
  <c r="BD154" s="1"/>
  <c r="AU277"/>
  <c r="BC277"/>
  <c r="BD277" s="1"/>
  <c r="AU344"/>
  <c r="BC344"/>
  <c r="BD344" s="1"/>
  <c r="AU209"/>
  <c r="BC209"/>
  <c r="BD209" s="1"/>
  <c r="AU103"/>
  <c r="BC103"/>
  <c r="BD103" s="1"/>
  <c r="AU296"/>
  <c r="BC296"/>
  <c r="BD296" s="1"/>
  <c r="AU240"/>
  <c r="BC240"/>
  <c r="BD240" s="1"/>
  <c r="AU212"/>
  <c r="BC212"/>
  <c r="BD212" s="1"/>
  <c r="AU63"/>
  <c r="BC63"/>
  <c r="BD63" s="1"/>
  <c r="AU110"/>
  <c r="BC110"/>
  <c r="BD110" s="1"/>
  <c r="AU72"/>
  <c r="BC72"/>
  <c r="BD72" s="1"/>
  <c r="AU18"/>
  <c r="BC18"/>
  <c r="BD18" s="1"/>
  <c r="AU206"/>
  <c r="BC206"/>
  <c r="BD206" s="1"/>
  <c r="AU147"/>
  <c r="BC147"/>
  <c r="BD147" s="1"/>
  <c r="AU158"/>
  <c r="BC158"/>
  <c r="BD158" s="1"/>
  <c r="AU213"/>
  <c r="BC213"/>
  <c r="BD213" s="1"/>
  <c r="AU146"/>
  <c r="BC146"/>
  <c r="BD146" s="1"/>
  <c r="AU114"/>
  <c r="BC114"/>
  <c r="BD114" s="1"/>
  <c r="AU71"/>
  <c r="BC71"/>
  <c r="BD71" s="1"/>
  <c r="AU19"/>
  <c r="BC19"/>
  <c r="BD19" s="1"/>
  <c r="AU250"/>
  <c r="BC250"/>
  <c r="BD250" s="1"/>
  <c r="AU216"/>
  <c r="BC216"/>
  <c r="BD216" s="1"/>
  <c r="AU148"/>
  <c r="BC148"/>
  <c r="BD148" s="1"/>
  <c r="AU208"/>
  <c r="BC208"/>
  <c r="BD208" s="1"/>
  <c r="AU149"/>
  <c r="BC149"/>
  <c r="BD149" s="1"/>
  <c r="AU95"/>
  <c r="BC95"/>
  <c r="BD95" s="1"/>
  <c r="AU17"/>
  <c r="BC17"/>
  <c r="BD17" s="1"/>
  <c r="AU214"/>
  <c r="BC214"/>
  <c r="BD214" s="1"/>
  <c r="AU121"/>
  <c r="BC121"/>
  <c r="BD121" s="1"/>
  <c r="AU167"/>
  <c r="BC167"/>
  <c r="BD167" s="1"/>
  <c r="AU24"/>
  <c r="BC24"/>
  <c r="BD24" s="1"/>
  <c r="AU351"/>
  <c r="BC351"/>
  <c r="BD351" s="1"/>
  <c r="AU151"/>
  <c r="BC151"/>
  <c r="BD151" s="1"/>
  <c r="AU174"/>
  <c r="BC174"/>
  <c r="BD174" s="1"/>
  <c r="AU170"/>
  <c r="BC170"/>
  <c r="BD170" s="1"/>
  <c r="AU22"/>
  <c r="BC22"/>
  <c r="BD22" s="1"/>
  <c r="AU153"/>
  <c r="BC153"/>
  <c r="BD153" s="1"/>
  <c r="AU173"/>
  <c r="BC173"/>
  <c r="BD173" s="1"/>
  <c r="AU125"/>
  <c r="BC125"/>
  <c r="BD125" s="1"/>
  <c r="AU7"/>
  <c r="BC7"/>
  <c r="BD7" s="1"/>
  <c r="BC185" i="6"/>
  <c r="AT39"/>
  <c r="AT215"/>
  <c r="AT166"/>
  <c r="AT340"/>
  <c r="BC211"/>
  <c r="AB257"/>
  <c r="AL351"/>
  <c r="AT351"/>
  <c r="S31"/>
  <c r="S36"/>
  <c r="AB106"/>
  <c r="AB306"/>
  <c r="AB6"/>
  <c r="AB217"/>
  <c r="AB333"/>
  <c r="AB54"/>
  <c r="AB141"/>
  <c r="AB277"/>
  <c r="AT297"/>
  <c r="AB94"/>
  <c r="AB194"/>
  <c r="BC122"/>
  <c r="BC209"/>
  <c r="BC175"/>
  <c r="AT28"/>
  <c r="AK255"/>
  <c r="AK91"/>
  <c r="S338"/>
  <c r="AB234"/>
  <c r="AB89"/>
  <c r="AB143"/>
  <c r="AB279"/>
  <c r="AK294"/>
  <c r="AK114"/>
  <c r="AC350"/>
  <c r="AK350"/>
  <c r="S210"/>
  <c r="AB7"/>
  <c r="AB220"/>
  <c r="AK15"/>
  <c r="AB237"/>
  <c r="AB69"/>
  <c r="AB70"/>
  <c r="AB133"/>
  <c r="AB272"/>
  <c r="AK296"/>
  <c r="AK117"/>
  <c r="S339"/>
  <c r="AB244"/>
  <c r="AB206"/>
  <c r="AB196"/>
  <c r="AB208"/>
  <c r="AB331"/>
  <c r="AK37"/>
  <c r="AB118"/>
  <c r="AB112"/>
  <c r="AT276"/>
  <c r="AT223"/>
  <c r="BC144"/>
  <c r="AT43"/>
  <c r="AT235"/>
  <c r="AK131"/>
  <c r="AL346"/>
  <c r="AT346"/>
  <c r="AT313"/>
  <c r="AK203"/>
  <c r="AB74"/>
  <c r="AK286"/>
  <c r="BC161"/>
  <c r="S42"/>
  <c r="AB97"/>
  <c r="AB158"/>
  <c r="AK19"/>
  <c r="S214"/>
  <c r="AB110"/>
  <c r="AB125"/>
  <c r="AB178"/>
  <c r="AB327"/>
  <c r="AK32"/>
  <c r="AT290"/>
  <c r="AK199"/>
  <c r="AB66"/>
  <c r="S22"/>
  <c r="AB90"/>
  <c r="AB93"/>
  <c r="AB147"/>
  <c r="AB20"/>
  <c r="AB198"/>
  <c r="AB267"/>
  <c r="S103"/>
  <c r="S213"/>
  <c r="S160"/>
  <c r="AT136"/>
  <c r="S315"/>
  <c r="AB154"/>
  <c r="AB233"/>
  <c r="AB38"/>
  <c r="AT191"/>
  <c r="AB135"/>
  <c r="AB44"/>
  <c r="AB274"/>
  <c r="S284"/>
  <c r="AB275"/>
  <c r="AT170"/>
  <c r="AT155"/>
  <c r="AT21"/>
  <c r="AT216"/>
  <c r="AT64"/>
  <c r="AT183"/>
  <c r="AT17"/>
  <c r="AK325"/>
  <c r="AB58"/>
  <c r="AB228"/>
  <c r="AK134"/>
  <c r="AL353"/>
  <c r="AT353"/>
  <c r="AB248"/>
  <c r="AB119"/>
  <c r="AB188"/>
  <c r="AB18"/>
  <c r="AT242"/>
  <c r="S182"/>
  <c r="AT174"/>
  <c r="AB212"/>
  <c r="AB309"/>
  <c r="AB344"/>
  <c r="AC352"/>
  <c r="AK352"/>
  <c r="BC227"/>
  <c r="AK138"/>
  <c r="AB65"/>
  <c r="S14"/>
  <c r="AB84"/>
  <c r="AB243"/>
  <c r="AK35"/>
  <c r="S303"/>
  <c r="AB111"/>
  <c r="AB302"/>
  <c r="AB116"/>
  <c r="AB236"/>
  <c r="AB108"/>
  <c r="S162"/>
  <c r="S60"/>
  <c r="AT9"/>
  <c r="BC224"/>
  <c r="AT176"/>
  <c r="BC87"/>
  <c r="AT270"/>
  <c r="AT151"/>
  <c r="AT330"/>
  <c r="AB62"/>
  <c r="S10"/>
  <c r="AB81"/>
  <c r="AB240"/>
  <c r="AK41"/>
  <c r="AB285"/>
  <c r="AL345"/>
  <c r="AT345"/>
  <c r="S231"/>
  <c r="S27"/>
  <c r="AB85"/>
  <c r="AB139"/>
  <c r="AK30"/>
  <c r="AK249"/>
  <c r="AT186"/>
  <c r="AB75"/>
  <c r="AB300"/>
  <c r="BC250"/>
  <c r="AK314"/>
  <c r="AK167"/>
  <c r="AT153"/>
  <c r="AT57"/>
  <c r="AT232"/>
  <c r="AT322"/>
  <c r="S247"/>
  <c r="AB86"/>
  <c r="AB145"/>
  <c r="AB225"/>
  <c r="AB46"/>
  <c r="AK238"/>
  <c r="AL348"/>
  <c r="AT348"/>
  <c r="AB197"/>
  <c r="AK140"/>
  <c r="AB123"/>
  <c r="AB287"/>
  <c r="AK222"/>
  <c r="S88"/>
  <c r="AB61"/>
  <c r="AB256"/>
  <c r="AK304"/>
  <c r="AT262"/>
  <c r="BC324"/>
  <c r="AB221"/>
  <c r="AB59"/>
  <c r="AB180"/>
  <c r="AB266"/>
  <c r="AB24"/>
  <c r="AB55"/>
  <c r="AB128"/>
  <c r="AB280"/>
  <c r="AT252"/>
  <c r="BC179"/>
  <c r="BC163"/>
  <c r="AT71"/>
  <c r="AK241"/>
  <c r="AC349"/>
  <c r="AK349"/>
  <c r="S226"/>
  <c r="S171"/>
  <c r="AB121"/>
  <c r="AB195"/>
  <c r="AK95"/>
  <c r="S137"/>
  <c r="AK79"/>
  <c r="AB102"/>
  <c r="AB156"/>
  <c r="AK23"/>
  <c r="BC159"/>
  <c r="AB92"/>
  <c r="AB169"/>
  <c r="AB253"/>
  <c r="AK26"/>
  <c r="AK13"/>
  <c r="AK245"/>
  <c r="AB254"/>
  <c r="AB52"/>
  <c r="AB72"/>
  <c r="AB150"/>
  <c r="AB288"/>
  <c r="AK45"/>
  <c r="AB77"/>
  <c r="AK305"/>
  <c r="AK259"/>
  <c r="AB152"/>
  <c r="AB291"/>
  <c r="AT219"/>
  <c r="S29"/>
  <c r="AB130"/>
  <c r="AB239"/>
  <c r="AB34"/>
  <c r="S68"/>
  <c r="S12"/>
  <c r="S63"/>
  <c r="AB281"/>
  <c r="S127"/>
  <c r="BC126"/>
  <c r="AK50"/>
  <c r="AT310"/>
  <c r="AT181"/>
  <c r="AK100"/>
  <c r="AT307"/>
  <c r="AT168"/>
  <c r="AB148"/>
  <c r="S16"/>
  <c r="AB67"/>
  <c r="AB192"/>
  <c r="AB269"/>
  <c r="AB321"/>
  <c r="BC268"/>
  <c r="AB173"/>
  <c r="AB263"/>
  <c r="AK261"/>
  <c r="AK104"/>
  <c r="AK157"/>
  <c r="AK149"/>
  <c r="AB200"/>
  <c r="AB301"/>
  <c r="AK11"/>
  <c r="AB293"/>
  <c r="AB264"/>
  <c r="AK207"/>
  <c r="AK124"/>
  <c r="S40"/>
  <c r="AB107"/>
  <c r="AB165"/>
  <c r="AK83"/>
  <c r="AB105"/>
  <c r="AB292"/>
  <c r="AB78"/>
  <c r="AD211" i="10"/>
  <c r="AD240"/>
  <c r="AL29"/>
  <c r="AU29" s="1"/>
  <c r="AD307"/>
  <c r="AD208"/>
  <c r="AL206"/>
  <c r="AD271"/>
  <c r="AL59"/>
  <c r="AD12"/>
  <c r="AL245"/>
  <c r="BM160"/>
  <c r="BM244"/>
  <c r="BM178"/>
  <c r="BD61"/>
  <c r="BE345"/>
  <c r="BM345"/>
  <c r="AU175"/>
  <c r="AU153"/>
  <c r="AU252"/>
  <c r="BD314"/>
  <c r="BD235"/>
  <c r="AD337"/>
  <c r="AL196"/>
  <c r="AU185"/>
  <c r="AU107"/>
  <c r="AU133"/>
  <c r="AU285"/>
  <c r="AU170"/>
  <c r="AU174"/>
  <c r="BD134"/>
  <c r="AL28"/>
  <c r="AD175"/>
  <c r="AU119"/>
  <c r="AU77"/>
  <c r="AU194"/>
  <c r="AU305"/>
  <c r="AV349"/>
  <c r="BD349"/>
  <c r="BD223"/>
  <c r="BD102"/>
  <c r="BD253"/>
  <c r="AU86"/>
  <c r="AU58"/>
  <c r="AU157"/>
  <c r="AU256"/>
  <c r="AD52"/>
  <c r="AL275"/>
  <c r="AD200"/>
  <c r="AL307"/>
  <c r="BD11"/>
  <c r="BV167"/>
  <c r="BV142"/>
  <c r="BM241"/>
  <c r="AU46"/>
  <c r="AU240"/>
  <c r="BE350"/>
  <c r="BM350"/>
  <c r="BD268"/>
  <c r="AD275"/>
  <c r="AL57"/>
  <c r="AU93"/>
  <c r="AU216"/>
  <c r="BD304"/>
  <c r="BD231"/>
  <c r="BM348"/>
  <c r="BE348"/>
  <c r="AU180"/>
  <c r="BV136"/>
  <c r="AU47"/>
  <c r="AU67"/>
  <c r="AU168"/>
  <c r="BD22"/>
  <c r="AU300"/>
  <c r="BV186"/>
  <c r="AU17"/>
  <c r="AD289"/>
  <c r="AL122"/>
  <c r="AU114"/>
  <c r="AU238"/>
  <c r="AU278"/>
  <c r="BD30"/>
  <c r="AU81"/>
  <c r="AU192"/>
  <c r="AU269"/>
  <c r="BD34"/>
  <c r="BV266"/>
  <c r="BV261"/>
  <c r="BD121"/>
  <c r="BD197"/>
  <c r="BD100"/>
  <c r="BM251"/>
  <c r="AU88"/>
  <c r="BD286"/>
  <c r="BD233"/>
  <c r="BV126"/>
  <c r="AU155"/>
  <c r="AU72"/>
  <c r="AU172"/>
  <c r="AU262"/>
  <c r="AU6"/>
  <c r="AU214"/>
  <c r="AU43"/>
  <c r="BM18"/>
  <c r="AU44"/>
  <c r="AU31"/>
  <c r="AD182"/>
  <c r="AL321"/>
  <c r="BD92"/>
  <c r="AU39"/>
  <c r="AU295"/>
  <c r="AU125"/>
  <c r="AU141"/>
  <c r="AU232"/>
  <c r="AU90"/>
  <c r="AD101"/>
  <c r="AD26"/>
  <c r="AD254"/>
  <c r="AD102"/>
  <c r="AD217"/>
  <c r="AD283"/>
  <c r="AD291"/>
  <c r="AD7"/>
  <c r="AD151"/>
  <c r="AD67"/>
  <c r="AD168"/>
  <c r="AD250"/>
  <c r="AD122"/>
  <c r="AD87"/>
  <c r="AD328"/>
  <c r="AD70"/>
  <c r="AD83"/>
  <c r="AD336"/>
  <c r="AD298"/>
  <c r="AD326"/>
  <c r="AD239"/>
  <c r="AD16"/>
  <c r="AD241"/>
  <c r="AD236"/>
  <c r="AD184"/>
  <c r="AD197"/>
  <c r="AD115"/>
  <c r="AD80"/>
  <c r="AD183"/>
  <c r="AD65"/>
  <c r="AD230"/>
  <c r="AD247"/>
  <c r="AD266"/>
  <c r="AD216"/>
  <c r="AD143"/>
  <c r="AD42"/>
  <c r="AD237"/>
  <c r="AD231"/>
  <c r="AD287"/>
  <c r="AD59"/>
  <c r="AD215"/>
  <c r="AD229"/>
  <c r="AD172"/>
  <c r="AD259"/>
  <c r="AD173"/>
  <c r="AD47"/>
  <c r="AD225"/>
  <c r="AD288"/>
  <c r="AD166"/>
  <c r="AD179"/>
  <c r="AD96"/>
  <c r="AD299"/>
  <c r="AD202"/>
  <c r="AD125"/>
  <c r="AL280"/>
  <c r="AD34"/>
  <c r="AL89"/>
  <c r="BE347"/>
  <c r="BM347"/>
  <c r="AU45"/>
  <c r="AU124"/>
  <c r="BD221"/>
  <c r="AU12"/>
  <c r="AU198"/>
  <c r="BD210"/>
  <c r="AD89"/>
  <c r="AL97"/>
  <c r="AD11"/>
  <c r="AL236"/>
  <c r="BD37"/>
  <c r="AU20"/>
  <c r="AD176"/>
  <c r="AL94"/>
  <c r="AU123"/>
  <c r="AU27"/>
  <c r="AD303"/>
  <c r="AL79"/>
  <c r="AU42"/>
  <c r="AU220"/>
  <c r="BE351"/>
  <c r="BM351"/>
  <c r="BV171"/>
  <c r="AU69"/>
  <c r="AU116"/>
  <c r="AU199"/>
  <c r="AU323"/>
  <c r="BD343"/>
  <c r="BD287"/>
  <c r="AU200"/>
  <c r="BD70"/>
  <c r="AD251"/>
  <c r="AL273"/>
  <c r="AD257"/>
  <c r="AL165"/>
  <c r="AU60"/>
  <c r="AU227"/>
  <c r="BD38"/>
  <c r="AU150"/>
  <c r="BM263"/>
  <c r="AD206"/>
  <c r="AL9"/>
  <c r="AD37"/>
  <c r="AD281"/>
  <c r="AD88"/>
  <c r="AD223"/>
  <c r="AD146"/>
  <c r="AD81"/>
  <c r="AD141"/>
  <c r="AD235"/>
  <c r="AD248"/>
  <c r="AD191"/>
  <c r="AD189"/>
  <c r="AD244"/>
  <c r="AD232"/>
  <c r="AD207"/>
  <c r="AD219"/>
  <c r="AD242"/>
  <c r="AD276"/>
  <c r="AD324"/>
  <c r="AD36"/>
  <c r="AU71"/>
  <c r="AU292"/>
  <c r="BD337"/>
  <c r="BM271"/>
  <c r="AD329"/>
  <c r="AL166"/>
  <c r="AU207"/>
  <c r="AU330"/>
  <c r="BD302"/>
  <c r="BD219"/>
  <c r="AU154"/>
  <c r="AU55"/>
  <c r="AU111"/>
  <c r="AU267"/>
  <c r="AD338"/>
  <c r="AL68"/>
  <c r="BD228"/>
  <c r="AL191"/>
  <c r="AD340"/>
  <c r="BD128"/>
  <c r="AU112"/>
  <c r="AU173"/>
  <c r="AD118"/>
  <c r="AD311"/>
  <c r="AD330"/>
  <c r="AD90"/>
  <c r="AD310"/>
  <c r="AD224"/>
  <c r="AD147"/>
  <c r="AD162"/>
  <c r="AD199"/>
  <c r="AD193"/>
  <c r="AD194"/>
  <c r="AD260"/>
  <c r="AD178"/>
  <c r="AD79"/>
  <c r="AD205"/>
  <c r="AD21"/>
  <c r="AD13"/>
  <c r="AD342"/>
  <c r="AD320"/>
  <c r="AD294"/>
  <c r="AD331"/>
  <c r="AD107"/>
  <c r="AD278"/>
  <c r="AD185"/>
  <c r="AD23"/>
  <c r="AD39"/>
  <c r="AD272"/>
  <c r="AD48"/>
  <c r="AD72"/>
  <c r="AD296"/>
  <c r="AD245"/>
  <c r="AD110"/>
  <c r="AD187"/>
  <c r="AD58"/>
  <c r="AD10"/>
  <c r="AD112"/>
  <c r="AD267"/>
  <c r="AD121"/>
  <c r="AD54"/>
  <c r="AD280"/>
  <c r="AD105"/>
  <c r="AD163"/>
  <c r="AD253"/>
  <c r="AD290"/>
  <c r="AD180"/>
  <c r="AD98"/>
  <c r="AD140"/>
  <c r="AD317"/>
  <c r="AD117"/>
  <c r="AD284"/>
  <c r="AD188"/>
  <c r="AD50"/>
  <c r="AD220"/>
  <c r="AD209"/>
  <c r="AD46"/>
  <c r="AD226"/>
  <c r="AD265"/>
  <c r="AD19"/>
  <c r="AD335"/>
  <c r="AD152"/>
  <c r="AD139"/>
  <c r="AD171"/>
  <c r="AD93"/>
  <c r="AD99"/>
  <c r="AD308"/>
  <c r="AD108"/>
  <c r="AD113"/>
  <c r="AD97"/>
  <c r="AD60"/>
  <c r="AD339"/>
  <c r="AL118"/>
  <c r="BD106"/>
  <c r="AD304"/>
  <c r="AL332"/>
  <c r="BM239"/>
  <c r="AL35"/>
  <c r="AD30"/>
  <c r="AU211"/>
  <c r="BD14"/>
  <c r="BD309"/>
  <c r="BD284"/>
  <c r="BD95"/>
  <c r="AU283"/>
  <c r="AU234"/>
  <c r="BD50"/>
  <c r="AU146"/>
  <c r="BD188"/>
  <c r="BM162"/>
  <c r="AU64"/>
  <c r="AU212"/>
  <c r="BD10"/>
  <c r="BV324"/>
  <c r="AU247"/>
  <c r="AU147"/>
  <c r="AU135"/>
  <c r="AU215"/>
  <c r="AU313"/>
  <c r="AD20"/>
  <c r="AL137"/>
  <c r="BM339"/>
  <c r="BD104"/>
  <c r="AL24"/>
  <c r="AD334"/>
  <c r="AL15"/>
  <c r="AD33"/>
  <c r="AU110"/>
  <c r="BD26"/>
  <c r="BE352"/>
  <c r="BM352"/>
  <c r="BM148"/>
  <c r="AU84"/>
  <c r="AU195"/>
  <c r="AU254"/>
  <c r="BD296"/>
  <c r="BD217"/>
  <c r="AD249"/>
  <c r="AL248"/>
  <c r="AU161"/>
  <c r="AU181"/>
  <c r="AU62"/>
  <c r="AU139"/>
  <c r="AU258"/>
  <c r="BV255"/>
  <c r="AU105"/>
  <c r="AU127"/>
  <c r="AU243"/>
  <c r="AD318"/>
  <c r="AL41"/>
  <c r="AU74"/>
  <c r="AU163"/>
  <c r="AU208"/>
  <c r="AU303"/>
  <c r="AD51"/>
  <c r="AL260"/>
  <c r="BM144"/>
  <c r="BD301"/>
  <c r="BD87"/>
  <c r="BD130"/>
  <c r="BD312"/>
  <c r="BD237"/>
  <c r="BD209"/>
  <c r="BD156"/>
  <c r="AU66"/>
  <c r="AU143"/>
  <c r="AU225"/>
  <c r="AU326"/>
  <c r="AU7"/>
  <c r="AU224"/>
  <c r="AU65"/>
  <c r="AL16"/>
  <c r="AD159"/>
  <c r="BD29"/>
  <c r="AU206"/>
  <c r="BD117"/>
  <c r="AU32"/>
  <c r="AU36"/>
  <c r="AU265"/>
  <c r="AU222"/>
  <c r="AU159"/>
  <c r="AU149"/>
  <c r="AD196"/>
  <c r="AD192"/>
  <c r="AD137"/>
  <c r="AD312"/>
  <c r="AD44"/>
  <c r="AD263"/>
  <c r="AD73"/>
  <c r="AD132"/>
  <c r="AD255"/>
  <c r="AD130"/>
  <c r="AD103"/>
  <c r="AD282"/>
  <c r="AD24"/>
  <c r="AD126"/>
  <c r="AD273"/>
  <c r="AD341"/>
  <c r="AD270"/>
  <c r="AD198"/>
  <c r="AD94"/>
  <c r="AD316"/>
  <c r="AD144"/>
  <c r="AD214"/>
  <c r="AD264"/>
  <c r="AD109"/>
  <c r="AD135"/>
  <c r="AD203"/>
  <c r="AD15"/>
  <c r="AD160"/>
  <c r="AD295"/>
  <c r="AD309"/>
  <c r="AD322"/>
  <c r="AD243"/>
  <c r="AD8"/>
  <c r="AD95"/>
  <c r="AD35"/>
  <c r="AD100"/>
  <c r="AD9"/>
  <c r="AD120"/>
  <c r="AD91"/>
  <c r="AD27"/>
  <c r="AD84"/>
  <c r="AD305"/>
  <c r="AD123"/>
  <c r="AD201"/>
  <c r="AD43"/>
  <c r="AD169"/>
  <c r="AD343"/>
  <c r="AD212"/>
  <c r="AD64"/>
  <c r="AD286"/>
  <c r="AD233"/>
  <c r="AD92"/>
  <c r="AD165"/>
  <c r="AD285"/>
  <c r="AD61"/>
  <c r="AD252"/>
  <c r="AD131"/>
  <c r="AD136"/>
  <c r="AD25"/>
  <c r="AD261"/>
  <c r="AD62"/>
  <c r="AU203"/>
  <c r="AD313"/>
  <c r="AL52"/>
  <c r="AU23"/>
  <c r="AD133"/>
  <c r="AL54"/>
  <c r="AD86"/>
  <c r="AL299"/>
  <c r="AU91"/>
  <c r="AU19"/>
  <c r="AU40"/>
  <c r="BM276"/>
  <c r="AD297"/>
  <c r="AL183"/>
  <c r="AU145"/>
  <c r="AU246"/>
  <c r="AU333"/>
  <c r="BD329"/>
  <c r="BD213"/>
  <c r="BD83"/>
  <c r="AD279"/>
  <c r="AL78"/>
  <c r="AD148"/>
  <c r="AL226"/>
  <c r="AU169"/>
  <c r="AU108"/>
  <c r="AU289"/>
  <c r="BV182"/>
  <c r="BV138"/>
  <c r="BV320"/>
  <c r="AU13"/>
  <c r="AU179"/>
  <c r="AU308"/>
  <c r="AU290"/>
  <c r="AU151"/>
  <c r="AD302"/>
  <c r="AL85"/>
  <c r="AU249"/>
  <c r="AU338"/>
  <c r="BD306"/>
  <c r="BD291"/>
  <c r="BM242"/>
  <c r="AU21"/>
  <c r="AU103"/>
  <c r="AU131"/>
  <c r="AU293"/>
  <c r="AD315"/>
  <c r="AL279"/>
  <c r="AD167"/>
  <c r="AL176"/>
  <c r="BD158"/>
  <c r="AU63"/>
  <c r="AU75"/>
  <c r="AD221"/>
  <c r="AD274"/>
  <c r="AD258"/>
  <c r="AD6"/>
  <c r="AD49"/>
  <c r="AD323"/>
  <c r="AD66"/>
  <c r="AD74"/>
  <c r="AD134"/>
  <c r="AD301"/>
  <c r="AD85"/>
  <c r="AD238"/>
  <c r="AD314"/>
  <c r="AD155"/>
  <c r="AD116"/>
  <c r="AD170"/>
  <c r="AD129"/>
  <c r="AD174"/>
  <c r="AD45"/>
  <c r="AD321"/>
  <c r="AD57"/>
  <c r="AD53"/>
  <c r="AD213"/>
  <c r="AD218"/>
  <c r="AD157"/>
  <c r="AD127"/>
  <c r="AD29"/>
  <c r="AD75"/>
  <c r="AD327"/>
  <c r="AD234"/>
  <c r="AD114"/>
  <c r="AD269"/>
  <c r="AD71"/>
  <c r="AD292"/>
  <c r="AD222"/>
  <c r="AD246"/>
  <c r="AD325"/>
  <c r="AD41"/>
  <c r="AD262"/>
  <c r="AD104"/>
  <c r="AD32"/>
  <c r="AD149"/>
  <c r="AD161"/>
  <c r="AD31"/>
  <c r="AD111"/>
  <c r="AD55"/>
  <c r="AD268"/>
  <c r="AD153"/>
  <c r="AD158"/>
  <c r="AD177"/>
  <c r="AD56"/>
  <c r="AD333"/>
  <c r="AD195"/>
  <c r="AD154"/>
  <c r="AD145"/>
  <c r="AD306"/>
  <c r="AD124"/>
  <c r="AD119"/>
  <c r="AD210"/>
  <c r="AD300"/>
  <c r="AD14"/>
  <c r="AD17"/>
  <c r="AD256"/>
  <c r="AD319"/>
  <c r="AD138"/>
  <c r="AD293"/>
  <c r="AD22"/>
  <c r="AD227"/>
  <c r="AD18"/>
  <c r="AD77"/>
  <c r="AD106"/>
  <c r="AD181"/>
  <c r="AD142"/>
  <c r="AD277"/>
  <c r="AD40"/>
  <c r="AD190"/>
  <c r="AD63"/>
  <c r="AD82"/>
  <c r="AD68"/>
  <c r="AD332"/>
  <c r="AD76"/>
  <c r="AD204"/>
  <c r="AD156"/>
  <c r="AD128"/>
  <c r="AD164"/>
  <c r="AD228"/>
  <c r="AD69"/>
  <c r="AD28"/>
  <c r="AD78"/>
  <c r="AD186"/>
  <c r="AD150"/>
  <c r="AD38"/>
  <c r="AU351" i="5"/>
  <c r="BD351" s="1"/>
  <c r="S342"/>
  <c r="T342" s="1"/>
  <c r="AC342" s="1"/>
  <c r="S137"/>
  <c r="T137" s="1"/>
  <c r="S136"/>
  <c r="T136" s="1"/>
  <c r="S168"/>
  <c r="T168" s="1"/>
  <c r="S167"/>
  <c r="T167" s="1"/>
  <c r="S169"/>
  <c r="T169" s="1"/>
  <c r="AC169" s="1"/>
  <c r="S135"/>
  <c r="T135" s="1"/>
  <c r="S7"/>
  <c r="T7" s="1"/>
  <c r="AC7" s="1"/>
  <c r="S334"/>
  <c r="T334" s="1"/>
  <c r="S338"/>
  <c r="T338" s="1"/>
  <c r="S337"/>
  <c r="T337" s="1"/>
  <c r="S339"/>
  <c r="T339" s="1"/>
  <c r="S340"/>
  <c r="T340" s="1"/>
  <c r="S336"/>
  <c r="T336" s="1"/>
  <c r="AC336" s="1"/>
  <c r="S333"/>
  <c r="T333" s="1"/>
  <c r="S138"/>
  <c r="T138" s="1"/>
  <c r="AC138" s="1"/>
  <c r="S139"/>
  <c r="T139" s="1"/>
  <c r="S140"/>
  <c r="T140" s="1"/>
  <c r="S142"/>
  <c r="T142" s="1"/>
  <c r="S141"/>
  <c r="T141" s="1"/>
  <c r="AC141" s="1"/>
  <c r="S212"/>
  <c r="T212" s="1"/>
  <c r="S214"/>
  <c r="T214" s="1"/>
  <c r="S165"/>
  <c r="T165" s="1"/>
  <c r="S166"/>
  <c r="T166" s="1"/>
  <c r="S164"/>
  <c r="T164" s="1"/>
  <c r="S158"/>
  <c r="T158" s="1"/>
  <c r="S163"/>
  <c r="T163" s="1"/>
  <c r="S159"/>
  <c r="T159" s="1"/>
  <c r="S161"/>
  <c r="T161" s="1"/>
  <c r="S160"/>
  <c r="T160" s="1"/>
  <c r="S162"/>
  <c r="T162" s="1"/>
  <c r="S205"/>
  <c r="T205" s="1"/>
  <c r="S201"/>
  <c r="T201" s="1"/>
  <c r="S208"/>
  <c r="T208" s="1"/>
  <c r="S211"/>
  <c r="T211" s="1"/>
  <c r="S202"/>
  <c r="T202" s="1"/>
  <c r="S203"/>
  <c r="T203" s="1"/>
  <c r="S206"/>
  <c r="T206" s="1"/>
  <c r="S204"/>
  <c r="T204" s="1"/>
  <c r="S209"/>
  <c r="T209" s="1"/>
  <c r="S207"/>
  <c r="T207" s="1"/>
  <c r="S200"/>
  <c r="T200" s="1"/>
  <c r="S199"/>
  <c r="T199" s="1"/>
  <c r="S250"/>
  <c r="T250" s="1"/>
  <c r="S245"/>
  <c r="T245" s="1"/>
  <c r="S242"/>
  <c r="T242" s="1"/>
  <c r="S248"/>
  <c r="T248" s="1"/>
  <c r="S253"/>
  <c r="T253" s="1"/>
  <c r="AC253" s="1"/>
  <c r="S252"/>
  <c r="T252" s="1"/>
  <c r="S243"/>
  <c r="T243" s="1"/>
  <c r="S246"/>
  <c r="T246" s="1"/>
  <c r="S251"/>
  <c r="T251" s="1"/>
  <c r="AC251" s="1"/>
  <c r="S247"/>
  <c r="T247" s="1"/>
  <c r="S271"/>
  <c r="T271" s="1"/>
  <c r="S244"/>
  <c r="T244" s="1"/>
  <c r="S249"/>
  <c r="T249" s="1"/>
  <c r="S274"/>
  <c r="T274" s="1"/>
  <c r="S268"/>
  <c r="T268" s="1"/>
  <c r="S323"/>
  <c r="T323" s="1"/>
  <c r="S272"/>
  <c r="T272" s="1"/>
  <c r="S266"/>
  <c r="T266" s="1"/>
  <c r="S273"/>
  <c r="T273" s="1"/>
  <c r="S331"/>
  <c r="T331" s="1"/>
  <c r="S264"/>
  <c r="T264" s="1"/>
  <c r="S265"/>
  <c r="T265" s="1"/>
  <c r="S267"/>
  <c r="T267" s="1"/>
  <c r="S329"/>
  <c r="T329" s="1"/>
  <c r="S327"/>
  <c r="T327" s="1"/>
  <c r="S326"/>
  <c r="T326" s="1"/>
  <c r="S328"/>
  <c r="T328" s="1"/>
  <c r="S325"/>
  <c r="T325" s="1"/>
  <c r="S322"/>
  <c r="T322" s="1"/>
  <c r="S133"/>
  <c r="T133" s="1"/>
  <c r="AC133" s="1"/>
  <c r="S330"/>
  <c r="T330" s="1"/>
  <c r="S324"/>
  <c r="T324" s="1"/>
  <c r="S129"/>
  <c r="T129" s="1"/>
  <c r="S134"/>
  <c r="T134" s="1"/>
  <c r="S125"/>
  <c r="T125" s="1"/>
  <c r="S132"/>
  <c r="T132" s="1"/>
  <c r="S124"/>
  <c r="T124" s="1"/>
  <c r="S131"/>
  <c r="T131" s="1"/>
  <c r="S127"/>
  <c r="T127" s="1"/>
  <c r="S130"/>
  <c r="T130" s="1"/>
  <c r="S126"/>
  <c r="T126" s="1"/>
  <c r="S14"/>
  <c r="T14" s="1"/>
  <c r="S128"/>
  <c r="T128" s="1"/>
  <c r="S176"/>
  <c r="T176" s="1"/>
  <c r="S190"/>
  <c r="T190" s="1"/>
  <c r="AC190" s="1"/>
  <c r="S174"/>
  <c r="T174" s="1"/>
  <c r="S172"/>
  <c r="T172" s="1"/>
  <c r="S178"/>
  <c r="T178" s="1"/>
  <c r="S180"/>
  <c r="T180" s="1"/>
  <c r="S179"/>
  <c r="T179" s="1"/>
  <c r="S173"/>
  <c r="T173" s="1"/>
  <c r="S171"/>
  <c r="T171" s="1"/>
  <c r="S177"/>
  <c r="T177" s="1"/>
  <c r="S187"/>
  <c r="T187" s="1"/>
  <c r="S175"/>
  <c r="T175" s="1"/>
  <c r="S185"/>
  <c r="T185" s="1"/>
  <c r="S189"/>
  <c r="T189" s="1"/>
  <c r="S182"/>
  <c r="T182" s="1"/>
  <c r="S181"/>
  <c r="T181" s="1"/>
  <c r="S184"/>
  <c r="T184" s="1"/>
  <c r="S183"/>
  <c r="T183" s="1"/>
  <c r="S186"/>
  <c r="T186" s="1"/>
  <c r="AC186" s="1"/>
  <c r="S238"/>
  <c r="T238" s="1"/>
  <c r="AC238" s="1"/>
  <c r="S232"/>
  <c r="T232" s="1"/>
  <c r="AC232" s="1"/>
  <c r="S236"/>
  <c r="T236" s="1"/>
  <c r="S225"/>
  <c r="T225" s="1"/>
  <c r="S226"/>
  <c r="T226" s="1"/>
  <c r="S234"/>
  <c r="T234" s="1"/>
  <c r="S233"/>
  <c r="T233" s="1"/>
  <c r="S237"/>
  <c r="T237" s="1"/>
  <c r="S227"/>
  <c r="T227" s="1"/>
  <c r="S230"/>
  <c r="T230" s="1"/>
  <c r="S235"/>
  <c r="T235" s="1"/>
  <c r="S9"/>
  <c r="T9" s="1"/>
  <c r="S231"/>
  <c r="T231" s="1"/>
  <c r="S229"/>
  <c r="T229" s="1"/>
  <c r="S239"/>
  <c r="T239" s="1"/>
  <c r="S228"/>
  <c r="T228" s="1"/>
  <c r="S11"/>
  <c r="T11" s="1"/>
  <c r="S12"/>
  <c r="T12" s="1"/>
  <c r="S10"/>
  <c r="T10" s="1"/>
  <c r="S8"/>
  <c r="T8" s="1"/>
  <c r="S153"/>
  <c r="T153" s="1"/>
  <c r="S143"/>
  <c r="T143" s="1"/>
  <c r="S152"/>
  <c r="T152" s="1"/>
  <c r="S154"/>
  <c r="T154" s="1"/>
  <c r="AC154" s="1"/>
  <c r="S150"/>
  <c r="T150" s="1"/>
  <c r="S151"/>
  <c r="T151" s="1"/>
  <c r="S148"/>
  <c r="T148" s="1"/>
  <c r="S149"/>
  <c r="T149" s="1"/>
  <c r="AC149" s="1"/>
  <c r="S146"/>
  <c r="T146" s="1"/>
  <c r="S147"/>
  <c r="T147" s="1"/>
  <c r="S144"/>
  <c r="T144" s="1"/>
  <c r="S155"/>
  <c r="T155" s="1"/>
  <c r="S145"/>
  <c r="T145" s="1"/>
  <c r="S122"/>
  <c r="T122" s="1"/>
  <c r="AC122" s="1"/>
  <c r="S121"/>
  <c r="T121" s="1"/>
  <c r="AC121" s="1"/>
  <c r="S111"/>
  <c r="T111" s="1"/>
  <c r="S112"/>
  <c r="T112" s="1"/>
  <c r="S107"/>
  <c r="T107" s="1"/>
  <c r="S108"/>
  <c r="T108" s="1"/>
  <c r="S119"/>
  <c r="T119" s="1"/>
  <c r="S105"/>
  <c r="T105" s="1"/>
  <c r="S106"/>
  <c r="T106" s="1"/>
  <c r="S103"/>
  <c r="T103" s="1"/>
  <c r="S117"/>
  <c r="T117" s="1"/>
  <c r="S116"/>
  <c r="T116" s="1"/>
  <c r="S104"/>
  <c r="T104" s="1"/>
  <c r="S109"/>
  <c r="T109" s="1"/>
  <c r="S101"/>
  <c r="T101" s="1"/>
  <c r="S110"/>
  <c r="T110" s="1"/>
  <c r="S100"/>
  <c r="T100" s="1"/>
  <c r="S65"/>
  <c r="T65" s="1"/>
  <c r="S73"/>
  <c r="T73" s="1"/>
  <c r="S113"/>
  <c r="T113" s="1"/>
  <c r="S102"/>
  <c r="T102" s="1"/>
  <c r="S114"/>
  <c r="T114" s="1"/>
  <c r="S58"/>
  <c r="T58" s="1"/>
  <c r="AU345"/>
  <c r="BD345" s="1"/>
  <c r="S68"/>
  <c r="T68" s="1"/>
  <c r="S34"/>
  <c r="T34" s="1"/>
  <c r="S40"/>
  <c r="T40" s="1"/>
  <c r="S53"/>
  <c r="T53" s="1"/>
  <c r="S41"/>
  <c r="T41" s="1"/>
  <c r="S60"/>
  <c r="T60" s="1"/>
  <c r="S39"/>
  <c r="T39" s="1"/>
  <c r="S51"/>
  <c r="T51" s="1"/>
  <c r="S61"/>
  <c r="T61" s="1"/>
  <c r="S43"/>
  <c r="T43" s="1"/>
  <c r="S46"/>
  <c r="T46" s="1"/>
  <c r="S56"/>
  <c r="T56" s="1"/>
  <c r="S42"/>
  <c r="T42" s="1"/>
  <c r="S59"/>
  <c r="T59" s="1"/>
  <c r="S48"/>
  <c r="T48" s="1"/>
  <c r="S52"/>
  <c r="T52" s="1"/>
  <c r="S62"/>
  <c r="T62" s="1"/>
  <c r="S92"/>
  <c r="T92" s="1"/>
  <c r="S37"/>
  <c r="T37" s="1"/>
  <c r="S31"/>
  <c r="T31" s="1"/>
  <c r="S33"/>
  <c r="T33" s="1"/>
  <c r="S47"/>
  <c r="T47" s="1"/>
  <c r="S38"/>
  <c r="T38" s="1"/>
  <c r="S94"/>
  <c r="T94" s="1"/>
  <c r="S64"/>
  <c r="T64" s="1"/>
  <c r="S35"/>
  <c r="T35" s="1"/>
  <c r="S32"/>
  <c r="T32" s="1"/>
  <c r="S36"/>
  <c r="T36" s="1"/>
  <c r="S44"/>
  <c r="T44" s="1"/>
  <c r="S49"/>
  <c r="T49" s="1"/>
  <c r="S67"/>
  <c r="T67" s="1"/>
  <c r="S30"/>
  <c r="T30" s="1"/>
  <c r="S57"/>
  <c r="T57" s="1"/>
  <c r="S69"/>
  <c r="T69" s="1"/>
  <c r="S55"/>
  <c r="T55" s="1"/>
  <c r="S54"/>
  <c r="T54" s="1"/>
  <c r="S45"/>
  <c r="T45" s="1"/>
  <c r="S50"/>
  <c r="T50" s="1"/>
  <c r="S97"/>
  <c r="T97" s="1"/>
  <c r="S95"/>
  <c r="T95" s="1"/>
  <c r="S89"/>
  <c r="T89" s="1"/>
  <c r="S96"/>
  <c r="T96" s="1"/>
  <c r="S83"/>
  <c r="T83" s="1"/>
  <c r="S98"/>
  <c r="T98" s="1"/>
  <c r="AC98" s="1"/>
  <c r="S86"/>
  <c r="T86" s="1"/>
  <c r="S93"/>
  <c r="T93" s="1"/>
  <c r="S77"/>
  <c r="T77" s="1"/>
  <c r="S81"/>
  <c r="T81" s="1"/>
  <c r="S87"/>
  <c r="T87" s="1"/>
  <c r="S85"/>
  <c r="T85" s="1"/>
  <c r="S80"/>
  <c r="T80" s="1"/>
  <c r="AC80" s="1"/>
  <c r="S88"/>
  <c r="T88" s="1"/>
  <c r="S74"/>
  <c r="T74" s="1"/>
  <c r="S78"/>
  <c r="T78" s="1"/>
  <c r="S82"/>
  <c r="T82" s="1"/>
  <c r="S75"/>
  <c r="T75" s="1"/>
  <c r="S79"/>
  <c r="T79" s="1"/>
  <c r="S84"/>
  <c r="T84" s="1"/>
  <c r="S76"/>
  <c r="T76" s="1"/>
  <c r="S302"/>
  <c r="T302" s="1"/>
  <c r="AC302" s="1"/>
  <c r="S296"/>
  <c r="T296" s="1"/>
  <c r="S300"/>
  <c r="T300" s="1"/>
  <c r="S298"/>
  <c r="T298" s="1"/>
  <c r="S297"/>
  <c r="T297" s="1"/>
  <c r="S299"/>
  <c r="T299" s="1"/>
  <c r="S293"/>
  <c r="T293" s="1"/>
  <c r="S295"/>
  <c r="T295" s="1"/>
  <c r="S294"/>
  <c r="T294" s="1"/>
  <c r="S292"/>
  <c r="T292" s="1"/>
  <c r="S291"/>
  <c r="T291" s="1"/>
  <c r="AC291" s="1"/>
  <c r="S290"/>
  <c r="T290" s="1"/>
  <c r="S280"/>
  <c r="T280" s="1"/>
  <c r="S285"/>
  <c r="T285" s="1"/>
  <c r="S287"/>
  <c r="T287" s="1"/>
  <c r="S284"/>
  <c r="T284" s="1"/>
  <c r="S289"/>
  <c r="T289" s="1"/>
  <c r="S282"/>
  <c r="T282" s="1"/>
  <c r="S278"/>
  <c r="T278" s="1"/>
  <c r="S276"/>
  <c r="T276" s="1"/>
  <c r="S281"/>
  <c r="T281" s="1"/>
  <c r="S275"/>
  <c r="T275" s="1"/>
  <c r="S279"/>
  <c r="T279" s="1"/>
  <c r="S283"/>
  <c r="T283" s="1"/>
  <c r="S277"/>
  <c r="T277" s="1"/>
  <c r="S215"/>
  <c r="T215" s="1"/>
  <c r="S219"/>
  <c r="T219" s="1"/>
  <c r="S222"/>
  <c r="T222" s="1"/>
  <c r="S220"/>
  <c r="T220" s="1"/>
  <c r="S221"/>
  <c r="T221" s="1"/>
  <c r="S223"/>
  <c r="T223" s="1"/>
  <c r="S216"/>
  <c r="T216" s="1"/>
  <c r="S218"/>
  <c r="T218" s="1"/>
  <c r="S25"/>
  <c r="T25" s="1"/>
  <c r="S28"/>
  <c r="T28" s="1"/>
  <c r="AC28" s="1"/>
  <c r="S27"/>
  <c r="T27" s="1"/>
  <c r="S19"/>
  <c r="T19" s="1"/>
  <c r="S23"/>
  <c r="T23" s="1"/>
  <c r="S22"/>
  <c r="T22" s="1"/>
  <c r="S16"/>
  <c r="T16" s="1"/>
  <c r="S26"/>
  <c r="T26" s="1"/>
  <c r="S17"/>
  <c r="T17" s="1"/>
  <c r="S24"/>
  <c r="T24" s="1"/>
  <c r="S263"/>
  <c r="T263" s="1"/>
  <c r="S18"/>
  <c r="T18" s="1"/>
  <c r="S198"/>
  <c r="T198" s="1"/>
  <c r="AC198" s="1"/>
  <c r="S21"/>
  <c r="T21" s="1"/>
  <c r="S261"/>
  <c r="T261" s="1"/>
  <c r="S15"/>
  <c r="T15" s="1"/>
  <c r="S255"/>
  <c r="T255" s="1"/>
  <c r="S258"/>
  <c r="T258" s="1"/>
  <c r="S254"/>
  <c r="T254" s="1"/>
  <c r="S260"/>
  <c r="T260" s="1"/>
  <c r="S257"/>
  <c r="T257" s="1"/>
  <c r="S256"/>
  <c r="T256" s="1"/>
  <c r="S259"/>
  <c r="T259" s="1"/>
  <c r="S193"/>
  <c r="T193" s="1"/>
  <c r="S195"/>
  <c r="T195" s="1"/>
  <c r="S192"/>
  <c r="T192" s="1"/>
  <c r="S194"/>
  <c r="T194" s="1"/>
  <c r="S197"/>
  <c r="T197" s="1"/>
  <c r="S196"/>
  <c r="T196" s="1"/>
  <c r="S312"/>
  <c r="T312" s="1"/>
  <c r="AC312" s="1"/>
  <c r="S191"/>
  <c r="T191" s="1"/>
  <c r="BV350"/>
  <c r="BW350" s="1"/>
  <c r="BE350"/>
  <c r="S321"/>
  <c r="T321" s="1"/>
  <c r="S319"/>
  <c r="T319" s="1"/>
  <c r="S308"/>
  <c r="T308" s="1"/>
  <c r="S317"/>
  <c r="T317" s="1"/>
  <c r="AC317" s="1"/>
  <c r="S310"/>
  <c r="T310" s="1"/>
  <c r="S309"/>
  <c r="T309" s="1"/>
  <c r="S316"/>
  <c r="T316" s="1"/>
  <c r="S306"/>
  <c r="T306" s="1"/>
  <c r="S303"/>
  <c r="T303" s="1"/>
  <c r="S315"/>
  <c r="T315" s="1"/>
  <c r="S320"/>
  <c r="T320" s="1"/>
  <c r="S313"/>
  <c r="T313" s="1"/>
  <c r="S304"/>
  <c r="T304" s="1"/>
  <c r="S311"/>
  <c r="T311" s="1"/>
  <c r="S314"/>
  <c r="T314" s="1"/>
  <c r="S318"/>
  <c r="T318" s="1"/>
  <c r="AM344"/>
  <c r="AU344"/>
  <c r="AV352"/>
  <c r="BD352"/>
  <c r="AV349"/>
  <c r="BD349"/>
  <c r="AV348"/>
  <c r="BD348"/>
  <c r="AM347"/>
  <c r="AU347"/>
  <c r="BD344" i="10" l="1"/>
  <c r="AV344"/>
  <c r="AO99" i="8"/>
  <c r="AM99"/>
  <c r="AH354"/>
  <c r="AK99"/>
  <c r="AI99"/>
  <c r="AK78" i="6"/>
  <c r="AK165"/>
  <c r="AB40"/>
  <c r="AT207"/>
  <c r="AK293"/>
  <c r="AT149"/>
  <c r="AT104"/>
  <c r="AK263"/>
  <c r="AK269"/>
  <c r="AK67"/>
  <c r="AK148"/>
  <c r="BC307"/>
  <c r="BC181"/>
  <c r="AT50"/>
  <c r="AB127"/>
  <c r="AB63"/>
  <c r="AB68"/>
  <c r="AB29"/>
  <c r="AK291"/>
  <c r="AT259"/>
  <c r="AK77"/>
  <c r="AK288"/>
  <c r="AK72"/>
  <c r="AK254"/>
  <c r="AT13"/>
  <c r="AK253"/>
  <c r="AT23"/>
  <c r="AB137"/>
  <c r="AB171"/>
  <c r="AL349"/>
  <c r="AT349"/>
  <c r="BC71"/>
  <c r="AK280"/>
  <c r="AK55"/>
  <c r="AK266"/>
  <c r="AK59"/>
  <c r="AT304"/>
  <c r="AK61"/>
  <c r="AT222"/>
  <c r="AK123"/>
  <c r="AK197"/>
  <c r="AT238"/>
  <c r="AK225"/>
  <c r="AK86"/>
  <c r="BC322"/>
  <c r="BC57"/>
  <c r="AT167"/>
  <c r="AK75"/>
  <c r="AT249"/>
  <c r="AK139"/>
  <c r="AB27"/>
  <c r="AU345"/>
  <c r="BC345"/>
  <c r="BD345" s="1"/>
  <c r="AT41"/>
  <c r="AK81"/>
  <c r="AB10"/>
  <c r="BC330"/>
  <c r="BC270"/>
  <c r="BC176"/>
  <c r="BC9"/>
  <c r="AB162"/>
  <c r="AK236"/>
  <c r="AK302"/>
  <c r="AB303"/>
  <c r="AK243"/>
  <c r="AB14"/>
  <c r="AT138"/>
  <c r="AL352"/>
  <c r="AT352"/>
  <c r="AK309"/>
  <c r="BC174"/>
  <c r="BC242"/>
  <c r="AK188"/>
  <c r="AK248"/>
  <c r="AT134"/>
  <c r="AK58"/>
  <c r="BC17"/>
  <c r="BC64"/>
  <c r="BC21"/>
  <c r="BC170"/>
  <c r="AB284"/>
  <c r="AK44"/>
  <c r="BC191"/>
  <c r="AK233"/>
  <c r="AB315"/>
  <c r="AB160"/>
  <c r="AB103"/>
  <c r="AK112"/>
  <c r="AK106"/>
  <c r="AK257"/>
  <c r="AT100"/>
  <c r="AK121"/>
  <c r="AK256"/>
  <c r="AK287"/>
  <c r="L99"/>
  <c r="AK267"/>
  <c r="AK20"/>
  <c r="AK93"/>
  <c r="AB22"/>
  <c r="AT199"/>
  <c r="AT32"/>
  <c r="AK178"/>
  <c r="AK110"/>
  <c r="AT19"/>
  <c r="AK97"/>
  <c r="AK74"/>
  <c r="BC313"/>
  <c r="AT131"/>
  <c r="BC43"/>
  <c r="BC223"/>
  <c r="AT37"/>
  <c r="AK208"/>
  <c r="AK206"/>
  <c r="AB339"/>
  <c r="AT296"/>
  <c r="AK133"/>
  <c r="AK69"/>
  <c r="AT15"/>
  <c r="AK7"/>
  <c r="AL350"/>
  <c r="AT350"/>
  <c r="AT294"/>
  <c r="AK143"/>
  <c r="AK234"/>
  <c r="AT91"/>
  <c r="BC28"/>
  <c r="AK194"/>
  <c r="BC297"/>
  <c r="AK141"/>
  <c r="AK333"/>
  <c r="AK6"/>
  <c r="AB31"/>
  <c r="BC340"/>
  <c r="BC215"/>
  <c r="AK292"/>
  <c r="AT83"/>
  <c r="AK107"/>
  <c r="AT124"/>
  <c r="AK264"/>
  <c r="AT11"/>
  <c r="AK200"/>
  <c r="AT157"/>
  <c r="AT261"/>
  <c r="AK173"/>
  <c r="AK321"/>
  <c r="AK192"/>
  <c r="AB16"/>
  <c r="BC168"/>
  <c r="BC310"/>
  <c r="AK281"/>
  <c r="AB12"/>
  <c r="AK34"/>
  <c r="AK130"/>
  <c r="BC219"/>
  <c r="AK152"/>
  <c r="AT305"/>
  <c r="AT45"/>
  <c r="AK150"/>
  <c r="AK52"/>
  <c r="AT245"/>
  <c r="AT26"/>
  <c r="AK169"/>
  <c r="AK156"/>
  <c r="AT79"/>
  <c r="AT95"/>
  <c r="AB226"/>
  <c r="AT241"/>
  <c r="BC252"/>
  <c r="AK128"/>
  <c r="AK24"/>
  <c r="AK180"/>
  <c r="AK221"/>
  <c r="BC262"/>
  <c r="AB88"/>
  <c r="AT140"/>
  <c r="AU348"/>
  <c r="BC348"/>
  <c r="BD348" s="1"/>
  <c r="AK46"/>
  <c r="AK145"/>
  <c r="AB247"/>
  <c r="BC232"/>
  <c r="BC153"/>
  <c r="AT314"/>
  <c r="AK300"/>
  <c r="BC186"/>
  <c r="AT30"/>
  <c r="AK85"/>
  <c r="AB231"/>
  <c r="AK285"/>
  <c r="AK240"/>
  <c r="AK62"/>
  <c r="BC151"/>
  <c r="AB60"/>
  <c r="AK108"/>
  <c r="AK116"/>
  <c r="AK111"/>
  <c r="AT35"/>
  <c r="AK84"/>
  <c r="AK65"/>
  <c r="AK344"/>
  <c r="AK212"/>
  <c r="AB182"/>
  <c r="AK18"/>
  <c r="AK119"/>
  <c r="AU353"/>
  <c r="BC353"/>
  <c r="BD353" s="1"/>
  <c r="AK228"/>
  <c r="AT325"/>
  <c r="BC183"/>
  <c r="BC216"/>
  <c r="BC155"/>
  <c r="AK275"/>
  <c r="AK274"/>
  <c r="AK135"/>
  <c r="AK38"/>
  <c r="AK154"/>
  <c r="BC136"/>
  <c r="AB213"/>
  <c r="AK118"/>
  <c r="AK196"/>
  <c r="AK89"/>
  <c r="AK105"/>
  <c r="AK301"/>
  <c r="AK239"/>
  <c r="AK92"/>
  <c r="AK102"/>
  <c r="AK195"/>
  <c r="AK198"/>
  <c r="AK147"/>
  <c r="AK90"/>
  <c r="AK66"/>
  <c r="BC290"/>
  <c r="AK327"/>
  <c r="AK125"/>
  <c r="AB214"/>
  <c r="AK158"/>
  <c r="AB42"/>
  <c r="AT286"/>
  <c r="AT203"/>
  <c r="AU346"/>
  <c r="BC346"/>
  <c r="BD346" s="1"/>
  <c r="BC235"/>
  <c r="BC276"/>
  <c r="AK331"/>
  <c r="AK244"/>
  <c r="AT117"/>
  <c r="AK272"/>
  <c r="AK70"/>
  <c r="AK237"/>
  <c r="AK220"/>
  <c r="AB210"/>
  <c r="AT114"/>
  <c r="AK279"/>
  <c r="AB338"/>
  <c r="AT255"/>
  <c r="AK94"/>
  <c r="AK277"/>
  <c r="AK54"/>
  <c r="AK217"/>
  <c r="AK306"/>
  <c r="AB36"/>
  <c r="AU351"/>
  <c r="BC351"/>
  <c r="BD351" s="1"/>
  <c r="BC166"/>
  <c r="BC39"/>
  <c r="BD21" i="10"/>
  <c r="BD149"/>
  <c r="BD222"/>
  <c r="BM117"/>
  <c r="BD65"/>
  <c r="BD7"/>
  <c r="BM209"/>
  <c r="BM87"/>
  <c r="BV144"/>
  <c r="BD163"/>
  <c r="AU41"/>
  <c r="BD127"/>
  <c r="BD139"/>
  <c r="BD181"/>
  <c r="AU248"/>
  <c r="BM296"/>
  <c r="BV148"/>
  <c r="AU137"/>
  <c r="BD147"/>
  <c r="BD212"/>
  <c r="BV162"/>
  <c r="BD146"/>
  <c r="BM95"/>
  <c r="BV239"/>
  <c r="BM106"/>
  <c r="AU191"/>
  <c r="BD207"/>
  <c r="BD292"/>
  <c r="BV263"/>
  <c r="BD60"/>
  <c r="AU273"/>
  <c r="BD200"/>
  <c r="BM343"/>
  <c r="BD69"/>
  <c r="BN351"/>
  <c r="BV351"/>
  <c r="BW351" s="1"/>
  <c r="BD42"/>
  <c r="BD27"/>
  <c r="AU94"/>
  <c r="AU97"/>
  <c r="BD45"/>
  <c r="AU89"/>
  <c r="BD39"/>
  <c r="AU321"/>
  <c r="BD44"/>
  <c r="BM233"/>
  <c r="BM34"/>
  <c r="BM30"/>
  <c r="BD238"/>
  <c r="BM22"/>
  <c r="BN348"/>
  <c r="BV348"/>
  <c r="BW348" s="1"/>
  <c r="BD58"/>
  <c r="BD305"/>
  <c r="BD77"/>
  <c r="AU28"/>
  <c r="BD285"/>
  <c r="BD107"/>
  <c r="BM314"/>
  <c r="BD75"/>
  <c r="BM158"/>
  <c r="AU279"/>
  <c r="BD131"/>
  <c r="BM291"/>
  <c r="BD338"/>
  <c r="AU85"/>
  <c r="BD290"/>
  <c r="BD179"/>
  <c r="BD108"/>
  <c r="AU226"/>
  <c r="BM83"/>
  <c r="BM329"/>
  <c r="BD246"/>
  <c r="AU183"/>
  <c r="BD40"/>
  <c r="BD91"/>
  <c r="AU54"/>
  <c r="AU52"/>
  <c r="AE99"/>
  <c r="BD32"/>
  <c r="BD206"/>
  <c r="AU16"/>
  <c r="BD224"/>
  <c r="BM237"/>
  <c r="BD74"/>
  <c r="BD62"/>
  <c r="BD84"/>
  <c r="BD110"/>
  <c r="AU24"/>
  <c r="BM10"/>
  <c r="BM14"/>
  <c r="AU35"/>
  <c r="BD112"/>
  <c r="AU68"/>
  <c r="BD111"/>
  <c r="BD154"/>
  <c r="BM302"/>
  <c r="BV271"/>
  <c r="BD227"/>
  <c r="BD220"/>
  <c r="BD123"/>
  <c r="BD20"/>
  <c r="BD12"/>
  <c r="BV18"/>
  <c r="BD214"/>
  <c r="BD6"/>
  <c r="BD172"/>
  <c r="BD155"/>
  <c r="BV251"/>
  <c r="BM197"/>
  <c r="BD192"/>
  <c r="AU122"/>
  <c r="BD67"/>
  <c r="BM304"/>
  <c r="BD93"/>
  <c r="BM268"/>
  <c r="BD240"/>
  <c r="BV241"/>
  <c r="AU307"/>
  <c r="BD256"/>
  <c r="BM253"/>
  <c r="BM223"/>
  <c r="BD174"/>
  <c r="AU196"/>
  <c r="BD153"/>
  <c r="BN345"/>
  <c r="BV345"/>
  <c r="BW345" s="1"/>
  <c r="BV178"/>
  <c r="BV160"/>
  <c r="AU59"/>
  <c r="BD103"/>
  <c r="BD13"/>
  <c r="BD159"/>
  <c r="BD265"/>
  <c r="BD326"/>
  <c r="BD143"/>
  <c r="BM156"/>
  <c r="BM130"/>
  <c r="BM301"/>
  <c r="AU260"/>
  <c r="BD208"/>
  <c r="BD243"/>
  <c r="BD105"/>
  <c r="BD258"/>
  <c r="BD161"/>
  <c r="BM217"/>
  <c r="BD254"/>
  <c r="BN352"/>
  <c r="BV352"/>
  <c r="BW352" s="1"/>
  <c r="BV339"/>
  <c r="BD313"/>
  <c r="BD135"/>
  <c r="BD247"/>
  <c r="BD64"/>
  <c r="BM188"/>
  <c r="BM50"/>
  <c r="BD283"/>
  <c r="BM284"/>
  <c r="AU332"/>
  <c r="AU118"/>
  <c r="BD71"/>
  <c r="AU9"/>
  <c r="BD150"/>
  <c r="AU165"/>
  <c r="BM70"/>
  <c r="BM287"/>
  <c r="BD323"/>
  <c r="BD116"/>
  <c r="AU79"/>
  <c r="AU236"/>
  <c r="BM210"/>
  <c r="BD124"/>
  <c r="BN347"/>
  <c r="BV347"/>
  <c r="BW347" s="1"/>
  <c r="AU280"/>
  <c r="BD90"/>
  <c r="BD141"/>
  <c r="BD295"/>
  <c r="BM92"/>
  <c r="BD31"/>
  <c r="BD88"/>
  <c r="BD278"/>
  <c r="BD17"/>
  <c r="BM231"/>
  <c r="BD46"/>
  <c r="BM235"/>
  <c r="BD63"/>
  <c r="AU176"/>
  <c r="BD293"/>
  <c r="BV242"/>
  <c r="BM306"/>
  <c r="BD249"/>
  <c r="BD151"/>
  <c r="BD308"/>
  <c r="BD289"/>
  <c r="BD169"/>
  <c r="AU78"/>
  <c r="BM213"/>
  <c r="BD333"/>
  <c r="BD145"/>
  <c r="BV276"/>
  <c r="BD19"/>
  <c r="AU299"/>
  <c r="BD23"/>
  <c r="BD203"/>
  <c r="BD36"/>
  <c r="BM29"/>
  <c r="BD225"/>
  <c r="BD66"/>
  <c r="BM312"/>
  <c r="BD303"/>
  <c r="BD195"/>
  <c r="BM26"/>
  <c r="AU15"/>
  <c r="BM104"/>
  <c r="BD215"/>
  <c r="BD234"/>
  <c r="BM309"/>
  <c r="BD211"/>
  <c r="BD173"/>
  <c r="BM128"/>
  <c r="BM228"/>
  <c r="BD267"/>
  <c r="BD55"/>
  <c r="BM219"/>
  <c r="BD330"/>
  <c r="AU166"/>
  <c r="BM337"/>
  <c r="BM38"/>
  <c r="BD199"/>
  <c r="BM37"/>
  <c r="BD198"/>
  <c r="BM221"/>
  <c r="BD232"/>
  <c r="BD125"/>
  <c r="BD43"/>
  <c r="BD262"/>
  <c r="BD72"/>
  <c r="BM286"/>
  <c r="BM100"/>
  <c r="BM121"/>
  <c r="BD269"/>
  <c r="BD81"/>
  <c r="BD114"/>
  <c r="BD300"/>
  <c r="BD168"/>
  <c r="BD47"/>
  <c r="BD180"/>
  <c r="BD216"/>
  <c r="AU57"/>
  <c r="BN350"/>
  <c r="BV350"/>
  <c r="BW350" s="1"/>
  <c r="BM11"/>
  <c r="AU275"/>
  <c r="BD157"/>
  <c r="BD86"/>
  <c r="BM102"/>
  <c r="BE349"/>
  <c r="BM349"/>
  <c r="BD194"/>
  <c r="BD119"/>
  <c r="BM134"/>
  <c r="BD170"/>
  <c r="BD133"/>
  <c r="BD185"/>
  <c r="BD252"/>
  <c r="BD175"/>
  <c r="BM61"/>
  <c r="BV244"/>
  <c r="AU245"/>
  <c r="AV351" i="5"/>
  <c r="AC287"/>
  <c r="AC300"/>
  <c r="AC96"/>
  <c r="AC92"/>
  <c r="AL121" s="1"/>
  <c r="AU121" s="1"/>
  <c r="AC65"/>
  <c r="AC108"/>
  <c r="AC152"/>
  <c r="AC239"/>
  <c r="AC250"/>
  <c r="AC311"/>
  <c r="AC309"/>
  <c r="AC259"/>
  <c r="AC261"/>
  <c r="AC12"/>
  <c r="AC185"/>
  <c r="AC196"/>
  <c r="AC195"/>
  <c r="AL28" s="1"/>
  <c r="AU28" s="1"/>
  <c r="AC27"/>
  <c r="AL97"/>
  <c r="AU97" s="1"/>
  <c r="BD97" s="1"/>
  <c r="AC97"/>
  <c r="AC48"/>
  <c r="AC73"/>
  <c r="AC119"/>
  <c r="AC187"/>
  <c r="AL239" s="1"/>
  <c r="AU239" s="1"/>
  <c r="BD239" s="1"/>
  <c r="AC14"/>
  <c r="AC274"/>
  <c r="AC263"/>
  <c r="AC62"/>
  <c r="AL140" s="1"/>
  <c r="AU140" s="1"/>
  <c r="BD140" s="1"/>
  <c r="AC61"/>
  <c r="AC321"/>
  <c r="AC21"/>
  <c r="AC297"/>
  <c r="AC94"/>
  <c r="AL122" s="1"/>
  <c r="AU122" s="1"/>
  <c r="AC273"/>
  <c r="AC140"/>
  <c r="AC137"/>
  <c r="AL343" s="1"/>
  <c r="AU343" s="1"/>
  <c r="BD343" s="1"/>
  <c r="BM343" s="1"/>
  <c r="AV345"/>
  <c r="BD344"/>
  <c r="AV344"/>
  <c r="BE349"/>
  <c r="BM349"/>
  <c r="BM352"/>
  <c r="BE352"/>
  <c r="AV347"/>
  <c r="BD347"/>
  <c r="BE351"/>
  <c r="BM351"/>
  <c r="BE348"/>
  <c r="BM348"/>
  <c r="BE345"/>
  <c r="BM345"/>
  <c r="AL29" l="1"/>
  <c r="AU29" s="1"/>
  <c r="BD29" s="1"/>
  <c r="AL196"/>
  <c r="AU196" s="1"/>
  <c r="BD196" s="1"/>
  <c r="BM196" s="1"/>
  <c r="BV196" s="1"/>
  <c r="AL119"/>
  <c r="AU119" s="1"/>
  <c r="BD119" s="1"/>
  <c r="AL92"/>
  <c r="AU92" s="1"/>
  <c r="BD92" s="1"/>
  <c r="BM344" i="10"/>
  <c r="BE344"/>
  <c r="AL99" i="8"/>
  <c r="AJ99"/>
  <c r="AQ354"/>
  <c r="AP99"/>
  <c r="AN99"/>
  <c r="AT306" i="6"/>
  <c r="AT54"/>
  <c r="AT94"/>
  <c r="AK338"/>
  <c r="AT220"/>
  <c r="AT70"/>
  <c r="AT331"/>
  <c r="BC203"/>
  <c r="AK42"/>
  <c r="AK214"/>
  <c r="AT327"/>
  <c r="AT66"/>
  <c r="AT147"/>
  <c r="AT195"/>
  <c r="AT92"/>
  <c r="AT301"/>
  <c r="AT196"/>
  <c r="AK213"/>
  <c r="AT154"/>
  <c r="AT135"/>
  <c r="AT275"/>
  <c r="BC325"/>
  <c r="AT18"/>
  <c r="AT212"/>
  <c r="AT65"/>
  <c r="BC35"/>
  <c r="AK60"/>
  <c r="AT62"/>
  <c r="AT285"/>
  <c r="AT85"/>
  <c r="BC314"/>
  <c r="AT145"/>
  <c r="AK88"/>
  <c r="AT221"/>
  <c r="AT24"/>
  <c r="AK226"/>
  <c r="BC79"/>
  <c r="AT169"/>
  <c r="BC245"/>
  <c r="AT150"/>
  <c r="BC305"/>
  <c r="AT34"/>
  <c r="AT281"/>
  <c r="AT192"/>
  <c r="AT173"/>
  <c r="BC157"/>
  <c r="BC11"/>
  <c r="BC124"/>
  <c r="BC83"/>
  <c r="AT110"/>
  <c r="P354"/>
  <c r="M99"/>
  <c r="N99" s="1"/>
  <c r="BC100"/>
  <c r="AT257"/>
  <c r="AT112"/>
  <c r="AK160"/>
  <c r="AT44"/>
  <c r="AT58"/>
  <c r="AT248"/>
  <c r="AT309"/>
  <c r="BC138"/>
  <c r="AK162"/>
  <c r="AT81"/>
  <c r="AT139"/>
  <c r="AT75"/>
  <c r="AT86"/>
  <c r="BC238"/>
  <c r="AT123"/>
  <c r="AT61"/>
  <c r="AT59"/>
  <c r="AT55"/>
  <c r="AK171"/>
  <c r="BC23"/>
  <c r="BC13"/>
  <c r="AT72"/>
  <c r="AT77"/>
  <c r="AK68"/>
  <c r="AK127"/>
  <c r="AT148"/>
  <c r="AT269"/>
  <c r="AT293"/>
  <c r="AK40"/>
  <c r="AT78"/>
  <c r="AT277"/>
  <c r="AT279"/>
  <c r="AT272"/>
  <c r="AT90"/>
  <c r="AT102"/>
  <c r="AT89"/>
  <c r="AT228"/>
  <c r="AT240"/>
  <c r="BC95"/>
  <c r="AT107"/>
  <c r="AK31"/>
  <c r="AT333"/>
  <c r="AT234"/>
  <c r="BC294"/>
  <c r="AT7"/>
  <c r="AT69"/>
  <c r="BC296"/>
  <c r="AT206"/>
  <c r="BC37"/>
  <c r="AT97"/>
  <c r="BC32"/>
  <c r="AK22"/>
  <c r="AT20"/>
  <c r="AT256"/>
  <c r="AT106"/>
  <c r="AT236"/>
  <c r="AT266"/>
  <c r="AT253"/>
  <c r="AT288"/>
  <c r="AT263"/>
  <c r="AK36"/>
  <c r="AT217"/>
  <c r="BC255"/>
  <c r="AK210"/>
  <c r="AT237"/>
  <c r="AT244"/>
  <c r="BC286"/>
  <c r="AT158"/>
  <c r="AT125"/>
  <c r="AT198"/>
  <c r="AT239"/>
  <c r="AT105"/>
  <c r="AT118"/>
  <c r="AT38"/>
  <c r="AT274"/>
  <c r="AT119"/>
  <c r="AK182"/>
  <c r="AT344"/>
  <c r="AT84"/>
  <c r="AT111"/>
  <c r="AT108"/>
  <c r="AK231"/>
  <c r="BC30"/>
  <c r="AT300"/>
  <c r="AK247"/>
  <c r="AT46"/>
  <c r="BC140"/>
  <c r="AT180"/>
  <c r="AT128"/>
  <c r="BC241"/>
  <c r="AT156"/>
  <c r="BC26"/>
  <c r="AT52"/>
  <c r="BC45"/>
  <c r="AT152"/>
  <c r="AT130"/>
  <c r="AK12"/>
  <c r="AK16"/>
  <c r="AT321"/>
  <c r="BC261"/>
  <c r="AT200"/>
  <c r="AT264"/>
  <c r="AT292"/>
  <c r="AT93"/>
  <c r="AK103"/>
  <c r="AK315"/>
  <c r="AK284"/>
  <c r="BC134"/>
  <c r="AT188"/>
  <c r="AU352"/>
  <c r="BC352"/>
  <c r="BD352" s="1"/>
  <c r="AK14"/>
  <c r="AK303"/>
  <c r="AK10"/>
  <c r="BC41"/>
  <c r="AK27"/>
  <c r="BC249"/>
  <c r="BC167"/>
  <c r="AT225"/>
  <c r="AT197"/>
  <c r="BC222"/>
  <c r="BC304"/>
  <c r="AT280"/>
  <c r="AU349"/>
  <c r="BC349"/>
  <c r="BD349" s="1"/>
  <c r="AK137"/>
  <c r="AT254"/>
  <c r="BC259"/>
  <c r="AK29"/>
  <c r="AK63"/>
  <c r="BC50"/>
  <c r="AT67"/>
  <c r="BC149"/>
  <c r="BC207"/>
  <c r="AT165"/>
  <c r="BC114"/>
  <c r="BC117"/>
  <c r="AT116"/>
  <c r="AT6"/>
  <c r="AT141"/>
  <c r="AT194"/>
  <c r="BC91"/>
  <c r="AT143"/>
  <c r="AU350"/>
  <c r="BC350"/>
  <c r="BD350" s="1"/>
  <c r="BC15"/>
  <c r="AT133"/>
  <c r="AK339"/>
  <c r="AT208"/>
  <c r="BC131"/>
  <c r="AT74"/>
  <c r="BC19"/>
  <c r="AT178"/>
  <c r="BC199"/>
  <c r="AT267"/>
  <c r="AT287"/>
  <c r="AT121"/>
  <c r="AT233"/>
  <c r="AT243"/>
  <c r="AT302"/>
  <c r="AT291"/>
  <c r="BC104"/>
  <c r="BM72" i="10"/>
  <c r="BM215"/>
  <c r="BM225"/>
  <c r="BV213"/>
  <c r="BD245"/>
  <c r="BV61"/>
  <c r="BM252"/>
  <c r="BM133"/>
  <c r="BV134"/>
  <c r="BM194"/>
  <c r="BV102"/>
  <c r="BM157"/>
  <c r="BD57"/>
  <c r="BM180"/>
  <c r="BM168"/>
  <c r="BM114"/>
  <c r="BM269"/>
  <c r="BV100"/>
  <c r="BM43"/>
  <c r="BM232"/>
  <c r="BM198"/>
  <c r="BV337"/>
  <c r="BM330"/>
  <c r="BM55"/>
  <c r="BM173"/>
  <c r="BV309"/>
  <c r="BD15"/>
  <c r="BM195"/>
  <c r="BV312"/>
  <c r="BM36"/>
  <c r="BM23"/>
  <c r="BM19"/>
  <c r="BM145"/>
  <c r="BM169"/>
  <c r="BM308"/>
  <c r="BM249"/>
  <c r="BD176"/>
  <c r="BM88"/>
  <c r="BV92"/>
  <c r="BM141"/>
  <c r="BD280"/>
  <c r="BM124"/>
  <c r="BM116"/>
  <c r="BV287"/>
  <c r="BD165"/>
  <c r="BV217"/>
  <c r="BM13"/>
  <c r="BD196"/>
  <c r="BM256"/>
  <c r="BV268"/>
  <c r="BV304"/>
  <c r="BD122"/>
  <c r="BM172"/>
  <c r="BM111"/>
  <c r="BV14"/>
  <c r="BD24"/>
  <c r="BM108"/>
  <c r="BM107"/>
  <c r="BM305"/>
  <c r="BM238"/>
  <c r="BM44"/>
  <c r="BM39"/>
  <c r="BM45"/>
  <c r="BD94"/>
  <c r="BM69"/>
  <c r="BM60"/>
  <c r="BM292"/>
  <c r="BD191"/>
  <c r="BM146"/>
  <c r="BD137"/>
  <c r="BV296"/>
  <c r="BM181"/>
  <c r="BM127"/>
  <c r="BM163"/>
  <c r="BV87"/>
  <c r="BM7"/>
  <c r="BV117"/>
  <c r="BM149"/>
  <c r="BM81"/>
  <c r="BV286"/>
  <c r="BV38"/>
  <c r="BM211"/>
  <c r="BV26"/>
  <c r="BM289"/>
  <c r="BM293"/>
  <c r="BM63"/>
  <c r="BM71"/>
  <c r="BD332"/>
  <c r="BM283"/>
  <c r="BV188"/>
  <c r="BM247"/>
  <c r="BM313"/>
  <c r="BM258"/>
  <c r="BM243"/>
  <c r="BD260"/>
  <c r="BV130"/>
  <c r="BM143"/>
  <c r="BM265"/>
  <c r="BD307"/>
  <c r="BM93"/>
  <c r="BM67"/>
  <c r="BM214"/>
  <c r="BM12"/>
  <c r="BM123"/>
  <c r="BM227"/>
  <c r="BV302"/>
  <c r="BM112"/>
  <c r="BM84"/>
  <c r="BM74"/>
  <c r="BM224"/>
  <c r="BM206"/>
  <c r="AI353"/>
  <c r="AF99"/>
  <c r="AG99" s="1"/>
  <c r="BD54"/>
  <c r="BM40"/>
  <c r="BM246"/>
  <c r="BV83"/>
  <c r="BM290"/>
  <c r="BM338"/>
  <c r="BM131"/>
  <c r="BV158"/>
  <c r="BM285"/>
  <c r="BV22"/>
  <c r="BV30"/>
  <c r="BD321"/>
  <c r="BM207"/>
  <c r="BV209"/>
  <c r="BM222"/>
  <c r="BM21"/>
  <c r="BM216"/>
  <c r="BM47"/>
  <c r="BV219"/>
  <c r="BM175"/>
  <c r="BM185"/>
  <c r="BM170"/>
  <c r="BM119"/>
  <c r="BN349"/>
  <c r="BV349"/>
  <c r="BW349" s="1"/>
  <c r="BM86"/>
  <c r="BD275"/>
  <c r="BM300"/>
  <c r="BV121"/>
  <c r="BM262"/>
  <c r="BM125"/>
  <c r="BV221"/>
  <c r="BV37"/>
  <c r="BD166"/>
  <c r="BM267"/>
  <c r="BV128"/>
  <c r="BM234"/>
  <c r="BV104"/>
  <c r="BM303"/>
  <c r="BM66"/>
  <c r="BV29"/>
  <c r="BM203"/>
  <c r="BD299"/>
  <c r="BM333"/>
  <c r="BD78"/>
  <c r="BM151"/>
  <c r="BV306"/>
  <c r="BV235"/>
  <c r="BV231"/>
  <c r="BM278"/>
  <c r="BM31"/>
  <c r="BM295"/>
  <c r="BM90"/>
  <c r="BV210"/>
  <c r="BD79"/>
  <c r="BM323"/>
  <c r="BV70"/>
  <c r="BM150"/>
  <c r="BD9"/>
  <c r="BD118"/>
  <c r="BV50"/>
  <c r="BM208"/>
  <c r="BD59"/>
  <c r="BM153"/>
  <c r="BM174"/>
  <c r="BV253"/>
  <c r="BM240"/>
  <c r="BM192"/>
  <c r="BM155"/>
  <c r="BM6"/>
  <c r="BV10"/>
  <c r="BD16"/>
  <c r="BD52"/>
  <c r="BD226"/>
  <c r="BM75"/>
  <c r="BV314"/>
  <c r="BM77"/>
  <c r="BM58"/>
  <c r="BV233"/>
  <c r="BD89"/>
  <c r="BD97"/>
  <c r="BM27"/>
  <c r="BV343"/>
  <c r="BD273"/>
  <c r="BV106"/>
  <c r="BV95"/>
  <c r="BM147"/>
  <c r="BD248"/>
  <c r="BM139"/>
  <c r="BD41"/>
  <c r="BM65"/>
  <c r="BV11"/>
  <c r="BM199"/>
  <c r="BV228"/>
  <c r="BM46"/>
  <c r="BM17"/>
  <c r="BD236"/>
  <c r="BV284"/>
  <c r="BM64"/>
  <c r="BM135"/>
  <c r="BM254"/>
  <c r="BM161"/>
  <c r="BM105"/>
  <c r="BV301"/>
  <c r="BV156"/>
  <c r="BM326"/>
  <c r="BM159"/>
  <c r="BM103"/>
  <c r="BV223"/>
  <c r="BV197"/>
  <c r="BM20"/>
  <c r="BM220"/>
  <c r="BM154"/>
  <c r="BD68"/>
  <c r="BD35"/>
  <c r="BM110"/>
  <c r="BM62"/>
  <c r="BV237"/>
  <c r="BM32"/>
  <c r="BM91"/>
  <c r="BD183"/>
  <c r="BV329"/>
  <c r="BM179"/>
  <c r="BD85"/>
  <c r="BV291"/>
  <c r="BD279"/>
  <c r="BD28"/>
  <c r="BV34"/>
  <c r="BM42"/>
  <c r="BM200"/>
  <c r="BM212"/>
  <c r="AL321" i="5"/>
  <c r="AU321" s="1"/>
  <c r="BD321" s="1"/>
  <c r="BM321" s="1"/>
  <c r="BV321" s="1"/>
  <c r="AL274"/>
  <c r="AU274" s="1"/>
  <c r="BD274" s="1"/>
  <c r="BM274" s="1"/>
  <c r="AL94"/>
  <c r="AU94" s="1"/>
  <c r="BD94" s="1"/>
  <c r="R6"/>
  <c r="S6" s="1"/>
  <c r="T6" s="1"/>
  <c r="R307"/>
  <c r="S307" s="1"/>
  <c r="T307" s="1"/>
  <c r="BM344"/>
  <c r="BE344"/>
  <c r="BV349"/>
  <c r="BW349" s="1"/>
  <c r="BN349"/>
  <c r="BV352"/>
  <c r="BW352" s="1"/>
  <c r="BN352"/>
  <c r="BD121"/>
  <c r="BM92"/>
  <c r="BV343"/>
  <c r="BM239"/>
  <c r="BD122"/>
  <c r="BE347"/>
  <c r="BM347"/>
  <c r="BM29"/>
  <c r="BN345"/>
  <c r="BV345"/>
  <c r="BW345" s="1"/>
  <c r="BN348"/>
  <c r="BV348"/>
  <c r="BW348" s="1"/>
  <c r="BD28"/>
  <c r="BN351"/>
  <c r="BV351"/>
  <c r="BW351" s="1"/>
  <c r="BM140"/>
  <c r="BM119"/>
  <c r="BM97"/>
  <c r="BV344" i="10" l="1"/>
  <c r="BW344" s="1"/>
  <c r="BN344"/>
  <c r="AS99" i="8"/>
  <c r="AQ99"/>
  <c r="AW99"/>
  <c r="AU99"/>
  <c r="BC194" i="6"/>
  <c r="BC280"/>
  <c r="AT10"/>
  <c r="AT14"/>
  <c r="BC188"/>
  <c r="AT284"/>
  <c r="BC200"/>
  <c r="BC321"/>
  <c r="AT12"/>
  <c r="BC152"/>
  <c r="BC52"/>
  <c r="BC156"/>
  <c r="BC128"/>
  <c r="BC84"/>
  <c r="AT182"/>
  <c r="BC274"/>
  <c r="BC118"/>
  <c r="BC239"/>
  <c r="BC125"/>
  <c r="AT36"/>
  <c r="BC263"/>
  <c r="BC206"/>
  <c r="BC107"/>
  <c r="BC90"/>
  <c r="BC285"/>
  <c r="BC94"/>
  <c r="BC302"/>
  <c r="BC233"/>
  <c r="BC287"/>
  <c r="AT339"/>
  <c r="BC143"/>
  <c r="BC6"/>
  <c r="BC67"/>
  <c r="AT63"/>
  <c r="AT137"/>
  <c r="BC225"/>
  <c r="BC264"/>
  <c r="BC130"/>
  <c r="BC111"/>
  <c r="BC198"/>
  <c r="BC244"/>
  <c r="BC253"/>
  <c r="BC236"/>
  <c r="BC256"/>
  <c r="AT22"/>
  <c r="BC97"/>
  <c r="BC69"/>
  <c r="BC333"/>
  <c r="BC240"/>
  <c r="BC89"/>
  <c r="BC279"/>
  <c r="AT40"/>
  <c r="BC269"/>
  <c r="AT127"/>
  <c r="BC77"/>
  <c r="AT171"/>
  <c r="BC59"/>
  <c r="BC123"/>
  <c r="BC86"/>
  <c r="BC139"/>
  <c r="AT162"/>
  <c r="BC309"/>
  <c r="BC58"/>
  <c r="AT160"/>
  <c r="BC257"/>
  <c r="O99"/>
  <c r="BC173"/>
  <c r="BC281"/>
  <c r="BC24"/>
  <c r="AT88"/>
  <c r="AT60"/>
  <c r="BC65"/>
  <c r="BC18"/>
  <c r="BC275"/>
  <c r="BC154"/>
  <c r="BC196"/>
  <c r="BC92"/>
  <c r="BC147"/>
  <c r="BC327"/>
  <c r="AT42"/>
  <c r="BC331"/>
  <c r="BC220"/>
  <c r="BC306"/>
  <c r="BC267"/>
  <c r="BC116"/>
  <c r="BC254"/>
  <c r="AT303"/>
  <c r="AT315"/>
  <c r="BC93"/>
  <c r="AT16"/>
  <c r="BC180"/>
  <c r="BC46"/>
  <c r="BC300"/>
  <c r="AT231"/>
  <c r="BC344"/>
  <c r="BC119"/>
  <c r="BC38"/>
  <c r="BC105"/>
  <c r="BC158"/>
  <c r="AT210"/>
  <c r="BC217"/>
  <c r="BC266"/>
  <c r="BC234"/>
  <c r="BC293"/>
  <c r="BC248"/>
  <c r="BC110"/>
  <c r="BC291"/>
  <c r="BC243"/>
  <c r="BC121"/>
  <c r="BC178"/>
  <c r="BC74"/>
  <c r="BC208"/>
  <c r="BC133"/>
  <c r="BC141"/>
  <c r="BC165"/>
  <c r="AT29"/>
  <c r="BC197"/>
  <c r="AT27"/>
  <c r="AT103"/>
  <c r="BC292"/>
  <c r="AT247"/>
  <c r="BC108"/>
  <c r="BC237"/>
  <c r="BC288"/>
  <c r="BC106"/>
  <c r="BC20"/>
  <c r="BC7"/>
  <c r="AT31"/>
  <c r="BC228"/>
  <c r="BC102"/>
  <c r="BC272"/>
  <c r="BC277"/>
  <c r="BC78"/>
  <c r="BC148"/>
  <c r="AT68"/>
  <c r="BC72"/>
  <c r="BC55"/>
  <c r="BC61"/>
  <c r="BC75"/>
  <c r="BC81"/>
  <c r="BC44"/>
  <c r="BC112"/>
  <c r="BC192"/>
  <c r="BC34"/>
  <c r="BC150"/>
  <c r="BC169"/>
  <c r="AT226"/>
  <c r="BC221"/>
  <c r="BC145"/>
  <c r="BC85"/>
  <c r="BC62"/>
  <c r="BC212"/>
  <c r="BC135"/>
  <c r="AT213"/>
  <c r="BC301"/>
  <c r="BC195"/>
  <c r="BC66"/>
  <c r="AT214"/>
  <c r="BC70"/>
  <c r="AT338"/>
  <c r="BC54"/>
  <c r="AH99" i="10"/>
  <c r="BV91"/>
  <c r="BV110"/>
  <c r="BV220"/>
  <c r="BV103"/>
  <c r="BV161"/>
  <c r="BV135"/>
  <c r="BV17"/>
  <c r="BM52"/>
  <c r="BV192"/>
  <c r="BV153"/>
  <c r="BM118"/>
  <c r="BV150"/>
  <c r="BV323"/>
  <c r="BV278"/>
  <c r="BV151"/>
  <c r="BV333"/>
  <c r="BV66"/>
  <c r="BM166"/>
  <c r="BV262"/>
  <c r="BV119"/>
  <c r="BV185"/>
  <c r="BV338"/>
  <c r="BV123"/>
  <c r="BV313"/>
  <c r="BM332"/>
  <c r="BV69"/>
  <c r="BV45"/>
  <c r="BV305"/>
  <c r="BV308"/>
  <c r="BV23"/>
  <c r="BV43"/>
  <c r="BV212"/>
  <c r="BV42"/>
  <c r="BV105"/>
  <c r="BV64"/>
  <c r="BV65"/>
  <c r="BV139"/>
  <c r="BV147"/>
  <c r="BM97"/>
  <c r="BV77"/>
  <c r="BV75"/>
  <c r="BM59"/>
  <c r="BM9"/>
  <c r="BV90"/>
  <c r="BV31"/>
  <c r="BM78"/>
  <c r="BM299"/>
  <c r="BV303"/>
  <c r="BV234"/>
  <c r="BV47"/>
  <c r="BV21"/>
  <c r="BM321"/>
  <c r="BV40"/>
  <c r="BV224"/>
  <c r="BV84"/>
  <c r="BV214"/>
  <c r="BV93"/>
  <c r="BV265"/>
  <c r="BV243"/>
  <c r="BV63"/>
  <c r="BV289"/>
  <c r="BV211"/>
  <c r="BV127"/>
  <c r="BV146"/>
  <c r="BV292"/>
  <c r="BV44"/>
  <c r="BV108"/>
  <c r="BV172"/>
  <c r="BV256"/>
  <c r="BV13"/>
  <c r="BM165"/>
  <c r="BV116"/>
  <c r="BM280"/>
  <c r="BM176"/>
  <c r="BV145"/>
  <c r="BM15"/>
  <c r="BV173"/>
  <c r="BV330"/>
  <c r="BV198"/>
  <c r="BV269"/>
  <c r="BV168"/>
  <c r="BM57"/>
  <c r="BV252"/>
  <c r="BM245"/>
  <c r="BV225"/>
  <c r="BV72"/>
  <c r="BM28"/>
  <c r="BV179"/>
  <c r="BM183"/>
  <c r="BV32"/>
  <c r="BV62"/>
  <c r="BM35"/>
  <c r="BV154"/>
  <c r="BV20"/>
  <c r="BV159"/>
  <c r="BV254"/>
  <c r="BM236"/>
  <c r="BV46"/>
  <c r="BV199"/>
  <c r="BM41"/>
  <c r="BV27"/>
  <c r="BM89"/>
  <c r="BM226"/>
  <c r="BV155"/>
  <c r="BV240"/>
  <c r="BV174"/>
  <c r="BM79"/>
  <c r="BV267"/>
  <c r="BV125"/>
  <c r="BM275"/>
  <c r="BV170"/>
  <c r="BV175"/>
  <c r="BV222"/>
  <c r="BV285"/>
  <c r="BV290"/>
  <c r="BV112"/>
  <c r="BV7"/>
  <c r="BV60"/>
  <c r="BV39"/>
  <c r="BM196"/>
  <c r="BV19"/>
  <c r="BV232"/>
  <c r="BV200"/>
  <c r="BM279"/>
  <c r="BM85"/>
  <c r="BM68"/>
  <c r="BV326"/>
  <c r="BM248"/>
  <c r="BM273"/>
  <c r="BV58"/>
  <c r="BM16"/>
  <c r="BV6"/>
  <c r="BV208"/>
  <c r="BV295"/>
  <c r="BV203"/>
  <c r="BV300"/>
  <c r="BV86"/>
  <c r="BV216"/>
  <c r="BV207"/>
  <c r="BV131"/>
  <c r="BV246"/>
  <c r="BM54"/>
  <c r="BV206"/>
  <c r="BV74"/>
  <c r="BV227"/>
  <c r="BV12"/>
  <c r="BV67"/>
  <c r="BM307"/>
  <c r="BV143"/>
  <c r="BM260"/>
  <c r="BV258"/>
  <c r="BV247"/>
  <c r="BV283"/>
  <c r="BV71"/>
  <c r="BV293"/>
  <c r="BV81"/>
  <c r="BV149"/>
  <c r="BV163"/>
  <c r="BV181"/>
  <c r="BM137"/>
  <c r="BM191"/>
  <c r="BM94"/>
  <c r="BV238"/>
  <c r="BV107"/>
  <c r="BM24"/>
  <c r="BV111"/>
  <c r="BM122"/>
  <c r="BV124"/>
  <c r="BV141"/>
  <c r="BV88"/>
  <c r="BV249"/>
  <c r="BV169"/>
  <c r="BV36"/>
  <c r="BV195"/>
  <c r="BV55"/>
  <c r="BV114"/>
  <c r="BV180"/>
  <c r="BV157"/>
  <c r="BV194"/>
  <c r="BV133"/>
  <c r="BV215"/>
  <c r="U343" i="5"/>
  <c r="U7"/>
  <c r="U334"/>
  <c r="U342"/>
  <c r="U212"/>
  <c r="U214"/>
  <c r="U336"/>
  <c r="U165"/>
  <c r="U333"/>
  <c r="U339"/>
  <c r="U340"/>
  <c r="U135"/>
  <c r="U138"/>
  <c r="U337"/>
  <c r="U338"/>
  <c r="U167"/>
  <c r="U166"/>
  <c r="U139"/>
  <c r="U168"/>
  <c r="U137"/>
  <c r="U142"/>
  <c r="U169"/>
  <c r="U141"/>
  <c r="U341"/>
  <c r="U136"/>
  <c r="U140"/>
  <c r="U335"/>
  <c r="U209"/>
  <c r="U271"/>
  <c r="U211"/>
  <c r="U163"/>
  <c r="U242"/>
  <c r="U164"/>
  <c r="U245"/>
  <c r="U162"/>
  <c r="U248"/>
  <c r="U208"/>
  <c r="U202"/>
  <c r="U159"/>
  <c r="U207"/>
  <c r="U201"/>
  <c r="U158"/>
  <c r="U200"/>
  <c r="U204"/>
  <c r="U160"/>
  <c r="U199"/>
  <c r="U205"/>
  <c r="U203"/>
  <c r="U252"/>
  <c r="U206"/>
  <c r="U253"/>
  <c r="U161"/>
  <c r="U250"/>
  <c r="U328"/>
  <c r="U272"/>
  <c r="U249"/>
  <c r="U326"/>
  <c r="U274"/>
  <c r="U325"/>
  <c r="U267"/>
  <c r="U266"/>
  <c r="U133"/>
  <c r="U273"/>
  <c r="U247"/>
  <c r="U323"/>
  <c r="U251"/>
  <c r="U327"/>
  <c r="U270"/>
  <c r="U330"/>
  <c r="U264"/>
  <c r="U246"/>
  <c r="U331"/>
  <c r="U243"/>
  <c r="U332"/>
  <c r="U244"/>
  <c r="U329"/>
  <c r="U268"/>
  <c r="U324"/>
  <c r="U269"/>
  <c r="U322"/>
  <c r="U265"/>
  <c r="U129"/>
  <c r="U134"/>
  <c r="U125"/>
  <c r="U132"/>
  <c r="U124"/>
  <c r="U131"/>
  <c r="U130"/>
  <c r="U127"/>
  <c r="U176"/>
  <c r="U190"/>
  <c r="U174"/>
  <c r="U172"/>
  <c r="U178"/>
  <c r="U180"/>
  <c r="U179"/>
  <c r="U173"/>
  <c r="U171"/>
  <c r="U177"/>
  <c r="U187"/>
  <c r="U175"/>
  <c r="U185"/>
  <c r="U184"/>
  <c r="U189"/>
  <c r="U182"/>
  <c r="U181"/>
  <c r="U232"/>
  <c r="U186"/>
  <c r="U183"/>
  <c r="U9"/>
  <c r="U13"/>
  <c r="U11"/>
  <c r="U153"/>
  <c r="U143"/>
  <c r="U154"/>
  <c r="U150"/>
  <c r="U155"/>
  <c r="U122"/>
  <c r="U123"/>
  <c r="U147"/>
  <c r="U157"/>
  <c r="U144"/>
  <c r="U145"/>
  <c r="U121"/>
  <c r="U146"/>
  <c r="U156"/>
  <c r="U111"/>
  <c r="U58"/>
  <c r="U100"/>
  <c r="U101"/>
  <c r="U104"/>
  <c r="U73"/>
  <c r="U109"/>
  <c r="U65"/>
  <c r="U113"/>
  <c r="U110"/>
  <c r="U40"/>
  <c r="U68"/>
  <c r="U71"/>
  <c r="U34"/>
  <c r="U95"/>
  <c r="U33"/>
  <c r="U50"/>
  <c r="U94"/>
  <c r="U31"/>
  <c r="U69"/>
  <c r="U54"/>
  <c r="U92"/>
  <c r="U52"/>
  <c r="U38"/>
  <c r="U44"/>
  <c r="U67"/>
  <c r="U30"/>
  <c r="U47"/>
  <c r="U45"/>
  <c r="U36"/>
  <c r="U49"/>
  <c r="U37"/>
  <c r="U55"/>
  <c r="U64"/>
  <c r="U32"/>
  <c r="U62"/>
  <c r="U83"/>
  <c r="U98"/>
  <c r="U86"/>
  <c r="U93"/>
  <c r="U85"/>
  <c r="U80"/>
  <c r="U302"/>
  <c r="U79"/>
  <c r="U291"/>
  <c r="U290"/>
  <c r="U289"/>
  <c r="U284"/>
  <c r="U282"/>
  <c r="U25"/>
  <c r="U28"/>
  <c r="U29"/>
  <c r="U23"/>
  <c r="U24"/>
  <c r="U17"/>
  <c r="U263"/>
  <c r="U262"/>
  <c r="U198"/>
  <c r="U312"/>
  <c r="U316"/>
  <c r="U308"/>
  <c r="U309"/>
  <c r="U306"/>
  <c r="U315"/>
  <c r="U310"/>
  <c r="U304"/>
  <c r="U320"/>
  <c r="U317"/>
  <c r="U313"/>
  <c r="U303"/>
  <c r="BV344"/>
  <c r="BW344" s="1"/>
  <c r="BN344"/>
  <c r="BV274"/>
  <c r="BM28"/>
  <c r="BV347"/>
  <c r="BW347" s="1"/>
  <c r="BN347"/>
  <c r="BV239"/>
  <c r="BV97"/>
  <c r="U96"/>
  <c r="U76"/>
  <c r="U82"/>
  <c r="U59"/>
  <c r="U280"/>
  <c r="U296"/>
  <c r="U218"/>
  <c r="U261"/>
  <c r="U42"/>
  <c r="U74"/>
  <c r="U305"/>
  <c r="U194"/>
  <c r="U223"/>
  <c r="U226"/>
  <c r="U292"/>
  <c r="U294"/>
  <c r="U277"/>
  <c r="U222"/>
  <c r="U286"/>
  <c r="U152"/>
  <c r="U287"/>
  <c r="U39"/>
  <c r="U10"/>
  <c r="U227"/>
  <c r="U117"/>
  <c r="U119"/>
  <c r="U57"/>
  <c r="U114"/>
  <c r="U215"/>
  <c r="U293"/>
  <c r="U116"/>
  <c r="U78"/>
  <c r="U216"/>
  <c r="U81"/>
  <c r="U196"/>
  <c r="U193"/>
  <c r="U236"/>
  <c r="U18"/>
  <c r="U14"/>
  <c r="U22"/>
  <c r="U107"/>
  <c r="U254"/>
  <c r="U46"/>
  <c r="U103"/>
  <c r="U105"/>
  <c r="U229"/>
  <c r="U12"/>
  <c r="U285"/>
  <c r="U318"/>
  <c r="U299"/>
  <c r="U235"/>
  <c r="U48"/>
  <c r="U149"/>
  <c r="U51"/>
  <c r="U197"/>
  <c r="U112"/>
  <c r="U295"/>
  <c r="U19"/>
  <c r="U228"/>
  <c r="U60"/>
  <c r="U53"/>
  <c r="U298"/>
  <c r="U283"/>
  <c r="U97"/>
  <c r="U259"/>
  <c r="U314"/>
  <c r="U279"/>
  <c r="U191"/>
  <c r="U260"/>
  <c r="U106"/>
  <c r="U237"/>
  <c r="U276"/>
  <c r="U192"/>
  <c r="U231"/>
  <c r="U188"/>
  <c r="U99"/>
  <c r="U257"/>
  <c r="U63"/>
  <c r="U234"/>
  <c r="U281"/>
  <c r="U120"/>
  <c r="U56"/>
  <c r="U16"/>
  <c r="U224"/>
  <c r="U217"/>
  <c r="U233"/>
  <c r="U15"/>
  <c r="U238"/>
  <c r="U230"/>
  <c r="U275"/>
  <c r="U255"/>
  <c r="U128"/>
  <c r="U220"/>
  <c r="U27"/>
  <c r="U87"/>
  <c r="U307"/>
  <c r="U321"/>
  <c r="U288"/>
  <c r="U225"/>
  <c r="U319"/>
  <c r="U20"/>
  <c r="U77"/>
  <c r="U89"/>
  <c r="U221"/>
  <c r="U301"/>
  <c r="U43"/>
  <c r="U219"/>
  <c r="U126"/>
  <c r="U240"/>
  <c r="U300"/>
  <c r="U6"/>
  <c r="U311"/>
  <c r="U26"/>
  <c r="U151"/>
  <c r="U258"/>
  <c r="U84"/>
  <c r="U21"/>
  <c r="U75"/>
  <c r="U66"/>
  <c r="U195"/>
  <c r="U61"/>
  <c r="U297"/>
  <c r="U35"/>
  <c r="U108"/>
  <c r="U41"/>
  <c r="U102"/>
  <c r="U256"/>
  <c r="U239"/>
  <c r="U278"/>
  <c r="U148"/>
  <c r="U88"/>
  <c r="U8"/>
  <c r="BV29"/>
  <c r="BM94"/>
  <c r="BV92"/>
  <c r="BM121"/>
  <c r="BV119"/>
  <c r="BM122"/>
  <c r="BV140"/>
  <c r="AT99" i="8" l="1"/>
  <c r="AR99"/>
  <c r="AX99"/>
  <c r="BC99" s="1"/>
  <c r="BD99" s="1"/>
  <c r="AV99"/>
  <c r="AZ354" s="1"/>
  <c r="BC210" i="6"/>
  <c r="BC16"/>
  <c r="BC315"/>
  <c r="BC42"/>
  <c r="BC88"/>
  <c r="P99"/>
  <c r="Q99" s="1"/>
  <c r="R99" s="1"/>
  <c r="BC338"/>
  <c r="BC214"/>
  <c r="BC213"/>
  <c r="BC31"/>
  <c r="BC27"/>
  <c r="BC29"/>
  <c r="BC303"/>
  <c r="BC162"/>
  <c r="BC22"/>
  <c r="BC137"/>
  <c r="BC182"/>
  <c r="BC12"/>
  <c r="BC103"/>
  <c r="BC60"/>
  <c r="BC127"/>
  <c r="BC284"/>
  <c r="BC226"/>
  <c r="BC68"/>
  <c r="BC247"/>
  <c r="BC231"/>
  <c r="BC160"/>
  <c r="BC171"/>
  <c r="BC40"/>
  <c r="BC63"/>
  <c r="BC339"/>
  <c r="BC36"/>
  <c r="BC14"/>
  <c r="BC10"/>
  <c r="BV94" i="10"/>
  <c r="BV307"/>
  <c r="BV16"/>
  <c r="BV273"/>
  <c r="BV85"/>
  <c r="BV196"/>
  <c r="BV275"/>
  <c r="BV89"/>
  <c r="BV15"/>
  <c r="BV9"/>
  <c r="BV332"/>
  <c r="BV118"/>
  <c r="BV137"/>
  <c r="BV260"/>
  <c r="BV54"/>
  <c r="BV79"/>
  <c r="BV236"/>
  <c r="BV245"/>
  <c r="BV57"/>
  <c r="BV176"/>
  <c r="BV321"/>
  <c r="BV78"/>
  <c r="BV52"/>
  <c r="BV122"/>
  <c r="BV191"/>
  <c r="BV248"/>
  <c r="BV68"/>
  <c r="BV279"/>
  <c r="BV226"/>
  <c r="BV183"/>
  <c r="BV28"/>
  <c r="BV280"/>
  <c r="BV59"/>
  <c r="BV166"/>
  <c r="AI99"/>
  <c r="AJ99" s="1"/>
  <c r="AK99" s="1"/>
  <c r="BV24"/>
  <c r="BV41"/>
  <c r="BV35"/>
  <c r="BV165"/>
  <c r="BV299"/>
  <c r="BV97"/>
  <c r="BV121" i="5"/>
  <c r="BV122"/>
  <c r="BV94"/>
  <c r="BV28"/>
  <c r="BA99" i="8" l="1"/>
  <c r="AY99"/>
  <c r="S99" i="6"/>
  <c r="AL99" i="10"/>
  <c r="Z353" i="5"/>
  <c r="BB99" i="8" l="1"/>
  <c r="AZ99"/>
  <c r="T99" i="6"/>
  <c r="T291"/>
  <c r="T148"/>
  <c r="T67"/>
  <c r="T269"/>
  <c r="T263"/>
  <c r="T293"/>
  <c r="T165"/>
  <c r="T78"/>
  <c r="T19"/>
  <c r="T203"/>
  <c r="T281"/>
  <c r="T192"/>
  <c r="T321"/>
  <c r="T173"/>
  <c r="T200"/>
  <c r="T264"/>
  <c r="T107"/>
  <c r="T292"/>
  <c r="T37"/>
  <c r="T131"/>
  <c r="T199"/>
  <c r="T286"/>
  <c r="T32"/>
  <c r="T40"/>
  <c r="T127"/>
  <c r="T68"/>
  <c r="T171"/>
  <c r="T117"/>
  <c r="T294"/>
  <c r="T162"/>
  <c r="T160"/>
  <c r="T104"/>
  <c r="T79"/>
  <c r="T30"/>
  <c r="T97"/>
  <c r="T208"/>
  <c r="T234"/>
  <c r="T219"/>
  <c r="T122"/>
  <c r="T191"/>
  <c r="T136"/>
  <c r="T6"/>
  <c r="T130"/>
  <c r="T157"/>
  <c r="T156"/>
  <c r="T221"/>
  <c r="T85"/>
  <c r="T108"/>
  <c r="T111"/>
  <c r="T212"/>
  <c r="T275"/>
  <c r="T154"/>
  <c r="T142"/>
  <c r="T224"/>
  <c r="T242"/>
  <c r="T144"/>
  <c r="T257"/>
  <c r="T226"/>
  <c r="T88"/>
  <c r="T60"/>
  <c r="T213"/>
  <c r="T121"/>
  <c r="T147"/>
  <c r="T125"/>
  <c r="T272"/>
  <c r="T279"/>
  <c r="T217"/>
  <c r="T170"/>
  <c r="T252"/>
  <c r="T9"/>
  <c r="T223"/>
  <c r="T214"/>
  <c r="T42"/>
  <c r="T338"/>
  <c r="T253"/>
  <c r="T225"/>
  <c r="T95"/>
  <c r="T248"/>
  <c r="T181"/>
  <c r="T334"/>
  <c r="T114"/>
  <c r="T305"/>
  <c r="T301"/>
  <c r="T207"/>
  <c r="T195"/>
  <c r="T13"/>
  <c r="T314"/>
  <c r="T93"/>
  <c r="T69"/>
  <c r="T143"/>
  <c r="T333"/>
  <c r="T21"/>
  <c r="T28"/>
  <c r="T176"/>
  <c r="T71"/>
  <c r="T339"/>
  <c r="T34"/>
  <c r="T11"/>
  <c r="T169"/>
  <c r="T180"/>
  <c r="T300"/>
  <c r="T62"/>
  <c r="T116"/>
  <c r="T344"/>
  <c r="T228"/>
  <c r="T38"/>
  <c r="T134"/>
  <c r="T175"/>
  <c r="T87"/>
  <c r="T276"/>
  <c r="T39"/>
  <c r="T106"/>
  <c r="T287"/>
  <c r="T238"/>
  <c r="T198"/>
  <c r="T327"/>
  <c r="T244"/>
  <c r="T220"/>
  <c r="T54"/>
  <c r="T216"/>
  <c r="T235"/>
  <c r="T340"/>
  <c r="T313"/>
  <c r="T100"/>
  <c r="T254"/>
  <c r="T266"/>
  <c r="T197"/>
  <c r="T139"/>
  <c r="T23"/>
  <c r="T236"/>
  <c r="T188"/>
  <c r="T233"/>
  <c r="T89"/>
  <c r="T168"/>
  <c r="T290"/>
  <c r="T159"/>
  <c r="T262"/>
  <c r="T41"/>
  <c r="T146"/>
  <c r="T163"/>
  <c r="T63"/>
  <c r="T29"/>
  <c r="T137"/>
  <c r="T27"/>
  <c r="T10"/>
  <c r="T15"/>
  <c r="T255"/>
  <c r="T303"/>
  <c r="T14"/>
  <c r="T284"/>
  <c r="T315"/>
  <c r="T103"/>
  <c r="T105"/>
  <c r="T83"/>
  <c r="T102"/>
  <c r="T140"/>
  <c r="T20"/>
  <c r="T110"/>
  <c r="T133"/>
  <c r="T141"/>
  <c r="T64"/>
  <c r="T161"/>
  <c r="T151"/>
  <c r="T172"/>
  <c r="T124"/>
  <c r="T52"/>
  <c r="T24"/>
  <c r="T145"/>
  <c r="T240"/>
  <c r="T249"/>
  <c r="T65"/>
  <c r="T119"/>
  <c r="T135"/>
  <c r="T138"/>
  <c r="T310"/>
  <c r="T57"/>
  <c r="T166"/>
  <c r="T232"/>
  <c r="T16"/>
  <c r="T12"/>
  <c r="T247"/>
  <c r="T231"/>
  <c r="T182"/>
  <c r="T50"/>
  <c r="T256"/>
  <c r="T304"/>
  <c r="T259"/>
  <c r="T66"/>
  <c r="T331"/>
  <c r="T237"/>
  <c r="T277"/>
  <c r="T183"/>
  <c r="T179"/>
  <c r="T268"/>
  <c r="T174"/>
  <c r="T210"/>
  <c r="T36"/>
  <c r="T261"/>
  <c r="T72"/>
  <c r="T55"/>
  <c r="T123"/>
  <c r="T75"/>
  <c r="T26"/>
  <c r="T309"/>
  <c r="T44"/>
  <c r="T211"/>
  <c r="T308"/>
  <c r="T245"/>
  <c r="T296"/>
  <c r="T91"/>
  <c r="T239"/>
  <c r="T92"/>
  <c r="T241"/>
  <c r="T267"/>
  <c r="T178"/>
  <c r="T74"/>
  <c r="T206"/>
  <c r="T7"/>
  <c r="T194"/>
  <c r="T17"/>
  <c r="T250"/>
  <c r="T227"/>
  <c r="T324"/>
  <c r="T22"/>
  <c r="T31"/>
  <c r="T152"/>
  <c r="T150"/>
  <c r="T128"/>
  <c r="T46"/>
  <c r="T285"/>
  <c r="T167"/>
  <c r="T84"/>
  <c r="T18"/>
  <c r="T274"/>
  <c r="T35"/>
  <c r="T112"/>
  <c r="T307"/>
  <c r="T209"/>
  <c r="T322"/>
  <c r="T47"/>
  <c r="T149"/>
  <c r="T325"/>
  <c r="T90"/>
  <c r="T158"/>
  <c r="T70"/>
  <c r="T94"/>
  <c r="T297"/>
  <c r="T126"/>
  <c r="T186"/>
  <c r="T185"/>
  <c r="T306"/>
  <c r="T288"/>
  <c r="T280"/>
  <c r="T61"/>
  <c r="T86"/>
  <c r="T45"/>
  <c r="T222"/>
  <c r="T243"/>
  <c r="T58"/>
  <c r="T118"/>
  <c r="T155"/>
  <c r="T153"/>
  <c r="T215"/>
  <c r="T43"/>
  <c r="T77"/>
  <c r="T59"/>
  <c r="T81"/>
  <c r="T302"/>
  <c r="T330"/>
  <c r="T270"/>
  <c r="T196"/>
  <c r="AM99" i="10"/>
  <c r="AM13"/>
  <c r="AM103"/>
  <c r="AM29"/>
  <c r="AM289"/>
  <c r="AM308"/>
  <c r="AM151"/>
  <c r="AM249"/>
  <c r="AM293"/>
  <c r="AM63"/>
  <c r="AM100"/>
  <c r="AM197"/>
  <c r="AM233"/>
  <c r="AM117"/>
  <c r="AM108"/>
  <c r="AM179"/>
  <c r="AM290"/>
  <c r="AM338"/>
  <c r="AM131"/>
  <c r="AM75"/>
  <c r="AM121"/>
  <c r="AM286"/>
  <c r="AM330"/>
  <c r="AM137"/>
  <c r="AM191"/>
  <c r="AM94"/>
  <c r="AM36"/>
  <c r="AM303"/>
  <c r="AM211"/>
  <c r="AM111"/>
  <c r="AM199"/>
  <c r="AM302"/>
  <c r="AM43"/>
  <c r="AM167"/>
  <c r="AM251"/>
  <c r="AM93"/>
  <c r="AM226"/>
  <c r="AM52"/>
  <c r="AM16"/>
  <c r="AM122"/>
  <c r="AM196"/>
  <c r="AM21"/>
  <c r="AM159"/>
  <c r="AM208"/>
  <c r="AM161"/>
  <c r="AM247"/>
  <c r="AM301"/>
  <c r="AM287"/>
  <c r="AM148"/>
  <c r="AM182"/>
  <c r="AM77"/>
  <c r="AM118"/>
  <c r="AM9"/>
  <c r="AM231"/>
  <c r="AM253"/>
  <c r="AM235"/>
  <c r="AM210"/>
  <c r="AM26"/>
  <c r="AM50"/>
  <c r="AM14"/>
  <c r="AM165"/>
  <c r="AM280"/>
  <c r="AM169"/>
  <c r="AM203"/>
  <c r="AM206"/>
  <c r="AM62"/>
  <c r="AM173"/>
  <c r="AM55"/>
  <c r="AM12"/>
  <c r="AM324"/>
  <c r="AM171"/>
  <c r="AM262"/>
  <c r="AM300"/>
  <c r="AM170"/>
  <c r="AM175"/>
  <c r="AM15"/>
  <c r="AM245"/>
  <c r="AM163"/>
  <c r="AM130"/>
  <c r="AM45"/>
  <c r="AM274"/>
  <c r="AM278"/>
  <c r="AM19"/>
  <c r="AM321"/>
  <c r="AM91"/>
  <c r="AM112"/>
  <c r="AM125"/>
  <c r="AM162"/>
  <c r="AM160"/>
  <c r="AM155"/>
  <c r="AM256"/>
  <c r="AM279"/>
  <c r="AM85"/>
  <c r="AM183"/>
  <c r="AM35"/>
  <c r="AM68"/>
  <c r="AM307"/>
  <c r="AM213"/>
  <c r="AM143"/>
  <c r="AM258"/>
  <c r="AM135"/>
  <c r="AM237"/>
  <c r="AM150"/>
  <c r="AM116"/>
  <c r="AM337"/>
  <c r="AM295"/>
  <c r="AM138"/>
  <c r="AM244"/>
  <c r="AM305"/>
  <c r="AM22"/>
  <c r="AM11"/>
  <c r="AM134"/>
  <c r="AM37"/>
  <c r="AM296"/>
  <c r="AM188"/>
  <c r="AM309"/>
  <c r="AM23"/>
  <c r="AM32"/>
  <c r="AM74"/>
  <c r="AM87"/>
  <c r="AM267"/>
  <c r="AM227"/>
  <c r="AM20"/>
  <c r="AM214"/>
  <c r="AM152"/>
  <c r="AM263"/>
  <c r="AM114"/>
  <c r="AM180"/>
  <c r="AM86"/>
  <c r="AM252"/>
  <c r="AM158"/>
  <c r="AM7"/>
  <c r="AM181"/>
  <c r="AM146"/>
  <c r="AM200"/>
  <c r="AM27"/>
  <c r="AM39"/>
  <c r="AM276"/>
  <c r="AM126"/>
  <c r="AM46"/>
  <c r="AM275"/>
  <c r="AM65"/>
  <c r="AM212"/>
  <c r="AM42"/>
  <c r="AM320"/>
  <c r="AM88"/>
  <c r="AM107"/>
  <c r="AM41"/>
  <c r="AM248"/>
  <c r="AM273"/>
  <c r="AM97"/>
  <c r="AM89"/>
  <c r="AM40"/>
  <c r="AM66"/>
  <c r="AM195"/>
  <c r="AM234"/>
  <c r="AM312"/>
  <c r="AM198"/>
  <c r="AM232"/>
  <c r="AM186"/>
  <c r="AM242"/>
  <c r="AM172"/>
  <c r="AM67"/>
  <c r="AM240"/>
  <c r="AM153"/>
  <c r="AM24"/>
  <c r="AM59"/>
  <c r="AM306"/>
  <c r="AM326"/>
  <c r="AM105"/>
  <c r="AM313"/>
  <c r="AM283"/>
  <c r="AM292"/>
  <c r="AM323"/>
  <c r="AM219"/>
  <c r="AM141"/>
  <c r="AM142"/>
  <c r="AM271"/>
  <c r="AM58"/>
  <c r="AM30"/>
  <c r="AM268"/>
  <c r="AM223"/>
  <c r="AM61"/>
  <c r="AM217"/>
  <c r="AM10"/>
  <c r="AM284"/>
  <c r="AM79"/>
  <c r="AM145"/>
  <c r="AM83"/>
  <c r="AM110"/>
  <c r="AM209"/>
  <c r="AM123"/>
  <c r="AM38"/>
  <c r="AM140"/>
  <c r="AM255"/>
  <c r="AM81"/>
  <c r="AM47"/>
  <c r="AM157"/>
  <c r="AM119"/>
  <c r="AM185"/>
  <c r="AM78"/>
  <c r="AM299"/>
  <c r="AM166"/>
  <c r="AM139"/>
  <c r="AM60"/>
  <c r="AM70"/>
  <c r="AM239"/>
  <c r="AM329"/>
  <c r="AM28"/>
  <c r="AM246"/>
  <c r="AM225"/>
  <c r="AM215"/>
  <c r="AM156"/>
  <c r="AM154"/>
  <c r="AM343"/>
  <c r="AM136"/>
  <c r="AM339"/>
  <c r="AM6"/>
  <c r="AM192"/>
  <c r="AM174"/>
  <c r="AM54"/>
  <c r="AM265"/>
  <c r="AM243"/>
  <c r="AM254"/>
  <c r="AM64"/>
  <c r="AM207"/>
  <c r="AM124"/>
  <c r="AM90"/>
  <c r="AM31"/>
  <c r="AM241"/>
  <c r="AM238"/>
  <c r="AM285"/>
  <c r="AM260"/>
  <c r="AM332"/>
  <c r="AM34"/>
  <c r="AM304"/>
  <c r="AM102"/>
  <c r="AM314"/>
  <c r="AM221"/>
  <c r="AM104"/>
  <c r="AM95"/>
  <c r="AM106"/>
  <c r="AM236"/>
  <c r="AM333"/>
  <c r="AM291"/>
  <c r="AM224"/>
  <c r="AM84"/>
  <c r="AM92"/>
  <c r="AM220"/>
  <c r="AM228"/>
  <c r="AM144"/>
  <c r="AM178"/>
  <c r="AM72"/>
  <c r="AM269"/>
  <c r="AM168"/>
  <c r="AM194"/>
  <c r="AM133"/>
  <c r="AM222"/>
  <c r="AM127"/>
  <c r="AM71"/>
  <c r="AM69"/>
  <c r="AM128"/>
  <c r="AM261"/>
  <c r="AM266"/>
  <c r="AM17"/>
  <c r="AM216"/>
  <c r="AM176"/>
  <c r="AM57"/>
  <c r="AM149"/>
  <c r="AM147"/>
  <c r="AM44"/>
  <c r="AM18"/>
  <c r="AB170" i="5"/>
  <c r="AC170" s="1"/>
  <c r="AB136"/>
  <c r="AC136" s="1"/>
  <c r="AB176"/>
  <c r="AC176" s="1"/>
  <c r="AB135"/>
  <c r="AC135" s="1"/>
  <c r="AB338"/>
  <c r="AC338" s="1"/>
  <c r="AB168"/>
  <c r="AC168" s="1"/>
  <c r="AB167"/>
  <c r="AC167" s="1"/>
  <c r="AB339"/>
  <c r="AC339" s="1"/>
  <c r="AL339" s="1"/>
  <c r="AU339" s="1"/>
  <c r="BD339" s="1"/>
  <c r="BM339" s="1"/>
  <c r="BV339" s="1"/>
  <c r="AB337"/>
  <c r="AC337" s="1"/>
  <c r="AB334"/>
  <c r="AC334" s="1"/>
  <c r="AB340"/>
  <c r="AC340" s="1"/>
  <c r="AB333"/>
  <c r="AC333" s="1"/>
  <c r="AB142"/>
  <c r="AC142" s="1"/>
  <c r="AB139"/>
  <c r="AC139" s="1"/>
  <c r="AB213"/>
  <c r="AC213" s="1"/>
  <c r="AB214"/>
  <c r="AC214" s="1"/>
  <c r="AB212"/>
  <c r="AC212" s="1"/>
  <c r="AB165"/>
  <c r="AC165" s="1"/>
  <c r="AL165" s="1"/>
  <c r="AU165" s="1"/>
  <c r="BD165" s="1"/>
  <c r="BM165" s="1"/>
  <c r="BV165" s="1"/>
  <c r="AB163"/>
  <c r="AC163" s="1"/>
  <c r="AB159"/>
  <c r="AC159" s="1"/>
  <c r="AL312" s="1"/>
  <c r="AU312" s="1"/>
  <c r="BD312" s="1"/>
  <c r="BM312" s="1"/>
  <c r="BV312" s="1"/>
  <c r="AB160"/>
  <c r="AC160" s="1"/>
  <c r="AB166"/>
  <c r="AC166" s="1"/>
  <c r="AL166" s="1"/>
  <c r="AU166" s="1"/>
  <c r="BD166" s="1"/>
  <c r="BM166" s="1"/>
  <c r="BV166" s="1"/>
  <c r="AB162"/>
  <c r="AC162" s="1"/>
  <c r="AB158"/>
  <c r="AC158" s="1"/>
  <c r="AB161"/>
  <c r="AC161" s="1"/>
  <c r="AB205"/>
  <c r="AC205" s="1"/>
  <c r="AB209"/>
  <c r="AC209" s="1"/>
  <c r="AB164"/>
  <c r="AC164" s="1"/>
  <c r="AB203"/>
  <c r="AC203" s="1"/>
  <c r="AB201"/>
  <c r="AC201" s="1"/>
  <c r="AB202"/>
  <c r="AC202" s="1"/>
  <c r="AL302" s="1"/>
  <c r="AU302" s="1"/>
  <c r="BD302" s="1"/>
  <c r="BM302" s="1"/>
  <c r="BV302" s="1"/>
  <c r="AB204"/>
  <c r="AC204" s="1"/>
  <c r="AB211"/>
  <c r="AC211" s="1"/>
  <c r="AB207"/>
  <c r="AC207" s="1"/>
  <c r="AB208"/>
  <c r="AC208" s="1"/>
  <c r="AB210"/>
  <c r="AC210" s="1"/>
  <c r="AL210" s="1"/>
  <c r="AU210" s="1"/>
  <c r="BD210" s="1"/>
  <c r="BM210" s="1"/>
  <c r="BV210" s="1"/>
  <c r="AB206"/>
  <c r="AC206" s="1"/>
  <c r="AB200"/>
  <c r="AC200" s="1"/>
  <c r="AB242"/>
  <c r="AC242" s="1"/>
  <c r="AB199"/>
  <c r="AC199" s="1"/>
  <c r="AL297" s="1"/>
  <c r="AU297" s="1"/>
  <c r="BD297" s="1"/>
  <c r="BM297" s="1"/>
  <c r="BV297" s="1"/>
  <c r="AB248"/>
  <c r="AC248" s="1"/>
  <c r="AB245"/>
  <c r="AC245" s="1"/>
  <c r="AB252"/>
  <c r="AC252" s="1"/>
  <c r="AL291" s="1"/>
  <c r="AU291" s="1"/>
  <c r="BD291" s="1"/>
  <c r="BM291" s="1"/>
  <c r="BV291" s="1"/>
  <c r="AB271"/>
  <c r="AC271" s="1"/>
  <c r="AB249"/>
  <c r="AC249" s="1"/>
  <c r="AB246"/>
  <c r="AC246" s="1"/>
  <c r="AL288" s="1"/>
  <c r="AU288" s="1"/>
  <c r="BD288" s="1"/>
  <c r="BM288" s="1"/>
  <c r="BV288" s="1"/>
  <c r="AB247"/>
  <c r="AC247" s="1"/>
  <c r="AL286" s="1"/>
  <c r="AU286" s="1"/>
  <c r="BD286" s="1"/>
  <c r="BM286" s="1"/>
  <c r="BV286" s="1"/>
  <c r="AB243"/>
  <c r="AC243" s="1"/>
  <c r="AB244"/>
  <c r="AC244" s="1"/>
  <c r="AL287" s="1"/>
  <c r="AU287" s="1"/>
  <c r="BD287" s="1"/>
  <c r="BM287" s="1"/>
  <c r="BV287" s="1"/>
  <c r="AB269"/>
  <c r="AC269" s="1"/>
  <c r="AB268"/>
  <c r="AC268" s="1"/>
  <c r="AB264"/>
  <c r="AC264" s="1"/>
  <c r="AB270"/>
  <c r="AC270" s="1"/>
  <c r="AB266"/>
  <c r="AC266" s="1"/>
  <c r="AB267"/>
  <c r="AC267" s="1"/>
  <c r="AB272"/>
  <c r="AC272" s="1"/>
  <c r="AL272" s="1"/>
  <c r="AU272" s="1"/>
  <c r="BD272" s="1"/>
  <c r="BM272" s="1"/>
  <c r="BV272" s="1"/>
  <c r="AB265"/>
  <c r="AC265" s="1"/>
  <c r="AB332"/>
  <c r="AC332" s="1"/>
  <c r="AB323"/>
  <c r="AC323" s="1"/>
  <c r="AL269" s="1"/>
  <c r="AU269" s="1"/>
  <c r="BD269" s="1"/>
  <c r="BM269" s="1"/>
  <c r="BV269" s="1"/>
  <c r="AB327"/>
  <c r="AC327" s="1"/>
  <c r="AL266" s="1"/>
  <c r="AU266" s="1"/>
  <c r="BD266" s="1"/>
  <c r="BM266" s="1"/>
  <c r="BV266" s="1"/>
  <c r="AB329"/>
  <c r="AC329" s="1"/>
  <c r="AL270" s="1"/>
  <c r="AU270" s="1"/>
  <c r="BD270" s="1"/>
  <c r="BM270" s="1"/>
  <c r="BV270" s="1"/>
  <c r="AB324"/>
  <c r="AC324" s="1"/>
  <c r="AL264" s="1"/>
  <c r="AU264" s="1"/>
  <c r="BD264" s="1"/>
  <c r="BM264" s="1"/>
  <c r="BV264" s="1"/>
  <c r="AB330"/>
  <c r="AC330" s="1"/>
  <c r="AL262" s="1"/>
  <c r="AU262" s="1"/>
  <c r="BD262" s="1"/>
  <c r="BM262" s="1"/>
  <c r="BV262" s="1"/>
  <c r="AB325"/>
  <c r="AC325" s="1"/>
  <c r="AL263" s="1"/>
  <c r="AU263" s="1"/>
  <c r="BD263" s="1"/>
  <c r="BM263" s="1"/>
  <c r="BV263" s="1"/>
  <c r="AB326"/>
  <c r="AC326" s="1"/>
  <c r="AL267" s="1"/>
  <c r="AU267" s="1"/>
  <c r="BD267" s="1"/>
  <c r="BM267" s="1"/>
  <c r="BV267" s="1"/>
  <c r="AB331"/>
  <c r="AC331" s="1"/>
  <c r="AB328"/>
  <c r="AC328" s="1"/>
  <c r="AB322"/>
  <c r="AC322" s="1"/>
  <c r="AL261" s="1"/>
  <c r="AU261" s="1"/>
  <c r="BD261" s="1"/>
  <c r="BM261" s="1"/>
  <c r="BV261" s="1"/>
  <c r="AB131"/>
  <c r="AC131" s="1"/>
  <c r="AL252" s="1"/>
  <c r="AU252" s="1"/>
  <c r="BD252" s="1"/>
  <c r="BM252" s="1"/>
  <c r="BV252" s="1"/>
  <c r="AB132"/>
  <c r="AB134"/>
  <c r="AC134" s="1"/>
  <c r="AB130"/>
  <c r="AC130" s="1"/>
  <c r="AB129"/>
  <c r="AC129" s="1"/>
  <c r="AB125"/>
  <c r="AC125" s="1"/>
  <c r="AB127"/>
  <c r="AC127" s="1"/>
  <c r="AB124"/>
  <c r="AC124" s="1"/>
  <c r="AB188"/>
  <c r="AC188" s="1"/>
  <c r="AC132"/>
  <c r="AL253" s="1"/>
  <c r="AU253" s="1"/>
  <c r="BD253" s="1"/>
  <c r="BM253" s="1"/>
  <c r="BV253" s="1"/>
  <c r="AB128"/>
  <c r="AC128" s="1"/>
  <c r="AL250" s="1"/>
  <c r="AU250" s="1"/>
  <c r="BD250" s="1"/>
  <c r="BM250" s="1"/>
  <c r="BV250" s="1"/>
  <c r="AB126"/>
  <c r="AC126" s="1"/>
  <c r="AL259" s="1"/>
  <c r="AU259" s="1"/>
  <c r="BD259" s="1"/>
  <c r="BM259" s="1"/>
  <c r="BV259" s="1"/>
  <c r="AB175"/>
  <c r="AC175" s="1"/>
  <c r="AB189"/>
  <c r="AC189" s="1"/>
  <c r="AL243" s="1"/>
  <c r="AU243" s="1"/>
  <c r="BD243" s="1"/>
  <c r="BM243" s="1"/>
  <c r="BV243" s="1"/>
  <c r="AB172"/>
  <c r="AC172" s="1"/>
  <c r="AL245" s="1"/>
  <c r="AU245" s="1"/>
  <c r="BD245" s="1"/>
  <c r="BM245" s="1"/>
  <c r="BV245" s="1"/>
  <c r="AB174"/>
  <c r="AC174" s="1"/>
  <c r="AL244" s="1"/>
  <c r="AU244" s="1"/>
  <c r="BD244" s="1"/>
  <c r="BM244" s="1"/>
  <c r="BV244" s="1"/>
  <c r="AB184"/>
  <c r="AC184" s="1"/>
  <c r="AL242" s="1"/>
  <c r="AU242" s="1"/>
  <c r="BD242" s="1"/>
  <c r="BM242" s="1"/>
  <c r="BV242" s="1"/>
  <c r="AB177"/>
  <c r="AC177" s="1"/>
  <c r="AB171"/>
  <c r="AC171" s="1"/>
  <c r="AB182"/>
  <c r="AC182" s="1"/>
  <c r="AB180"/>
  <c r="AC180" s="1"/>
  <c r="AL232" s="1"/>
  <c r="AU232" s="1"/>
  <c r="BD232" s="1"/>
  <c r="BM232" s="1"/>
  <c r="BV232" s="1"/>
  <c r="AB173"/>
  <c r="AC173" s="1"/>
  <c r="AB181"/>
  <c r="AC181" s="1"/>
  <c r="AL238" s="1"/>
  <c r="AU238" s="1"/>
  <c r="BD238" s="1"/>
  <c r="BM238" s="1"/>
  <c r="BV238" s="1"/>
  <c r="AB179"/>
  <c r="AC179" s="1"/>
  <c r="AB178"/>
  <c r="AC178" s="1"/>
  <c r="AB225"/>
  <c r="AC225" s="1"/>
  <c r="AB183"/>
  <c r="AC183" s="1"/>
  <c r="AL183" s="1"/>
  <c r="AU183" s="1"/>
  <c r="BD183" s="1"/>
  <c r="BM183" s="1"/>
  <c r="BV183" s="1"/>
  <c r="AB240"/>
  <c r="AC240" s="1"/>
  <c r="AL224" s="1"/>
  <c r="AU224" s="1"/>
  <c r="BD224" s="1"/>
  <c r="BM224" s="1"/>
  <c r="BV224" s="1"/>
  <c r="AB230"/>
  <c r="AC230" s="1"/>
  <c r="AB235"/>
  <c r="AC235" s="1"/>
  <c r="AB236"/>
  <c r="AC236" s="1"/>
  <c r="AL225" s="1"/>
  <c r="AU225" s="1"/>
  <c r="BD225" s="1"/>
  <c r="BM225" s="1"/>
  <c r="BV225" s="1"/>
  <c r="AB237"/>
  <c r="AC237" s="1"/>
  <c r="AB241"/>
  <c r="AC241" s="1"/>
  <c r="AL241" s="1"/>
  <c r="AU241" s="1"/>
  <c r="BD241" s="1"/>
  <c r="BM241" s="1"/>
  <c r="BV241" s="1"/>
  <c r="AB231"/>
  <c r="AC231" s="1"/>
  <c r="AB229"/>
  <c r="AC229" s="1"/>
  <c r="AL213" s="1"/>
  <c r="AU213" s="1"/>
  <c r="BD213" s="1"/>
  <c r="BM213" s="1"/>
  <c r="BV213" s="1"/>
  <c r="AB233"/>
  <c r="AC233" s="1"/>
  <c r="AL212" s="1"/>
  <c r="AU212" s="1"/>
  <c r="BD212" s="1"/>
  <c r="BM212" s="1"/>
  <c r="BV212" s="1"/>
  <c r="AB228"/>
  <c r="AC228" s="1"/>
  <c r="AB226"/>
  <c r="AC226" s="1"/>
  <c r="AB234"/>
  <c r="AC234" s="1"/>
  <c r="AB227"/>
  <c r="AC227" s="1"/>
  <c r="AL214" s="1"/>
  <c r="AU214" s="1"/>
  <c r="BD214" s="1"/>
  <c r="BM214" s="1"/>
  <c r="BV214" s="1"/>
  <c r="AB10"/>
  <c r="AC10" s="1"/>
  <c r="AL211" s="1"/>
  <c r="AU211" s="1"/>
  <c r="BD211" s="1"/>
  <c r="BM211" s="1"/>
  <c r="BV211" s="1"/>
  <c r="AB13"/>
  <c r="AC13" s="1"/>
  <c r="AL208" s="1"/>
  <c r="AU208" s="1"/>
  <c r="BD208" s="1"/>
  <c r="BM208" s="1"/>
  <c r="BV208" s="1"/>
  <c r="AB153"/>
  <c r="AC153" s="1"/>
  <c r="AB143"/>
  <c r="AC143" s="1"/>
  <c r="AB8"/>
  <c r="AC8" s="1"/>
  <c r="AL206" s="1"/>
  <c r="AU206" s="1"/>
  <c r="BD206" s="1"/>
  <c r="BM206" s="1"/>
  <c r="BV206" s="1"/>
  <c r="AB11"/>
  <c r="AC11" s="1"/>
  <c r="AL207" s="1"/>
  <c r="AU207" s="1"/>
  <c r="BD207" s="1"/>
  <c r="BM207" s="1"/>
  <c r="BV207" s="1"/>
  <c r="AB9"/>
  <c r="AC9" s="1"/>
  <c r="AB150"/>
  <c r="AC150" s="1"/>
  <c r="AL150" s="1"/>
  <c r="AU150" s="1"/>
  <c r="BD150" s="1"/>
  <c r="BM150" s="1"/>
  <c r="BV150" s="1"/>
  <c r="AB155"/>
  <c r="AC155" s="1"/>
  <c r="AB146"/>
  <c r="AC146" s="1"/>
  <c r="AB148"/>
  <c r="AC148" s="1"/>
  <c r="AB151"/>
  <c r="AC151" s="1"/>
  <c r="AL199" s="1"/>
  <c r="AU199" s="1"/>
  <c r="BD199" s="1"/>
  <c r="BM199" s="1"/>
  <c r="BV199" s="1"/>
  <c r="AB147"/>
  <c r="AC147" s="1"/>
  <c r="AB144"/>
  <c r="AC144" s="1"/>
  <c r="AL195" s="1"/>
  <c r="AU195" s="1"/>
  <c r="BD195" s="1"/>
  <c r="BM195" s="1"/>
  <c r="BV195" s="1"/>
  <c r="AB145"/>
  <c r="AC145" s="1"/>
  <c r="AB118"/>
  <c r="AC118" s="1"/>
  <c r="AL118" s="1"/>
  <c r="AU118" s="1"/>
  <c r="BD118" s="1"/>
  <c r="BM118" s="1"/>
  <c r="BV118" s="1"/>
  <c r="AB115"/>
  <c r="AC115" s="1"/>
  <c r="AB111"/>
  <c r="AC111" s="1"/>
  <c r="AB112"/>
  <c r="AC112" s="1"/>
  <c r="AL186" s="1"/>
  <c r="AU186" s="1"/>
  <c r="BD186" s="1"/>
  <c r="BM186" s="1"/>
  <c r="BV186" s="1"/>
  <c r="AB107"/>
  <c r="AC107" s="1"/>
  <c r="AL185" s="1"/>
  <c r="AU185" s="1"/>
  <c r="BD185" s="1"/>
  <c r="BM185" s="1"/>
  <c r="BV185" s="1"/>
  <c r="AB103"/>
  <c r="AC103" s="1"/>
  <c r="AL179" s="1"/>
  <c r="AU179" s="1"/>
  <c r="BD179" s="1"/>
  <c r="BM179" s="1"/>
  <c r="BV179" s="1"/>
  <c r="AB117"/>
  <c r="AC117" s="1"/>
  <c r="AB116"/>
  <c r="AC116" s="1"/>
  <c r="AL181" s="1"/>
  <c r="AU181" s="1"/>
  <c r="BD181" s="1"/>
  <c r="BM181" s="1"/>
  <c r="BV181" s="1"/>
  <c r="AB105"/>
  <c r="AC105" s="1"/>
  <c r="AL182" s="1"/>
  <c r="AU182" s="1"/>
  <c r="BD182" s="1"/>
  <c r="BM182" s="1"/>
  <c r="BV182" s="1"/>
  <c r="AB106"/>
  <c r="AC106" s="1"/>
  <c r="AL178" s="1"/>
  <c r="AU178" s="1"/>
  <c r="BD178" s="1"/>
  <c r="BM178" s="1"/>
  <c r="BV178" s="1"/>
  <c r="AB58"/>
  <c r="AC58" s="1"/>
  <c r="AB104"/>
  <c r="AC104" s="1"/>
  <c r="AL172" s="1"/>
  <c r="AU172" s="1"/>
  <c r="BD172" s="1"/>
  <c r="BM172" s="1"/>
  <c r="BV172" s="1"/>
  <c r="AB109"/>
  <c r="AC109" s="1"/>
  <c r="AL170" s="1"/>
  <c r="AU170" s="1"/>
  <c r="BD170" s="1"/>
  <c r="BM170" s="1"/>
  <c r="BV170" s="1"/>
  <c r="AB102"/>
  <c r="AC102" s="1"/>
  <c r="AL174" s="1"/>
  <c r="AU174" s="1"/>
  <c r="BD174" s="1"/>
  <c r="BM174" s="1"/>
  <c r="BV174" s="1"/>
  <c r="AB101"/>
  <c r="AC101" s="1"/>
  <c r="AL169" s="1"/>
  <c r="AU169" s="1"/>
  <c r="BD169" s="1"/>
  <c r="BM169" s="1"/>
  <c r="BV169" s="1"/>
  <c r="AB110"/>
  <c r="AC110" s="1"/>
  <c r="AL168" s="1"/>
  <c r="AU168" s="1"/>
  <c r="BD168" s="1"/>
  <c r="BM168" s="1"/>
  <c r="BV168" s="1"/>
  <c r="AB114"/>
  <c r="AC114" s="1"/>
  <c r="AL173" s="1"/>
  <c r="AU173" s="1"/>
  <c r="BD173" s="1"/>
  <c r="BM173" s="1"/>
  <c r="BV173" s="1"/>
  <c r="AB113"/>
  <c r="AC113" s="1"/>
  <c r="AL171" s="1"/>
  <c r="AU171" s="1"/>
  <c r="BD171" s="1"/>
  <c r="BM171" s="1"/>
  <c r="BV171" s="1"/>
  <c r="AB100"/>
  <c r="AC100" s="1"/>
  <c r="AL167" s="1"/>
  <c r="AU167" s="1"/>
  <c r="BD167" s="1"/>
  <c r="BM167" s="1"/>
  <c r="BV167" s="1"/>
  <c r="AB120"/>
  <c r="AC120" s="1"/>
  <c r="AL175" s="1"/>
  <c r="AU175" s="1"/>
  <c r="BD175" s="1"/>
  <c r="BM175" s="1"/>
  <c r="BV175" s="1"/>
  <c r="AB68"/>
  <c r="AC68" s="1"/>
  <c r="AB34"/>
  <c r="AC34" s="1"/>
  <c r="AL163" s="1"/>
  <c r="AU163" s="1"/>
  <c r="BD163" s="1"/>
  <c r="BM163" s="1"/>
  <c r="BV163" s="1"/>
  <c r="AB43"/>
  <c r="AC43" s="1"/>
  <c r="AB41"/>
  <c r="AC41" s="1"/>
  <c r="AB35"/>
  <c r="AC35" s="1"/>
  <c r="AL149" s="1"/>
  <c r="AU149" s="1"/>
  <c r="BD149" s="1"/>
  <c r="BM149" s="1"/>
  <c r="BV149" s="1"/>
  <c r="AB51"/>
  <c r="AC51" s="1"/>
  <c r="AL154" s="1"/>
  <c r="AU154" s="1"/>
  <c r="BD154" s="1"/>
  <c r="BM154" s="1"/>
  <c r="BV154" s="1"/>
  <c r="AB40"/>
  <c r="AC40" s="1"/>
  <c r="AL153" s="1"/>
  <c r="AU153" s="1"/>
  <c r="BD153" s="1"/>
  <c r="BM153" s="1"/>
  <c r="BV153" s="1"/>
  <c r="AB39"/>
  <c r="AC39" s="1"/>
  <c r="AL156" s="1"/>
  <c r="AU156" s="1"/>
  <c r="BD156" s="1"/>
  <c r="BM156" s="1"/>
  <c r="BV156" s="1"/>
  <c r="AB63"/>
  <c r="AC63" s="1"/>
  <c r="AL151" s="1"/>
  <c r="AU151" s="1"/>
  <c r="BD151" s="1"/>
  <c r="BM151" s="1"/>
  <c r="BV151" s="1"/>
  <c r="AB46"/>
  <c r="AC46" s="1"/>
  <c r="AL157" s="1"/>
  <c r="AU157" s="1"/>
  <c r="BD157" s="1"/>
  <c r="BM157" s="1"/>
  <c r="BV157" s="1"/>
  <c r="AB60"/>
  <c r="AC60" s="1"/>
  <c r="AL155" s="1"/>
  <c r="AU155" s="1"/>
  <c r="BD155" s="1"/>
  <c r="BM155" s="1"/>
  <c r="BV155" s="1"/>
  <c r="AB56"/>
  <c r="AC56" s="1"/>
  <c r="AL152" s="1"/>
  <c r="AU152" s="1"/>
  <c r="BD152" s="1"/>
  <c r="BM152" s="1"/>
  <c r="BV152" s="1"/>
  <c r="AB42"/>
  <c r="AC42" s="1"/>
  <c r="AB54"/>
  <c r="AC54" s="1"/>
  <c r="AL141" s="1"/>
  <c r="AU141" s="1"/>
  <c r="BD141" s="1"/>
  <c r="BM141" s="1"/>
  <c r="BV141" s="1"/>
  <c r="AB33"/>
  <c r="AC33" s="1"/>
  <c r="AL143" s="1"/>
  <c r="AU143" s="1"/>
  <c r="BD143" s="1"/>
  <c r="BM143" s="1"/>
  <c r="BV143" s="1"/>
  <c r="AB59"/>
  <c r="AC59" s="1"/>
  <c r="AL144" s="1"/>
  <c r="AU144" s="1"/>
  <c r="BD144" s="1"/>
  <c r="BM144" s="1"/>
  <c r="BV144" s="1"/>
  <c r="AB53"/>
  <c r="AC53" s="1"/>
  <c r="AL147" s="1"/>
  <c r="AU147" s="1"/>
  <c r="BD147" s="1"/>
  <c r="BM147" s="1"/>
  <c r="BV147" s="1"/>
  <c r="AB57"/>
  <c r="AC57" s="1"/>
  <c r="AB38"/>
  <c r="AC38" s="1"/>
  <c r="AL142" s="1"/>
  <c r="AU142" s="1"/>
  <c r="BD142" s="1"/>
  <c r="BM142" s="1"/>
  <c r="BV142" s="1"/>
  <c r="AB37"/>
  <c r="AC37" s="1"/>
  <c r="AB52"/>
  <c r="AC52" s="1"/>
  <c r="AB55"/>
  <c r="AC55" s="1"/>
  <c r="AL139" s="1"/>
  <c r="AU139" s="1"/>
  <c r="BD139" s="1"/>
  <c r="BM139" s="1"/>
  <c r="BV139" s="1"/>
  <c r="AB31"/>
  <c r="AC31" s="1"/>
  <c r="AL137" s="1"/>
  <c r="AU137" s="1"/>
  <c r="BD137" s="1"/>
  <c r="BM137" s="1"/>
  <c r="BV137" s="1"/>
  <c r="AB45"/>
  <c r="AC45" s="1"/>
  <c r="AL134" s="1"/>
  <c r="AU134" s="1"/>
  <c r="BD134" s="1"/>
  <c r="BM134" s="1"/>
  <c r="BV134" s="1"/>
  <c r="AB50"/>
  <c r="AC50" s="1"/>
  <c r="AL136" s="1"/>
  <c r="AU136" s="1"/>
  <c r="BD136" s="1"/>
  <c r="BM136" s="1"/>
  <c r="BV136" s="1"/>
  <c r="AB49"/>
  <c r="AC49" s="1"/>
  <c r="AL138" s="1"/>
  <c r="AU138" s="1"/>
  <c r="BD138" s="1"/>
  <c r="BM138" s="1"/>
  <c r="BV138" s="1"/>
  <c r="AB70"/>
  <c r="AC70" s="1"/>
  <c r="AB72"/>
  <c r="AC72" s="1"/>
  <c r="AB30"/>
  <c r="AC30" s="1"/>
  <c r="AL130" s="1"/>
  <c r="AU130" s="1"/>
  <c r="BD130" s="1"/>
  <c r="BM130" s="1"/>
  <c r="BV130" s="1"/>
  <c r="AB64"/>
  <c r="AC64" s="1"/>
  <c r="AL131" s="1"/>
  <c r="AU131" s="1"/>
  <c r="BD131" s="1"/>
  <c r="BM131" s="1"/>
  <c r="BV131" s="1"/>
  <c r="AB44"/>
  <c r="AC44" s="1"/>
  <c r="AB32"/>
  <c r="AC32" s="1"/>
  <c r="AL128" s="1"/>
  <c r="AU128" s="1"/>
  <c r="BD128" s="1"/>
  <c r="BM128" s="1"/>
  <c r="BV128" s="1"/>
  <c r="AB36"/>
  <c r="AC36" s="1"/>
  <c r="AL125" s="1"/>
  <c r="AU125" s="1"/>
  <c r="BD125" s="1"/>
  <c r="BM125" s="1"/>
  <c r="BV125" s="1"/>
  <c r="AB69"/>
  <c r="AC69" s="1"/>
  <c r="AL126" s="1"/>
  <c r="AU126" s="1"/>
  <c r="BD126" s="1"/>
  <c r="BM126" s="1"/>
  <c r="BV126" s="1"/>
  <c r="AB47"/>
  <c r="AC47" s="1"/>
  <c r="AL124" s="1"/>
  <c r="AU124" s="1"/>
  <c r="BD124" s="1"/>
  <c r="BM124" s="1"/>
  <c r="BV124" s="1"/>
  <c r="AB67"/>
  <c r="AC67" s="1"/>
  <c r="AL123" s="1"/>
  <c r="AU123" s="1"/>
  <c r="BD123" s="1"/>
  <c r="BM123" s="1"/>
  <c r="BV123" s="1"/>
  <c r="AB83"/>
  <c r="AC83" s="1"/>
  <c r="AB95"/>
  <c r="AC95" s="1"/>
  <c r="AB85"/>
  <c r="AC85" s="1"/>
  <c r="AL85" s="1"/>
  <c r="AU85" s="1"/>
  <c r="BD85" s="1"/>
  <c r="BM85" s="1"/>
  <c r="BV85" s="1"/>
  <c r="AB89"/>
  <c r="AC89" s="1"/>
  <c r="AL116" s="1"/>
  <c r="AU116" s="1"/>
  <c r="BD116" s="1"/>
  <c r="BM116" s="1"/>
  <c r="BV116" s="1"/>
  <c r="AB86"/>
  <c r="AC86" s="1"/>
  <c r="AL114" s="1"/>
  <c r="AU114" s="1"/>
  <c r="BD114" s="1"/>
  <c r="BM114" s="1"/>
  <c r="BV114" s="1"/>
  <c r="AB77"/>
  <c r="AC77" s="1"/>
  <c r="AL110" s="1"/>
  <c r="AU110" s="1"/>
  <c r="BD110" s="1"/>
  <c r="BM110" s="1"/>
  <c r="BV110" s="1"/>
  <c r="AB82"/>
  <c r="AC82" s="1"/>
  <c r="AL107" s="1"/>
  <c r="AU107" s="1"/>
  <c r="BD107" s="1"/>
  <c r="BM107" s="1"/>
  <c r="BV107" s="1"/>
  <c r="AB81"/>
  <c r="AC81" s="1"/>
  <c r="AL111" s="1"/>
  <c r="AU111" s="1"/>
  <c r="BD111" s="1"/>
  <c r="BM111" s="1"/>
  <c r="BV111" s="1"/>
  <c r="AB75"/>
  <c r="AC75" s="1"/>
  <c r="AL105" s="1"/>
  <c r="AU105" s="1"/>
  <c r="BD105" s="1"/>
  <c r="BM105" s="1"/>
  <c r="BV105" s="1"/>
  <c r="AB76"/>
  <c r="AC76" s="1"/>
  <c r="AL106" s="1"/>
  <c r="AU106" s="1"/>
  <c r="BD106" s="1"/>
  <c r="BM106" s="1"/>
  <c r="BV106" s="1"/>
  <c r="AB87"/>
  <c r="AC87" s="1"/>
  <c r="AL112" s="1"/>
  <c r="AU112" s="1"/>
  <c r="BD112" s="1"/>
  <c r="BM112" s="1"/>
  <c r="BV112" s="1"/>
  <c r="AB84"/>
  <c r="AC84" s="1"/>
  <c r="AL108" s="1"/>
  <c r="AU108" s="1"/>
  <c r="BD108" s="1"/>
  <c r="BM108" s="1"/>
  <c r="BV108" s="1"/>
  <c r="AB90"/>
  <c r="AC90" s="1"/>
  <c r="AB91"/>
  <c r="AC91" s="1"/>
  <c r="AB79"/>
  <c r="AC79" s="1"/>
  <c r="AL79" s="1"/>
  <c r="AU79" s="1"/>
  <c r="BD79" s="1"/>
  <c r="BM79" s="1"/>
  <c r="BV79" s="1"/>
  <c r="AB74"/>
  <c r="AC74" s="1"/>
  <c r="AL100" s="1"/>
  <c r="AU100" s="1"/>
  <c r="BD100" s="1"/>
  <c r="BM100" s="1"/>
  <c r="BV100" s="1"/>
  <c r="AB78"/>
  <c r="AC78" s="1"/>
  <c r="AB93"/>
  <c r="AC93" s="1"/>
  <c r="AL102" s="1"/>
  <c r="AU102" s="1"/>
  <c r="BD102" s="1"/>
  <c r="BM102" s="1"/>
  <c r="BV102" s="1"/>
  <c r="AB88"/>
  <c r="AC88" s="1"/>
  <c r="AL104" s="1"/>
  <c r="AU104" s="1"/>
  <c r="BD104" s="1"/>
  <c r="BM104" s="1"/>
  <c r="BV104" s="1"/>
  <c r="AB296"/>
  <c r="AC296" s="1"/>
  <c r="AL93" s="1"/>
  <c r="AU93" s="1"/>
  <c r="BD93" s="1"/>
  <c r="BM93" s="1"/>
  <c r="BV93" s="1"/>
  <c r="AB298"/>
  <c r="AC298" s="1"/>
  <c r="AL95" s="1"/>
  <c r="AU95" s="1"/>
  <c r="BD95" s="1"/>
  <c r="BM95" s="1"/>
  <c r="BV95" s="1"/>
  <c r="AB294"/>
  <c r="AC294" s="1"/>
  <c r="AL89" s="1"/>
  <c r="AU89" s="1"/>
  <c r="BD89" s="1"/>
  <c r="BM89" s="1"/>
  <c r="BV89" s="1"/>
  <c r="AB295"/>
  <c r="AC295" s="1"/>
  <c r="AL90" s="1"/>
  <c r="AU90" s="1"/>
  <c r="BD90" s="1"/>
  <c r="BM90" s="1"/>
  <c r="BV90" s="1"/>
  <c r="AB301"/>
  <c r="AC301" s="1"/>
  <c r="AL91" s="1"/>
  <c r="AU91" s="1"/>
  <c r="BD91" s="1"/>
  <c r="BM91" s="1"/>
  <c r="BV91" s="1"/>
  <c r="AB293"/>
  <c r="AC293" s="1"/>
  <c r="AL88" s="1"/>
  <c r="AU88" s="1"/>
  <c r="BD88" s="1"/>
  <c r="BM88" s="1"/>
  <c r="BV88" s="1"/>
  <c r="AB292"/>
  <c r="AC292" s="1"/>
  <c r="AB299"/>
  <c r="AC299" s="1"/>
  <c r="AL86" s="1"/>
  <c r="AU86" s="1"/>
  <c r="BD86" s="1"/>
  <c r="BM86" s="1"/>
  <c r="BV86" s="1"/>
  <c r="AB285"/>
  <c r="AC285" s="1"/>
  <c r="AL84" s="1"/>
  <c r="AU84" s="1"/>
  <c r="BD84" s="1"/>
  <c r="BM84" s="1"/>
  <c r="BV84" s="1"/>
  <c r="AB280"/>
  <c r="AC280" s="1"/>
  <c r="AB290"/>
  <c r="AC290" s="1"/>
  <c r="AL81" s="1"/>
  <c r="AU81" s="1"/>
  <c r="BD81" s="1"/>
  <c r="BM81" s="1"/>
  <c r="BV81" s="1"/>
  <c r="AB289"/>
  <c r="AC289" s="1"/>
  <c r="AB276"/>
  <c r="AC276" s="1"/>
  <c r="AL75" s="1"/>
  <c r="AU75" s="1"/>
  <c r="BD75" s="1"/>
  <c r="BM75" s="1"/>
  <c r="BV75" s="1"/>
  <c r="AB282"/>
  <c r="AC282" s="1"/>
  <c r="AB284"/>
  <c r="AC284" s="1"/>
  <c r="AB281"/>
  <c r="AC281" s="1"/>
  <c r="AL74" s="1"/>
  <c r="AU74" s="1"/>
  <c r="BD74" s="1"/>
  <c r="BM74" s="1"/>
  <c r="BV74" s="1"/>
  <c r="AB283"/>
  <c r="AC283" s="1"/>
  <c r="AL71" s="1"/>
  <c r="AU71" s="1"/>
  <c r="BD71" s="1"/>
  <c r="BM71" s="1"/>
  <c r="BV71" s="1"/>
  <c r="AB277"/>
  <c r="AC277" s="1"/>
  <c r="AL70" s="1"/>
  <c r="AU70" s="1"/>
  <c r="BD70" s="1"/>
  <c r="BM70" s="1"/>
  <c r="BV70" s="1"/>
  <c r="AB275"/>
  <c r="AC275" s="1"/>
  <c r="AL72" s="1"/>
  <c r="AU72" s="1"/>
  <c r="BD72" s="1"/>
  <c r="BM72" s="1"/>
  <c r="BV72" s="1"/>
  <c r="AB279"/>
  <c r="AC279" s="1"/>
  <c r="AL69" s="1"/>
  <c r="AU69" s="1"/>
  <c r="BD69" s="1"/>
  <c r="BM69" s="1"/>
  <c r="BV69" s="1"/>
  <c r="AB278"/>
  <c r="AC278" s="1"/>
  <c r="AL77" s="1"/>
  <c r="AU77" s="1"/>
  <c r="BD77" s="1"/>
  <c r="BM77" s="1"/>
  <c r="BV77" s="1"/>
  <c r="AB25"/>
  <c r="AC25" s="1"/>
  <c r="AB216"/>
  <c r="AC216" s="1"/>
  <c r="AL62" s="1"/>
  <c r="AU62" s="1"/>
  <c r="BD62" s="1"/>
  <c r="BM62" s="1"/>
  <c r="BV62" s="1"/>
  <c r="AB223"/>
  <c r="AC223" s="1"/>
  <c r="AL59" s="1"/>
  <c r="AU59" s="1"/>
  <c r="BD59" s="1"/>
  <c r="BM59" s="1"/>
  <c r="BV59" s="1"/>
  <c r="AB219"/>
  <c r="AC219" s="1"/>
  <c r="AL67" s="1"/>
  <c r="AU67" s="1"/>
  <c r="BD67" s="1"/>
  <c r="BM67" s="1"/>
  <c r="BV67" s="1"/>
  <c r="AB215"/>
  <c r="AC215" s="1"/>
  <c r="AL65" s="1"/>
  <c r="AU65" s="1"/>
  <c r="BD65" s="1"/>
  <c r="BM65" s="1"/>
  <c r="BV65" s="1"/>
  <c r="AB221"/>
  <c r="AC221" s="1"/>
  <c r="AB217"/>
  <c r="AC217" s="1"/>
  <c r="AL63" s="1"/>
  <c r="AU63" s="1"/>
  <c r="BD63" s="1"/>
  <c r="BM63" s="1"/>
  <c r="BV63" s="1"/>
  <c r="AB222"/>
  <c r="AC222" s="1"/>
  <c r="AL64" s="1"/>
  <c r="AU64" s="1"/>
  <c r="BD64" s="1"/>
  <c r="BM64" s="1"/>
  <c r="BV64" s="1"/>
  <c r="AB218"/>
  <c r="AC218" s="1"/>
  <c r="AL60" s="1"/>
  <c r="AU60" s="1"/>
  <c r="BD60" s="1"/>
  <c r="BM60" s="1"/>
  <c r="BV60" s="1"/>
  <c r="AB19"/>
  <c r="AC19" s="1"/>
  <c r="AL58" s="1"/>
  <c r="AU58" s="1"/>
  <c r="BD58" s="1"/>
  <c r="BM58" s="1"/>
  <c r="BV58" s="1"/>
  <c r="AB220"/>
  <c r="AC220" s="1"/>
  <c r="AL66" s="1"/>
  <c r="AU66" s="1"/>
  <c r="BD66" s="1"/>
  <c r="BM66" s="1"/>
  <c r="BV66" s="1"/>
  <c r="AB16"/>
  <c r="AC16" s="1"/>
  <c r="AL54" s="1"/>
  <c r="AU54" s="1"/>
  <c r="BD54" s="1"/>
  <c r="BM54" s="1"/>
  <c r="BV54" s="1"/>
  <c r="AB22"/>
  <c r="AC22" s="1"/>
  <c r="AL55" s="1"/>
  <c r="AU55" s="1"/>
  <c r="BD55" s="1"/>
  <c r="BM55" s="1"/>
  <c r="BV55" s="1"/>
  <c r="AB26"/>
  <c r="AC26" s="1"/>
  <c r="AL50" s="1"/>
  <c r="AU50" s="1"/>
  <c r="BD50" s="1"/>
  <c r="BM50" s="1"/>
  <c r="BV50" s="1"/>
  <c r="AB24"/>
  <c r="AC24" s="1"/>
  <c r="AL24" s="1"/>
  <c r="AU24" s="1"/>
  <c r="BD24" s="1"/>
  <c r="BM24" s="1"/>
  <c r="BV24" s="1"/>
  <c r="AB17"/>
  <c r="AC17" s="1"/>
  <c r="AB23"/>
  <c r="AC23" s="1"/>
  <c r="AB15"/>
  <c r="AC15" s="1"/>
  <c r="AL45" s="1"/>
  <c r="AU45" s="1"/>
  <c r="BD45" s="1"/>
  <c r="BM45" s="1"/>
  <c r="BV45" s="1"/>
  <c r="AB20"/>
  <c r="AC20" s="1"/>
  <c r="AB18"/>
  <c r="AC18" s="1"/>
  <c r="AL47" s="1"/>
  <c r="AU47" s="1"/>
  <c r="BD47" s="1"/>
  <c r="BM47" s="1"/>
  <c r="BV47" s="1"/>
  <c r="AB258"/>
  <c r="AC258" s="1"/>
  <c r="AL39" s="1"/>
  <c r="AU39" s="1"/>
  <c r="BD39" s="1"/>
  <c r="BM39" s="1"/>
  <c r="BV39" s="1"/>
  <c r="AB257"/>
  <c r="AC257" s="1"/>
  <c r="AL38" s="1"/>
  <c r="AU38" s="1"/>
  <c r="BD38" s="1"/>
  <c r="BM38" s="1"/>
  <c r="BV38" s="1"/>
  <c r="AB260"/>
  <c r="AC260" s="1"/>
  <c r="AL40" s="1"/>
  <c r="AU40" s="1"/>
  <c r="BD40" s="1"/>
  <c r="BM40" s="1"/>
  <c r="BV40" s="1"/>
  <c r="AB254"/>
  <c r="AC254" s="1"/>
  <c r="AL35" s="1"/>
  <c r="AU35" s="1"/>
  <c r="BD35" s="1"/>
  <c r="BM35" s="1"/>
  <c r="BV35" s="1"/>
  <c r="AB255"/>
  <c r="AC255" s="1"/>
  <c r="AL34" s="1"/>
  <c r="AU34" s="1"/>
  <c r="BD34" s="1"/>
  <c r="BM34" s="1"/>
  <c r="BV34" s="1"/>
  <c r="AB256"/>
  <c r="AC256" s="1"/>
  <c r="AL36" s="1"/>
  <c r="AU36" s="1"/>
  <c r="BD36" s="1"/>
  <c r="BM36" s="1"/>
  <c r="BV36" s="1"/>
  <c r="AB197"/>
  <c r="AC197" s="1"/>
  <c r="AL32" s="1"/>
  <c r="AU32" s="1"/>
  <c r="BD32" s="1"/>
  <c r="BM32" s="1"/>
  <c r="BV32" s="1"/>
  <c r="AB192"/>
  <c r="AC192" s="1"/>
  <c r="AL30" s="1"/>
  <c r="AU30" s="1"/>
  <c r="BD30" s="1"/>
  <c r="BM30" s="1"/>
  <c r="BV30" s="1"/>
  <c r="AB193"/>
  <c r="AC193" s="1"/>
  <c r="AL31" s="1"/>
  <c r="AU31" s="1"/>
  <c r="BD31" s="1"/>
  <c r="BM31" s="1"/>
  <c r="BV31" s="1"/>
  <c r="AB191"/>
  <c r="AC191" s="1"/>
  <c r="AB194"/>
  <c r="AC194" s="1"/>
  <c r="AL27" s="1"/>
  <c r="AU27" s="1"/>
  <c r="BD27" s="1"/>
  <c r="BM27" s="1"/>
  <c r="BV27" s="1"/>
  <c r="AB318"/>
  <c r="AC318" s="1"/>
  <c r="AL21" s="1"/>
  <c r="AU21" s="1"/>
  <c r="BD21" s="1"/>
  <c r="BM21" s="1"/>
  <c r="BV21" s="1"/>
  <c r="AB319"/>
  <c r="AC319" s="1"/>
  <c r="AL23" s="1"/>
  <c r="AU23" s="1"/>
  <c r="BD23" s="1"/>
  <c r="BM23" s="1"/>
  <c r="BV23" s="1"/>
  <c r="AB305"/>
  <c r="AC305" s="1"/>
  <c r="AL22" s="1"/>
  <c r="AU22" s="1"/>
  <c r="BD22" s="1"/>
  <c r="BM22" s="1"/>
  <c r="BV22" s="1"/>
  <c r="AB314"/>
  <c r="AC314" s="1"/>
  <c r="AL19" s="1"/>
  <c r="AU19" s="1"/>
  <c r="BD19" s="1"/>
  <c r="BM19" s="1"/>
  <c r="BV19" s="1"/>
  <c r="AB315"/>
  <c r="AC315" s="1"/>
  <c r="AL18" s="1"/>
  <c r="AU18" s="1"/>
  <c r="BD18" s="1"/>
  <c r="BM18" s="1"/>
  <c r="BV18" s="1"/>
  <c r="AB310"/>
  <c r="AC310" s="1"/>
  <c r="AL13" s="1"/>
  <c r="AU13" s="1"/>
  <c r="BD13" s="1"/>
  <c r="BM13" s="1"/>
  <c r="BV13" s="1"/>
  <c r="AB308"/>
  <c r="AC308" s="1"/>
  <c r="AL16" s="1"/>
  <c r="AU16" s="1"/>
  <c r="BD16" s="1"/>
  <c r="BM16" s="1"/>
  <c r="BV16" s="1"/>
  <c r="AB320"/>
  <c r="AC320" s="1"/>
  <c r="AB304"/>
  <c r="AC304" s="1"/>
  <c r="AL14" s="1"/>
  <c r="AU14" s="1"/>
  <c r="BD14" s="1"/>
  <c r="BM14" s="1"/>
  <c r="BV14" s="1"/>
  <c r="AB306"/>
  <c r="AC306" s="1"/>
  <c r="AL10" s="1"/>
  <c r="AU10" s="1"/>
  <c r="BD10" s="1"/>
  <c r="BM10" s="1"/>
  <c r="BV10" s="1"/>
  <c r="AB303"/>
  <c r="AC303" s="1"/>
  <c r="AL15" s="1"/>
  <c r="AU15" s="1"/>
  <c r="BD15" s="1"/>
  <c r="BM15" s="1"/>
  <c r="BV15" s="1"/>
  <c r="AB316"/>
  <c r="AC316" s="1"/>
  <c r="AL12" s="1"/>
  <c r="AU12" s="1"/>
  <c r="BD12" s="1"/>
  <c r="BM12" s="1"/>
  <c r="BV12" s="1"/>
  <c r="AB313"/>
  <c r="AC313" s="1"/>
  <c r="AL11" s="1"/>
  <c r="AU11" s="1"/>
  <c r="BD11" s="1"/>
  <c r="BM11" s="1"/>
  <c r="BV11" s="1"/>
  <c r="AB6"/>
  <c r="AC6" s="1"/>
  <c r="AB307"/>
  <c r="AC307" s="1"/>
  <c r="AL135" l="1"/>
  <c r="AU135" s="1"/>
  <c r="BD135" s="1"/>
  <c r="BM135" s="1"/>
  <c r="BV135" s="1"/>
  <c r="AL37"/>
  <c r="AU37" s="1"/>
  <c r="BD37" s="1"/>
  <c r="BM37" s="1"/>
  <c r="BV37" s="1"/>
  <c r="AL160"/>
  <c r="AU160" s="1"/>
  <c r="BD160" s="1"/>
  <c r="BM160" s="1"/>
  <c r="BV160" s="1"/>
  <c r="AL41"/>
  <c r="AU41" s="1"/>
  <c r="BD41" s="1"/>
  <c r="BM41" s="1"/>
  <c r="BV41" s="1"/>
  <c r="AL198"/>
  <c r="AU198" s="1"/>
  <c r="BD198" s="1"/>
  <c r="BM198" s="1"/>
  <c r="BV198" s="1"/>
  <c r="AL148"/>
  <c r="AU148" s="1"/>
  <c r="BD148" s="1"/>
  <c r="BM148" s="1"/>
  <c r="BV148" s="1"/>
  <c r="AL209"/>
  <c r="AU209" s="1"/>
  <c r="BD209" s="1"/>
  <c r="BM209" s="1"/>
  <c r="BV209" s="1"/>
  <c r="AL9"/>
  <c r="AU9" s="1"/>
  <c r="BD9" s="1"/>
  <c r="BM9" s="1"/>
  <c r="BV9" s="1"/>
  <c r="AL247"/>
  <c r="AU247" s="1"/>
  <c r="BD247" s="1"/>
  <c r="BM247" s="1"/>
  <c r="BV247" s="1"/>
  <c r="AL176"/>
  <c r="AU176" s="1"/>
  <c r="BD176" s="1"/>
  <c r="BM176" s="1"/>
  <c r="BV176" s="1"/>
  <c r="AL194"/>
  <c r="AU194" s="1"/>
  <c r="BD194" s="1"/>
  <c r="BM194" s="1"/>
  <c r="BV194" s="1"/>
  <c r="AL215"/>
  <c r="AU215" s="1"/>
  <c r="BD215" s="1"/>
  <c r="BM215" s="1"/>
  <c r="BV215" s="1"/>
  <c r="AL236"/>
  <c r="AU236" s="1"/>
  <c r="BD236" s="1"/>
  <c r="BM236" s="1"/>
  <c r="BV236" s="1"/>
  <c r="AL255"/>
  <c r="AU255" s="1"/>
  <c r="BD255" s="1"/>
  <c r="BM255" s="1"/>
  <c r="BV255" s="1"/>
  <c r="AL275"/>
  <c r="AU275" s="1"/>
  <c r="BD275" s="1"/>
  <c r="BM275" s="1"/>
  <c r="BV275" s="1"/>
  <c r="AL281"/>
  <c r="AU281" s="1"/>
  <c r="BD281" s="1"/>
  <c r="BM281" s="1"/>
  <c r="BV281" s="1"/>
  <c r="AL293"/>
  <c r="AU293" s="1"/>
  <c r="BD293" s="1"/>
  <c r="BM293" s="1"/>
  <c r="BV293" s="1"/>
  <c r="AL307"/>
  <c r="AU307" s="1"/>
  <c r="BD307" s="1"/>
  <c r="BM307" s="1"/>
  <c r="BV307" s="1"/>
  <c r="AL330"/>
  <c r="AU330" s="1"/>
  <c r="BD330" s="1"/>
  <c r="BM330" s="1"/>
  <c r="BV330" s="1"/>
  <c r="AL337"/>
  <c r="AU337" s="1"/>
  <c r="BD337" s="1"/>
  <c r="BM337" s="1"/>
  <c r="BV337" s="1"/>
  <c r="AL83"/>
  <c r="AU83" s="1"/>
  <c r="BD83" s="1"/>
  <c r="BM83" s="1"/>
  <c r="BV83" s="1"/>
  <c r="AL280"/>
  <c r="AU280" s="1"/>
  <c r="BD280" s="1"/>
  <c r="BM280" s="1"/>
  <c r="BV280" s="1"/>
  <c r="AL103"/>
  <c r="AU103" s="1"/>
  <c r="BD103" s="1"/>
  <c r="BM103" s="1"/>
  <c r="BV103" s="1"/>
  <c r="AL78"/>
  <c r="AU78" s="1"/>
  <c r="BD78" s="1"/>
  <c r="BM78" s="1"/>
  <c r="BV78" s="1"/>
  <c r="AL133"/>
  <c r="AU133" s="1"/>
  <c r="BD133" s="1"/>
  <c r="BM133" s="1"/>
  <c r="BV133" s="1"/>
  <c r="AL52"/>
  <c r="AU52" s="1"/>
  <c r="BD52" s="1"/>
  <c r="BM52" s="1"/>
  <c r="BV52" s="1"/>
  <c r="AL145"/>
  <c r="AU145" s="1"/>
  <c r="BD145" s="1"/>
  <c r="BM145" s="1"/>
  <c r="BV145" s="1"/>
  <c r="AL42"/>
  <c r="AU42" s="1"/>
  <c r="BD42" s="1"/>
  <c r="BM42" s="1"/>
  <c r="BV42" s="1"/>
  <c r="AL162"/>
  <c r="AU162" s="1"/>
  <c r="BD162" s="1"/>
  <c r="BM162" s="1"/>
  <c r="BV162" s="1"/>
  <c r="AL68"/>
  <c r="AU68" s="1"/>
  <c r="BD68" s="1"/>
  <c r="BM68" s="1"/>
  <c r="BV68" s="1"/>
  <c r="AL313"/>
  <c r="AU313" s="1"/>
  <c r="BD313" s="1"/>
  <c r="BM313" s="1"/>
  <c r="BV313" s="1"/>
  <c r="AL158"/>
  <c r="AU158" s="1"/>
  <c r="BD158" s="1"/>
  <c r="BM158" s="1"/>
  <c r="BV158" s="1"/>
  <c r="AL220"/>
  <c r="AU220" s="1"/>
  <c r="BD220" s="1"/>
  <c r="BM220" s="1"/>
  <c r="BV220" s="1"/>
  <c r="AL233"/>
  <c r="AU233" s="1"/>
  <c r="BD233" s="1"/>
  <c r="BM233" s="1"/>
  <c r="BV233" s="1"/>
  <c r="AL234"/>
  <c r="AU234" s="1"/>
  <c r="BD234" s="1"/>
  <c r="BM234" s="1"/>
  <c r="BV234" s="1"/>
  <c r="AL254"/>
  <c r="AU254" s="1"/>
  <c r="BD254" s="1"/>
  <c r="BM254" s="1"/>
  <c r="BV254" s="1"/>
  <c r="AL276"/>
  <c r="AU276" s="1"/>
  <c r="BD276" s="1"/>
  <c r="BM276" s="1"/>
  <c r="BV276" s="1"/>
  <c r="AL285"/>
  <c r="AU285" s="1"/>
  <c r="BD285" s="1"/>
  <c r="BM285" s="1"/>
  <c r="BV285" s="1"/>
  <c r="AL304"/>
  <c r="AU304" s="1"/>
  <c r="BD304" s="1"/>
  <c r="BM304" s="1"/>
  <c r="BV304" s="1"/>
  <c r="AL308"/>
  <c r="AU308" s="1"/>
  <c r="BD308" s="1"/>
  <c r="BM308" s="1"/>
  <c r="BV308" s="1"/>
  <c r="AL326"/>
  <c r="AU326" s="1"/>
  <c r="BD326" s="1"/>
  <c r="BM326" s="1"/>
  <c r="BV326" s="1"/>
  <c r="AL26"/>
  <c r="AU26" s="1"/>
  <c r="BD26" s="1"/>
  <c r="BM26" s="1"/>
  <c r="BV26" s="1"/>
  <c r="AL191"/>
  <c r="AU191" s="1"/>
  <c r="BD191" s="1"/>
  <c r="BM191" s="1"/>
  <c r="BV191" s="1"/>
  <c r="AL61"/>
  <c r="AU61" s="1"/>
  <c r="BD61" s="1"/>
  <c r="BM61" s="1"/>
  <c r="BV61" s="1"/>
  <c r="AL221"/>
  <c r="AU221" s="1"/>
  <c r="BD221" s="1"/>
  <c r="BM221" s="1"/>
  <c r="BV221" s="1"/>
  <c r="AL87"/>
  <c r="AU87" s="1"/>
  <c r="BD87" s="1"/>
  <c r="BM87" s="1"/>
  <c r="BV87" s="1"/>
  <c r="AL292"/>
  <c r="AU292" s="1"/>
  <c r="BD292" s="1"/>
  <c r="BM292" s="1"/>
  <c r="BV292" s="1"/>
  <c r="AL146"/>
  <c r="AU146" s="1"/>
  <c r="BD146" s="1"/>
  <c r="BM146" s="1"/>
  <c r="BV146" s="1"/>
  <c r="AL57"/>
  <c r="AU57" s="1"/>
  <c r="BD57" s="1"/>
  <c r="BM57" s="1"/>
  <c r="BV57" s="1"/>
  <c r="AL216"/>
  <c r="AU216" s="1"/>
  <c r="BD216" s="1"/>
  <c r="BM216" s="1"/>
  <c r="BV216" s="1"/>
  <c r="AL228"/>
  <c r="AU228" s="1"/>
  <c r="BD228" s="1"/>
  <c r="BM228" s="1"/>
  <c r="BV228" s="1"/>
  <c r="AL248"/>
  <c r="AU248" s="1"/>
  <c r="BD248" s="1"/>
  <c r="BM248" s="1"/>
  <c r="BV248" s="1"/>
  <c r="AL188"/>
  <c r="AU188" s="1"/>
  <c r="BD188" s="1"/>
  <c r="BM188" s="1"/>
  <c r="BV188" s="1"/>
  <c r="AL284"/>
  <c r="AU284" s="1"/>
  <c r="BD284" s="1"/>
  <c r="BM284" s="1"/>
  <c r="BV284" s="1"/>
  <c r="AL249"/>
  <c r="AU249" s="1"/>
  <c r="BD249" s="1"/>
  <c r="BM249" s="1"/>
  <c r="BV249" s="1"/>
  <c r="AL300"/>
  <c r="AU300" s="1"/>
  <c r="BD300" s="1"/>
  <c r="BM300" s="1"/>
  <c r="BV300" s="1"/>
  <c r="AL203"/>
  <c r="AU203" s="1"/>
  <c r="BD203" s="1"/>
  <c r="BM203" s="1"/>
  <c r="BV203" s="1"/>
  <c r="AL309"/>
  <c r="AU309" s="1"/>
  <c r="BD309" s="1"/>
  <c r="BM309" s="1"/>
  <c r="BV309" s="1"/>
  <c r="AL161"/>
  <c r="AU161" s="1"/>
  <c r="BD161" s="1"/>
  <c r="BM161" s="1"/>
  <c r="BV161" s="1"/>
  <c r="AL192"/>
  <c r="AU192" s="1"/>
  <c r="BD192" s="1"/>
  <c r="BM192" s="1"/>
  <c r="BV192" s="1"/>
  <c r="AL222"/>
  <c r="AU222" s="1"/>
  <c r="BD222" s="1"/>
  <c r="BM222" s="1"/>
  <c r="BV222" s="1"/>
  <c r="AL231"/>
  <c r="AU231" s="1"/>
  <c r="BD231" s="1"/>
  <c r="BM231" s="1"/>
  <c r="BV231" s="1"/>
  <c r="AL240"/>
  <c r="AU240" s="1"/>
  <c r="BD240" s="1"/>
  <c r="BM240" s="1"/>
  <c r="BV240" s="1"/>
  <c r="AL256"/>
  <c r="AU256" s="1"/>
  <c r="BD256" s="1"/>
  <c r="BM256" s="1"/>
  <c r="BV256" s="1"/>
  <c r="AL279"/>
  <c r="AU279" s="1"/>
  <c r="BD279" s="1"/>
  <c r="BM279" s="1"/>
  <c r="BV279" s="1"/>
  <c r="AL294"/>
  <c r="AU294" s="1"/>
  <c r="BD294" s="1"/>
  <c r="BM294" s="1"/>
  <c r="BV294" s="1"/>
  <c r="AL306"/>
  <c r="AU306" s="1"/>
  <c r="BD306" s="1"/>
  <c r="BM306" s="1"/>
  <c r="BV306" s="1"/>
  <c r="AL305"/>
  <c r="AU305" s="1"/>
  <c r="BD305" s="1"/>
  <c r="BM305" s="1"/>
  <c r="BV305" s="1"/>
  <c r="AL314"/>
  <c r="AU314" s="1"/>
  <c r="BD314" s="1"/>
  <c r="BM314" s="1"/>
  <c r="BV314" s="1"/>
  <c r="AL323"/>
  <c r="AU323" s="1"/>
  <c r="BD323" s="1"/>
  <c r="BM323" s="1"/>
  <c r="BV323" s="1"/>
  <c r="AL329"/>
  <c r="AU329" s="1"/>
  <c r="BD329" s="1"/>
  <c r="BM329" s="1"/>
  <c r="BV329" s="1"/>
  <c r="AL333"/>
  <c r="AU333" s="1"/>
  <c r="BD333" s="1"/>
  <c r="BM333" s="1"/>
  <c r="BV333" s="1"/>
  <c r="AL17"/>
  <c r="AU17" s="1"/>
  <c r="BD17" s="1"/>
  <c r="BM17" s="1"/>
  <c r="BV17" s="1"/>
  <c r="AL320"/>
  <c r="AU320" s="1"/>
  <c r="BD320" s="1"/>
  <c r="BM320" s="1"/>
  <c r="BV320" s="1"/>
  <c r="AL46"/>
  <c r="AU46" s="1"/>
  <c r="BD46" s="1"/>
  <c r="BM46" s="1"/>
  <c r="BV46" s="1"/>
  <c r="AL20"/>
  <c r="AU20" s="1"/>
  <c r="BD20" s="1"/>
  <c r="BM20" s="1"/>
  <c r="BV20" s="1"/>
  <c r="AL127"/>
  <c r="AU127" s="1"/>
  <c r="BD127" s="1"/>
  <c r="BM127" s="1"/>
  <c r="BV127" s="1"/>
  <c r="AL44"/>
  <c r="AU44" s="1"/>
  <c r="BD44" s="1"/>
  <c r="BM44" s="1"/>
  <c r="BV44" s="1"/>
  <c r="AL159"/>
  <c r="AU159" s="1"/>
  <c r="BD159" s="1"/>
  <c r="BM159" s="1"/>
  <c r="BV159" s="1"/>
  <c r="AL43"/>
  <c r="AU43" s="1"/>
  <c r="BD43" s="1"/>
  <c r="BM43" s="1"/>
  <c r="BV43" s="1"/>
  <c r="AL180"/>
  <c r="AU180" s="1"/>
  <c r="BD180" s="1"/>
  <c r="BM180" s="1"/>
  <c r="BV180" s="1"/>
  <c r="AL117"/>
  <c r="AU117" s="1"/>
  <c r="BD117" s="1"/>
  <c r="BM117" s="1"/>
  <c r="BV117" s="1"/>
  <c r="AL217"/>
  <c r="AU217" s="1"/>
  <c r="BD217" s="1"/>
  <c r="BM217" s="1"/>
  <c r="BV217" s="1"/>
  <c r="AL226"/>
  <c r="AU226" s="1"/>
  <c r="BD226" s="1"/>
  <c r="BM226" s="1"/>
  <c r="BV226" s="1"/>
  <c r="AL268"/>
  <c r="AU268" s="1"/>
  <c r="BD268" s="1"/>
  <c r="BM268" s="1"/>
  <c r="BV268" s="1"/>
  <c r="AL332"/>
  <c r="AU332" s="1"/>
  <c r="BD332" s="1"/>
  <c r="BM332" s="1"/>
  <c r="BV332" s="1"/>
  <c r="AL296"/>
  <c r="AU296" s="1"/>
  <c r="BD296" s="1"/>
  <c r="BM296" s="1"/>
  <c r="BV296" s="1"/>
  <c r="AL200"/>
  <c r="AU200" s="1"/>
  <c r="BD200" s="1"/>
  <c r="BM200" s="1"/>
  <c r="BV200" s="1"/>
  <c r="AL197"/>
  <c r="AU197" s="1"/>
  <c r="BD197" s="1"/>
  <c r="BM197" s="1"/>
  <c r="BV197" s="1"/>
  <c r="AL219"/>
  <c r="AU219" s="1"/>
  <c r="BD219" s="1"/>
  <c r="BM219" s="1"/>
  <c r="BV219" s="1"/>
  <c r="AL223"/>
  <c r="AU223" s="1"/>
  <c r="BD223" s="1"/>
  <c r="BM223" s="1"/>
  <c r="BV223" s="1"/>
  <c r="AL227"/>
  <c r="AU227" s="1"/>
  <c r="BD227" s="1"/>
  <c r="BM227" s="1"/>
  <c r="BV227" s="1"/>
  <c r="AL235"/>
  <c r="AU235" s="1"/>
  <c r="BD235" s="1"/>
  <c r="BM235" s="1"/>
  <c r="BV235" s="1"/>
  <c r="AL237"/>
  <c r="AU237" s="1"/>
  <c r="BD237" s="1"/>
  <c r="BM237" s="1"/>
  <c r="BV237" s="1"/>
  <c r="AL257"/>
  <c r="AU257" s="1"/>
  <c r="BD257" s="1"/>
  <c r="BM257" s="1"/>
  <c r="BV257" s="1"/>
  <c r="AL277"/>
  <c r="AU277" s="1"/>
  <c r="BD277" s="1"/>
  <c r="BM277" s="1"/>
  <c r="BV277" s="1"/>
  <c r="AL290"/>
  <c r="AU290" s="1"/>
  <c r="BD290" s="1"/>
  <c r="BM290" s="1"/>
  <c r="BV290" s="1"/>
  <c r="AL301"/>
  <c r="AU301" s="1"/>
  <c r="BD301" s="1"/>
  <c r="BM301" s="1"/>
  <c r="BV301" s="1"/>
  <c r="AL303"/>
  <c r="AU303" s="1"/>
  <c r="BD303" s="1"/>
  <c r="BM303" s="1"/>
  <c r="BV303" s="1"/>
  <c r="AL324"/>
  <c r="AU324" s="1"/>
  <c r="BD324" s="1"/>
  <c r="BM324" s="1"/>
  <c r="BV324" s="1"/>
  <c r="AL338"/>
  <c r="AU338" s="1"/>
  <c r="BD338" s="1"/>
  <c r="BM338" s="1"/>
  <c r="BV338" s="1"/>
  <c r="U99" i="6"/>
  <c r="AN99" i="10"/>
  <c r="AR353" s="1"/>
  <c r="AD169" i="5"/>
  <c r="AD170"/>
  <c r="AD213"/>
  <c r="AD210"/>
  <c r="AD183"/>
  <c r="AD238"/>
  <c r="AD241"/>
  <c r="AD121"/>
  <c r="AD115"/>
  <c r="AD123"/>
  <c r="AD118"/>
  <c r="AD72"/>
  <c r="AD70"/>
  <c r="AD91"/>
  <c r="AD80"/>
  <c r="AD302"/>
  <c r="AD90"/>
  <c r="AD156"/>
  <c r="AD13"/>
  <c r="AD71"/>
  <c r="AD288"/>
  <c r="AD63"/>
  <c r="AD270"/>
  <c r="AD138"/>
  <c r="AD186"/>
  <c r="AD23"/>
  <c r="AD206"/>
  <c r="AD214"/>
  <c r="AD141"/>
  <c r="AD83"/>
  <c r="AD248"/>
  <c r="AD24"/>
  <c r="AD7"/>
  <c r="AD155"/>
  <c r="AD136"/>
  <c r="AD232"/>
  <c r="AD79"/>
  <c r="AD209"/>
  <c r="AD165"/>
  <c r="AD297"/>
  <c r="AD9"/>
  <c r="AD257"/>
  <c r="AD168"/>
  <c r="AD92"/>
  <c r="AD11"/>
  <c r="AD128"/>
  <c r="AD281"/>
  <c r="AD57"/>
  <c r="AD100"/>
  <c r="AD117"/>
  <c r="AD318"/>
  <c r="AD159"/>
  <c r="AD47"/>
  <c r="AD227"/>
  <c r="AD229"/>
  <c r="AD101"/>
  <c r="AD337"/>
  <c r="AD272"/>
  <c r="AD96"/>
  <c r="AD218"/>
  <c r="AD226"/>
  <c r="AD258"/>
  <c r="AD221"/>
  <c r="AD167"/>
  <c r="AD48"/>
  <c r="AD132"/>
  <c r="AD264"/>
  <c r="AD93"/>
  <c r="AD277"/>
  <c r="AD340"/>
  <c r="AD37"/>
  <c r="AD12"/>
  <c r="AD180"/>
  <c r="AD287"/>
  <c r="AD89"/>
  <c r="AD112"/>
  <c r="AD304"/>
  <c r="AD140"/>
  <c r="AD203"/>
  <c r="AD97"/>
  <c r="AD151"/>
  <c r="AD177"/>
  <c r="AD278"/>
  <c r="AD64"/>
  <c r="AD245"/>
  <c r="AD77"/>
  <c r="AD33"/>
  <c r="AD239"/>
  <c r="AD18"/>
  <c r="AD338"/>
  <c r="AD51"/>
  <c r="AD130"/>
  <c r="AD145"/>
  <c r="AD326"/>
  <c r="AD295"/>
  <c r="AD44"/>
  <c r="AD10"/>
  <c r="AD15"/>
  <c r="AD29"/>
  <c r="AD286"/>
  <c r="AD240"/>
  <c r="AD99"/>
  <c r="AD20"/>
  <c r="AD341"/>
  <c r="AD217"/>
  <c r="AD253"/>
  <c r="AD58"/>
  <c r="AD150"/>
  <c r="AD251"/>
  <c r="AD317"/>
  <c r="AD342"/>
  <c r="AD271"/>
  <c r="AD166"/>
  <c r="AD284"/>
  <c r="AD143"/>
  <c r="AD336"/>
  <c r="AD212"/>
  <c r="AD190"/>
  <c r="AD134"/>
  <c r="AD330"/>
  <c r="AD131"/>
  <c r="AD290"/>
  <c r="AD299"/>
  <c r="AD103"/>
  <c r="AD316"/>
  <c r="AD242"/>
  <c r="AD30"/>
  <c r="AD147"/>
  <c r="AD280"/>
  <c r="AD182"/>
  <c r="AD27"/>
  <c r="AD292"/>
  <c r="AD109"/>
  <c r="AD320"/>
  <c r="AD31"/>
  <c r="AD225"/>
  <c r="AD16"/>
  <c r="AD309"/>
  <c r="AD43"/>
  <c r="AD172"/>
  <c r="AD125"/>
  <c r="AD294"/>
  <c r="AD62"/>
  <c r="AD178"/>
  <c r="AD149"/>
  <c r="AD306"/>
  <c r="AD311"/>
  <c r="AD59"/>
  <c r="AD127"/>
  <c r="AD323"/>
  <c r="AD119"/>
  <c r="AD313"/>
  <c r="AD250"/>
  <c r="AD69"/>
  <c r="AD54"/>
  <c r="AD181"/>
  <c r="AD19"/>
  <c r="AD275"/>
  <c r="AD315"/>
  <c r="AD39"/>
  <c r="AD244"/>
  <c r="AD249"/>
  <c r="AD50"/>
  <c r="AD36"/>
  <c r="AD215"/>
  <c r="AD46"/>
  <c r="AD324"/>
  <c r="AD129"/>
  <c r="AD300"/>
  <c r="AD107"/>
  <c r="AD146"/>
  <c r="AD310"/>
  <c r="AD319"/>
  <c r="AD161"/>
  <c r="AD67"/>
  <c r="AD230"/>
  <c r="AD126"/>
  <c r="AD293"/>
  <c r="AD262"/>
  <c r="AD157"/>
  <c r="AD120"/>
  <c r="AD269"/>
  <c r="AD301"/>
  <c r="AD224"/>
  <c r="AD198"/>
  <c r="AD325"/>
  <c r="AD289"/>
  <c r="AD111"/>
  <c r="AD122"/>
  <c r="AD265"/>
  <c r="AD95"/>
  <c r="AD124"/>
  <c r="AD135"/>
  <c r="AD334"/>
  <c r="AD328"/>
  <c r="AD163"/>
  <c r="AD291"/>
  <c r="AD176"/>
  <c r="AD184"/>
  <c r="AD201"/>
  <c r="AD55"/>
  <c r="AD41"/>
  <c r="AD233"/>
  <c r="AD223"/>
  <c r="AD137"/>
  <c r="AD113"/>
  <c r="AD329"/>
  <c r="AD175"/>
  <c r="AD274"/>
  <c r="AD76"/>
  <c r="AD42"/>
  <c r="AD235"/>
  <c r="AD22"/>
  <c r="AD160"/>
  <c r="AD266"/>
  <c r="AD298"/>
  <c r="AD74"/>
  <c r="AD144"/>
  <c r="AD197"/>
  <c r="AD208"/>
  <c r="AD94"/>
  <c r="AD234"/>
  <c r="AD88"/>
  <c r="AD179"/>
  <c r="AD222"/>
  <c r="AD296"/>
  <c r="AD108"/>
  <c r="AD308"/>
  <c r="AD105"/>
  <c r="AD187"/>
  <c r="AD216"/>
  <c r="AD259"/>
  <c r="AD34"/>
  <c r="AD243"/>
  <c r="AD267"/>
  <c r="AD75"/>
  <c r="AD68"/>
  <c r="AD333"/>
  <c r="AD228"/>
  <c r="AD195"/>
  <c r="AD191"/>
  <c r="AD60"/>
  <c r="AD200"/>
  <c r="AD256"/>
  <c r="AD8"/>
  <c r="AD196"/>
  <c r="AD205"/>
  <c r="AD35"/>
  <c r="AD53"/>
  <c r="AD173"/>
  <c r="AD220"/>
  <c r="AD87"/>
  <c r="AD285"/>
  <c r="AD73"/>
  <c r="AD199"/>
  <c r="AD202"/>
  <c r="AD49"/>
  <c r="AD332"/>
  <c r="AD343"/>
  <c r="AD335"/>
  <c r="AD188"/>
  <c r="AD305"/>
  <c r="AD66"/>
  <c r="AD28"/>
  <c r="AD331"/>
  <c r="AD207"/>
  <c r="AD162"/>
  <c r="AD25"/>
  <c r="AD17"/>
  <c r="AD142"/>
  <c r="AD154"/>
  <c r="AD312"/>
  <c r="AD85"/>
  <c r="AD282"/>
  <c r="AD133"/>
  <c r="AD98"/>
  <c r="AD211"/>
  <c r="AD153"/>
  <c r="AD339"/>
  <c r="AD110"/>
  <c r="AD61"/>
  <c r="AD40"/>
  <c r="AD246"/>
  <c r="AD327"/>
  <c r="AD78"/>
  <c r="AD321"/>
  <c r="AD231"/>
  <c r="AD192"/>
  <c r="AD254"/>
  <c r="AD139"/>
  <c r="AD38"/>
  <c r="AD185"/>
  <c r="AD322"/>
  <c r="AD84"/>
  <c r="AD303"/>
  <c r="AD164"/>
  <c r="AD32"/>
  <c r="AD104"/>
  <c r="AD189"/>
  <c r="AD279"/>
  <c r="AD194"/>
  <c r="AD116"/>
  <c r="AD204"/>
  <c r="AD273"/>
  <c r="AD252"/>
  <c r="AD102"/>
  <c r="AD236"/>
  <c r="AD219"/>
  <c r="AD263"/>
  <c r="AD247"/>
  <c r="AD82"/>
  <c r="AD45"/>
  <c r="AD152"/>
  <c r="AD260"/>
  <c r="AD158"/>
  <c r="AD52"/>
  <c r="AD171"/>
  <c r="AD56"/>
  <c r="AD14"/>
  <c r="AD276"/>
  <c r="AD86"/>
  <c r="AD148"/>
  <c r="AD193"/>
  <c r="AD174"/>
  <c r="AD283"/>
  <c r="AD26"/>
  <c r="AD65"/>
  <c r="AD314"/>
  <c r="AD268"/>
  <c r="AD81"/>
  <c r="AD106"/>
  <c r="AD21"/>
  <c r="AD237"/>
  <c r="AD255"/>
  <c r="AD261"/>
  <c r="AD114"/>
  <c r="AL6"/>
  <c r="AU6" s="1"/>
  <c r="BD6" s="1"/>
  <c r="BM6" s="1"/>
  <c r="AL7"/>
  <c r="AU7" s="1"/>
  <c r="BD7" s="1"/>
  <c r="BM7" s="1"/>
  <c r="BV7" s="1"/>
  <c r="AD307"/>
  <c r="AE99" l="1"/>
  <c r="Y354" i="6"/>
  <c r="V99"/>
  <c r="AO99" i="10"/>
  <c r="AI353" i="5"/>
  <c r="AF99"/>
  <c r="AG99" s="1"/>
  <c r="AH99" s="1"/>
  <c r="BV6"/>
  <c r="AD6"/>
  <c r="W99" i="6" l="1"/>
  <c r="AP99" i="10"/>
  <c r="AI99" i="5"/>
  <c r="AJ99" s="1"/>
  <c r="AK99" s="1"/>
  <c r="AL99" s="1"/>
  <c r="X99" i="6" l="1"/>
  <c r="Y99" s="1"/>
  <c r="Z99"/>
  <c r="AQ99" i="10"/>
  <c r="AR99" s="1"/>
  <c r="AM305" i="5"/>
  <c r="AM226"/>
  <c r="AM293"/>
  <c r="AM262"/>
  <c r="AM196"/>
  <c r="AM200"/>
  <c r="AM222"/>
  <c r="AM330"/>
  <c r="AM176"/>
  <c r="AM337"/>
  <c r="AM236"/>
  <c r="AM237"/>
  <c r="AM34"/>
  <c r="AM274"/>
  <c r="AM241"/>
  <c r="AM119"/>
  <c r="AM44"/>
  <c r="AM110"/>
  <c r="AM9"/>
  <c r="AM280"/>
  <c r="AM257"/>
  <c r="AM266"/>
  <c r="AM302"/>
  <c r="AM66"/>
  <c r="AM231"/>
  <c r="AM30"/>
  <c r="AM112"/>
  <c r="AM72"/>
  <c r="AM264"/>
  <c r="AM259"/>
  <c r="AM326"/>
  <c r="AM161"/>
  <c r="AM7"/>
  <c r="AM92"/>
  <c r="AM140"/>
  <c r="AM255"/>
  <c r="AM6"/>
  <c r="AM11"/>
  <c r="AM213"/>
  <c r="AM245"/>
  <c r="AM43"/>
  <c r="AM166"/>
  <c r="AM26"/>
  <c r="AM111"/>
  <c r="AM108"/>
  <c r="AM121"/>
  <c r="AM300"/>
  <c r="AM248"/>
  <c r="AM93"/>
  <c r="AM107"/>
  <c r="AM281"/>
  <c r="AM192"/>
  <c r="AM186"/>
  <c r="AM102"/>
  <c r="AM175"/>
  <c r="AM250"/>
  <c r="AM84"/>
  <c r="AM58"/>
  <c r="AM286"/>
  <c r="AM321"/>
  <c r="AM104"/>
  <c r="AM206"/>
  <c r="AM221"/>
  <c r="AM320"/>
  <c r="AM173"/>
  <c r="AM160"/>
  <c r="AM220"/>
  <c r="AM95"/>
  <c r="AM89"/>
  <c r="AM339"/>
  <c r="AM323"/>
  <c r="AM301"/>
  <c r="AM276"/>
  <c r="AM197"/>
  <c r="AM309"/>
  <c r="AM227"/>
  <c r="AM270"/>
  <c r="AM105"/>
  <c r="AM52"/>
  <c r="AM106"/>
  <c r="AM116"/>
  <c r="AM75"/>
  <c r="AM207"/>
  <c r="AM216"/>
  <c r="AM29"/>
  <c r="AM36"/>
  <c r="AM194"/>
  <c r="AM41"/>
  <c r="AM155"/>
  <c r="AM117"/>
  <c r="AM163"/>
  <c r="AM136"/>
  <c r="AM269"/>
  <c r="AM208"/>
  <c r="AM243"/>
  <c r="AM39"/>
  <c r="AM153"/>
  <c r="AM144"/>
  <c r="AM254"/>
  <c r="AM46"/>
  <c r="AM183"/>
  <c r="AM329"/>
  <c r="AM127"/>
  <c r="AM158"/>
  <c r="AM125"/>
  <c r="AM172"/>
  <c r="AM22"/>
  <c r="AM180"/>
  <c r="AM85"/>
  <c r="AM86"/>
  <c r="AM195"/>
  <c r="AM242"/>
  <c r="AM272"/>
  <c r="AM314"/>
  <c r="AM235"/>
  <c r="AM138"/>
  <c r="AM168"/>
  <c r="AM199"/>
  <c r="AM54"/>
  <c r="AM79"/>
  <c r="AM306"/>
  <c r="AM141"/>
  <c r="AM23"/>
  <c r="AM239"/>
  <c r="AM152"/>
  <c r="AM42"/>
  <c r="AM135"/>
  <c r="AM94"/>
  <c r="AM77"/>
  <c r="AM232"/>
  <c r="AM12"/>
  <c r="AM64"/>
  <c r="AM275"/>
  <c r="AM279"/>
  <c r="AM167"/>
  <c r="AM292"/>
  <c r="AM47"/>
  <c r="AM277"/>
  <c r="AM263"/>
  <c r="AM303"/>
  <c r="AM287"/>
  <c r="AM143"/>
  <c r="AM182"/>
  <c r="AM181"/>
  <c r="AM210"/>
  <c r="AM191"/>
  <c r="AM83"/>
  <c r="AM219"/>
  <c r="AM148"/>
  <c r="AM147"/>
  <c r="AM284"/>
  <c r="AM88"/>
  <c r="AM215"/>
  <c r="AM128"/>
  <c r="AM157"/>
  <c r="AM60"/>
  <c r="AM223"/>
  <c r="AM130"/>
  <c r="AM63"/>
  <c r="AM50"/>
  <c r="AM249"/>
  <c r="AM151"/>
  <c r="AM59"/>
  <c r="AM238"/>
  <c r="AM123"/>
  <c r="AM131"/>
  <c r="AM297"/>
  <c r="AM68"/>
  <c r="AM338"/>
  <c r="AM45"/>
  <c r="AM19"/>
  <c r="AM228"/>
  <c r="AM179"/>
  <c r="AM296"/>
  <c r="AM126"/>
  <c r="AM214"/>
  <c r="AM312"/>
  <c r="AM27"/>
  <c r="AM145"/>
  <c r="AM16"/>
  <c r="AM308"/>
  <c r="AM65"/>
  <c r="AM137"/>
  <c r="AM171"/>
  <c r="AM203"/>
  <c r="AM133"/>
  <c r="AM21"/>
  <c r="AM154"/>
  <c r="AM103"/>
  <c r="AM149"/>
  <c r="AM188"/>
  <c r="AM267"/>
  <c r="AM81"/>
  <c r="AM18"/>
  <c r="AM156"/>
  <c r="AM69"/>
  <c r="AM122"/>
  <c r="AM114"/>
  <c r="AM198"/>
  <c r="AM35"/>
  <c r="AM14"/>
  <c r="AM159"/>
  <c r="AM332"/>
  <c r="AM247"/>
  <c r="AM313"/>
  <c r="AM252"/>
  <c r="AM285"/>
  <c r="AM37"/>
  <c r="AM146"/>
  <c r="AM240"/>
  <c r="AM233"/>
  <c r="AM32"/>
  <c r="AM90"/>
  <c r="AM268"/>
  <c r="AM24"/>
  <c r="AM212"/>
  <c r="AM174"/>
  <c r="AM150"/>
  <c r="AM62"/>
  <c r="AM244"/>
  <c r="AM71"/>
  <c r="AM99"/>
  <c r="AM324"/>
  <c r="AM165"/>
  <c r="AM31"/>
  <c r="AM134"/>
  <c r="AM91"/>
  <c r="AM67"/>
  <c r="AM178"/>
  <c r="AM294"/>
  <c r="AM20"/>
  <c r="AM209"/>
  <c r="AM78"/>
  <c r="AM333"/>
  <c r="AM55"/>
  <c r="AM288"/>
  <c r="AM17"/>
  <c r="AM343"/>
  <c r="AM97"/>
  <c r="AM304"/>
  <c r="AM142"/>
  <c r="AM10"/>
  <c r="AM170"/>
  <c r="AM139"/>
  <c r="AM217"/>
  <c r="AM169"/>
  <c r="AM61"/>
  <c r="AM290"/>
  <c r="AM13"/>
  <c r="AM124"/>
  <c r="AM225"/>
  <c r="AM70"/>
  <c r="AM261"/>
  <c r="AM40"/>
  <c r="AM291"/>
  <c r="AM185"/>
  <c r="AM87"/>
  <c r="AM253"/>
  <c r="AM224"/>
  <c r="AM118"/>
  <c r="AM162"/>
  <c r="AM15"/>
  <c r="AM100"/>
  <c r="AM234"/>
  <c r="AM256"/>
  <c r="AM38"/>
  <c r="AM57"/>
  <c r="AM74"/>
  <c r="AM307"/>
  <c r="AM28"/>
  <c r="AM211"/>
  <c r="AA99" i="6" l="1"/>
  <c r="AS99" i="10"/>
  <c r="AN99" i="5"/>
  <c r="AB99" i="6" l="1"/>
  <c r="AT99" i="10"/>
  <c r="AR353" i="5"/>
  <c r="AO99"/>
  <c r="AC301" i="6" l="1"/>
  <c r="AC92"/>
  <c r="AC195"/>
  <c r="AC147"/>
  <c r="AC66"/>
  <c r="AC327"/>
  <c r="AC331"/>
  <c r="AC70"/>
  <c r="AC94"/>
  <c r="AC54"/>
  <c r="AC105"/>
  <c r="AC239"/>
  <c r="AC198"/>
  <c r="AC125"/>
  <c r="AC158"/>
  <c r="AC244"/>
  <c r="AC237"/>
  <c r="AC217"/>
  <c r="AC220"/>
  <c r="AC306"/>
  <c r="AC296"/>
  <c r="AC116"/>
  <c r="AC176"/>
  <c r="AC297"/>
  <c r="AC126"/>
  <c r="AC163"/>
  <c r="AC206"/>
  <c r="AC20"/>
  <c r="AC291"/>
  <c r="AC38"/>
  <c r="AC84"/>
  <c r="AC46"/>
  <c r="AC52"/>
  <c r="AC264"/>
  <c r="AC183"/>
  <c r="AC71"/>
  <c r="AC235"/>
  <c r="AC224"/>
  <c r="AC225"/>
  <c r="AC280"/>
  <c r="AC67"/>
  <c r="AC36"/>
  <c r="AC182"/>
  <c r="AC12"/>
  <c r="AC284"/>
  <c r="AC14"/>
  <c r="AC10"/>
  <c r="AC41"/>
  <c r="AC222"/>
  <c r="AC259"/>
  <c r="AC207"/>
  <c r="AC203"/>
  <c r="AC35"/>
  <c r="AC241"/>
  <c r="AC245"/>
  <c r="AC157"/>
  <c r="AC199"/>
  <c r="AC272"/>
  <c r="AC102"/>
  <c r="AC170"/>
  <c r="AC57"/>
  <c r="AC168"/>
  <c r="AC308"/>
  <c r="AC6"/>
  <c r="AC143"/>
  <c r="AC267"/>
  <c r="AC19"/>
  <c r="AC154"/>
  <c r="AC212"/>
  <c r="AC85"/>
  <c r="AC169"/>
  <c r="AC192"/>
  <c r="AC216"/>
  <c r="AC262"/>
  <c r="AC223"/>
  <c r="AC211"/>
  <c r="AC93"/>
  <c r="AC112"/>
  <c r="AC309"/>
  <c r="AC75"/>
  <c r="AC61"/>
  <c r="AC269"/>
  <c r="AC338"/>
  <c r="AC214"/>
  <c r="AC213"/>
  <c r="AC226"/>
  <c r="AC68"/>
  <c r="AC17"/>
  <c r="AC39"/>
  <c r="AC313"/>
  <c r="AC185"/>
  <c r="AC234"/>
  <c r="AC302"/>
  <c r="AC31"/>
  <c r="AC118"/>
  <c r="AC344"/>
  <c r="AC300"/>
  <c r="AC156"/>
  <c r="AC200"/>
  <c r="AC155"/>
  <c r="AC232"/>
  <c r="AC28"/>
  <c r="AC142"/>
  <c r="AC110"/>
  <c r="AC165"/>
  <c r="AC138"/>
  <c r="AC238"/>
  <c r="AC13"/>
  <c r="AC149"/>
  <c r="AC117"/>
  <c r="AC325"/>
  <c r="AC140"/>
  <c r="AC26"/>
  <c r="AC261"/>
  <c r="AC83"/>
  <c r="AC27"/>
  <c r="AC29"/>
  <c r="AC279"/>
  <c r="AC90"/>
  <c r="AC240"/>
  <c r="AC107"/>
  <c r="AC151"/>
  <c r="AC219"/>
  <c r="AC268"/>
  <c r="AC179"/>
  <c r="AC208"/>
  <c r="AC178"/>
  <c r="AC37"/>
  <c r="AC288"/>
  <c r="AC196"/>
  <c r="AC18"/>
  <c r="AC285"/>
  <c r="AC24"/>
  <c r="AC281"/>
  <c r="AC191"/>
  <c r="AC153"/>
  <c r="AC307"/>
  <c r="AC146"/>
  <c r="AC257"/>
  <c r="AC248"/>
  <c r="AC139"/>
  <c r="AC123"/>
  <c r="AC148"/>
  <c r="AC188"/>
  <c r="AC21"/>
  <c r="AC322"/>
  <c r="AC276"/>
  <c r="AC334"/>
  <c r="AC333"/>
  <c r="AC69"/>
  <c r="AC97"/>
  <c r="AC233"/>
  <c r="AC243"/>
  <c r="AC119"/>
  <c r="AC108"/>
  <c r="AC128"/>
  <c r="AC130"/>
  <c r="AC330"/>
  <c r="AC310"/>
  <c r="AC175"/>
  <c r="AC122"/>
  <c r="AC131"/>
  <c r="AC210"/>
  <c r="AC231"/>
  <c r="AC16"/>
  <c r="AC315"/>
  <c r="AC303"/>
  <c r="AC134"/>
  <c r="AC167"/>
  <c r="AC23"/>
  <c r="AC104"/>
  <c r="AC114"/>
  <c r="AC100"/>
  <c r="AC314"/>
  <c r="AC79"/>
  <c r="AC305"/>
  <c r="AC124"/>
  <c r="AC277"/>
  <c r="AC174"/>
  <c r="AC166"/>
  <c r="AC47"/>
  <c r="AC159"/>
  <c r="AC194"/>
  <c r="AC133"/>
  <c r="AC121"/>
  <c r="AC236"/>
  <c r="AC253"/>
  <c r="AC91"/>
  <c r="AC275"/>
  <c r="AC62"/>
  <c r="AC221"/>
  <c r="AC34"/>
  <c r="AC270"/>
  <c r="AC136"/>
  <c r="AC324"/>
  <c r="AC144"/>
  <c r="AC32"/>
  <c r="AC58"/>
  <c r="AC81"/>
  <c r="AC55"/>
  <c r="AC77"/>
  <c r="AC78"/>
  <c r="AC321"/>
  <c r="AC42"/>
  <c r="AC60"/>
  <c r="AC88"/>
  <c r="AC160"/>
  <c r="AC162"/>
  <c r="AC171"/>
  <c r="AC127"/>
  <c r="AC40"/>
  <c r="AC186"/>
  <c r="AC181"/>
  <c r="AC209"/>
  <c r="AC250"/>
  <c r="AC7"/>
  <c r="AC256"/>
  <c r="AC22"/>
  <c r="AC274"/>
  <c r="AC111"/>
  <c r="AC180"/>
  <c r="AC152"/>
  <c r="AC292"/>
  <c r="AC9"/>
  <c r="AC340"/>
  <c r="AC161"/>
  <c r="AC227"/>
  <c r="AC294"/>
  <c r="AC197"/>
  <c r="AC254"/>
  <c r="AC247"/>
  <c r="AC103"/>
  <c r="AC249"/>
  <c r="AC304"/>
  <c r="AC50"/>
  <c r="AC255"/>
  <c r="AC286"/>
  <c r="AC30"/>
  <c r="AC95"/>
  <c r="AC45"/>
  <c r="AC11"/>
  <c r="AC137"/>
  <c r="AC63"/>
  <c r="AC89"/>
  <c r="AC228"/>
  <c r="AC64"/>
  <c r="AC252"/>
  <c r="AC43"/>
  <c r="AC87"/>
  <c r="AC141"/>
  <c r="AC74"/>
  <c r="AC287"/>
  <c r="AC106"/>
  <c r="AC266"/>
  <c r="AC263"/>
  <c r="AC339"/>
  <c r="AC135"/>
  <c r="AC65"/>
  <c r="AC145"/>
  <c r="AC150"/>
  <c r="AC173"/>
  <c r="AC242"/>
  <c r="AC215"/>
  <c r="AC290"/>
  <c r="AC172"/>
  <c r="AC15"/>
  <c r="AC44"/>
  <c r="AC86"/>
  <c r="AC59"/>
  <c r="AC72"/>
  <c r="AC293"/>
  <c r="AC99"/>
  <c r="AD99" s="1"/>
  <c r="AU99" i="10"/>
  <c r="AP99" i="5"/>
  <c r="AH354" i="6" l="1"/>
  <c r="AE99"/>
  <c r="AV88" i="10"/>
  <c r="AV14"/>
  <c r="AV121"/>
  <c r="AV102"/>
  <c r="AV249"/>
  <c r="AV169"/>
  <c r="AV19"/>
  <c r="AV36"/>
  <c r="AV55"/>
  <c r="AV198"/>
  <c r="AV43"/>
  <c r="AV114"/>
  <c r="AV180"/>
  <c r="AV157"/>
  <c r="AV133"/>
  <c r="AV211"/>
  <c r="AV81"/>
  <c r="AV47"/>
  <c r="AV216"/>
  <c r="AV262"/>
  <c r="AV119"/>
  <c r="AV185"/>
  <c r="AV237"/>
  <c r="AV228"/>
  <c r="AV337"/>
  <c r="AV286"/>
  <c r="AV151"/>
  <c r="AV333"/>
  <c r="AV203"/>
  <c r="AV66"/>
  <c r="AV303"/>
  <c r="AV234"/>
  <c r="AV267"/>
  <c r="AV125"/>
  <c r="AV300"/>
  <c r="AV86"/>
  <c r="AV170"/>
  <c r="AV175"/>
  <c r="AV231"/>
  <c r="AV235"/>
  <c r="AV308"/>
  <c r="AV145"/>
  <c r="AV23"/>
  <c r="AV195"/>
  <c r="AV173"/>
  <c r="AV330"/>
  <c r="AV232"/>
  <c r="AV269"/>
  <c r="AV168"/>
  <c r="AV194"/>
  <c r="AV252"/>
  <c r="AV343"/>
  <c r="AV65"/>
  <c r="AV196"/>
  <c r="AV225"/>
  <c r="AV219"/>
  <c r="AV71"/>
  <c r="AV258"/>
  <c r="AV233"/>
  <c r="AV160"/>
  <c r="AV167"/>
  <c r="AV123"/>
  <c r="AV84"/>
  <c r="AV40"/>
  <c r="AV338"/>
  <c r="AV37"/>
  <c r="AV31"/>
  <c r="AV150"/>
  <c r="AV174"/>
  <c r="AV271"/>
  <c r="AV261"/>
  <c r="AV111"/>
  <c r="AV77"/>
  <c r="AV166"/>
  <c r="AV106"/>
  <c r="AV209"/>
  <c r="AV284"/>
  <c r="AV301"/>
  <c r="AV329"/>
  <c r="AV118"/>
  <c r="AV226"/>
  <c r="AV89"/>
  <c r="AV41"/>
  <c r="AV289"/>
  <c r="AV100"/>
  <c r="AV254"/>
  <c r="AV159"/>
  <c r="AV263"/>
  <c r="AV324"/>
  <c r="AV20"/>
  <c r="AV62"/>
  <c r="AV221"/>
  <c r="AV312"/>
  <c r="AV141"/>
  <c r="AV208"/>
  <c r="AV70"/>
  <c r="AV18"/>
  <c r="AV171"/>
  <c r="AV104"/>
  <c r="AV44"/>
  <c r="AV60"/>
  <c r="AV181"/>
  <c r="AV7"/>
  <c r="AV197"/>
  <c r="AV122"/>
  <c r="AV24"/>
  <c r="AV94"/>
  <c r="AV191"/>
  <c r="AV137"/>
  <c r="AV215"/>
  <c r="AV11"/>
  <c r="AV17"/>
  <c r="AV313"/>
  <c r="AV265"/>
  <c r="AV144"/>
  <c r="AV136"/>
  <c r="AV12"/>
  <c r="AV112"/>
  <c r="AV206"/>
  <c r="AV290"/>
  <c r="AV268"/>
  <c r="AV200"/>
  <c r="AV260"/>
  <c r="AV307"/>
  <c r="AV54"/>
  <c r="AV323"/>
  <c r="AV153"/>
  <c r="AV155"/>
  <c r="AV241"/>
  <c r="AV138"/>
  <c r="AV27"/>
  <c r="AV139"/>
  <c r="AV299"/>
  <c r="AV78"/>
  <c r="AV9"/>
  <c r="AV87"/>
  <c r="AV306"/>
  <c r="AV217"/>
  <c r="AV29"/>
  <c r="AV158"/>
  <c r="AV59"/>
  <c r="AV16"/>
  <c r="AV273"/>
  <c r="AV248"/>
  <c r="AV134"/>
  <c r="AV135"/>
  <c r="AV326"/>
  <c r="AV34"/>
  <c r="AV178"/>
  <c r="AV126"/>
  <c r="AV110"/>
  <c r="AV91"/>
  <c r="AV304"/>
  <c r="AV26"/>
  <c r="AV21"/>
  <c r="AV210"/>
  <c r="AV162"/>
  <c r="AV152"/>
  <c r="AV238"/>
  <c r="AV199"/>
  <c r="AV61"/>
  <c r="AV46"/>
  <c r="AV247"/>
  <c r="AV143"/>
  <c r="AV239"/>
  <c r="AV266"/>
  <c r="AV214"/>
  <c r="AV224"/>
  <c r="AV42"/>
  <c r="AV223"/>
  <c r="AV332"/>
  <c r="AV90"/>
  <c r="AV314"/>
  <c r="AV192"/>
  <c r="AV242"/>
  <c r="AV142"/>
  <c r="AV302"/>
  <c r="AV147"/>
  <c r="AV275"/>
  <c r="AV79"/>
  <c r="AV296"/>
  <c r="AV213"/>
  <c r="AV188"/>
  <c r="AV156"/>
  <c r="AV291"/>
  <c r="AV52"/>
  <c r="AV63"/>
  <c r="AV64"/>
  <c r="AV105"/>
  <c r="AV22"/>
  <c r="AV67"/>
  <c r="AV276"/>
  <c r="AV320"/>
  <c r="AV154"/>
  <c r="AV32"/>
  <c r="AV309"/>
  <c r="AV222"/>
  <c r="AV236"/>
  <c r="AV35"/>
  <c r="AV183"/>
  <c r="AV28"/>
  <c r="AV116"/>
  <c r="AV92"/>
  <c r="AV172"/>
  <c r="AV140"/>
  <c r="AV6"/>
  <c r="AV253"/>
  <c r="AV305"/>
  <c r="AV45"/>
  <c r="AV146"/>
  <c r="AV163"/>
  <c r="AV149"/>
  <c r="AV278"/>
  <c r="AV245"/>
  <c r="AV57"/>
  <c r="AV15"/>
  <c r="AV176"/>
  <c r="AV280"/>
  <c r="AV165"/>
  <c r="AV72"/>
  <c r="AV128"/>
  <c r="AV283"/>
  <c r="AV243"/>
  <c r="AV287"/>
  <c r="AV251"/>
  <c r="AV182"/>
  <c r="AV227"/>
  <c r="AV74"/>
  <c r="AV246"/>
  <c r="AV131"/>
  <c r="AV212"/>
  <c r="AV321"/>
  <c r="AV295"/>
  <c r="AV13"/>
  <c r="AV240"/>
  <c r="AV148"/>
  <c r="AV274"/>
  <c r="AV108"/>
  <c r="AV58"/>
  <c r="AV95"/>
  <c r="AV117"/>
  <c r="AV50"/>
  <c r="AV130"/>
  <c r="AV83"/>
  <c r="AV97"/>
  <c r="AV293"/>
  <c r="AV10"/>
  <c r="AV161"/>
  <c r="AV103"/>
  <c r="AV93"/>
  <c r="AV339"/>
  <c r="AV255"/>
  <c r="AV220"/>
  <c r="AV179"/>
  <c r="AV38"/>
  <c r="AV285"/>
  <c r="AV207"/>
  <c r="AV68"/>
  <c r="AV85"/>
  <c r="AV279"/>
  <c r="AV124"/>
  <c r="AV30"/>
  <c r="AV256"/>
  <c r="AV244"/>
  <c r="AV186"/>
  <c r="AV75"/>
  <c r="AV107"/>
  <c r="AV39"/>
  <c r="AV292"/>
  <c r="AV127"/>
  <c r="AV69"/>
  <c r="AV99"/>
  <c r="AW99" s="1"/>
  <c r="AQ99" i="5"/>
  <c r="AR99" s="1"/>
  <c r="AS99" s="1"/>
  <c r="AF99" i="6" l="1"/>
  <c r="AG99" s="1"/>
  <c r="BA353" i="10"/>
  <c r="AX99"/>
  <c r="AT99" i="5"/>
  <c r="AH99" i="6" l="1"/>
  <c r="AY99" i="10"/>
  <c r="AZ99" s="1"/>
  <c r="AU99" i="5"/>
  <c r="AO99" i="6" l="1"/>
  <c r="AM99"/>
  <c r="AI99"/>
  <c r="BA99" i="10"/>
  <c r="AV305" i="5"/>
  <c r="AV247"/>
  <c r="AV313"/>
  <c r="AV285"/>
  <c r="AV197"/>
  <c r="AV179"/>
  <c r="AV77"/>
  <c r="AV94"/>
  <c r="AV32"/>
  <c r="AV264"/>
  <c r="AV23"/>
  <c r="AV59"/>
  <c r="AV28"/>
  <c r="AV103"/>
  <c r="AV214"/>
  <c r="AV148"/>
  <c r="AV280"/>
  <c r="AV180"/>
  <c r="AV245"/>
  <c r="AV31"/>
  <c r="AV20"/>
  <c r="AV227"/>
  <c r="AV158"/>
  <c r="AV217"/>
  <c r="AV166"/>
  <c r="AV307"/>
  <c r="AV21"/>
  <c r="AV147"/>
  <c r="AV93"/>
  <c r="AV16"/>
  <c r="AV46"/>
  <c r="AV330"/>
  <c r="AV116"/>
  <c r="AV249"/>
  <c r="AV69"/>
  <c r="AV277"/>
  <c r="AV186"/>
  <c r="AV41"/>
  <c r="AV44"/>
  <c r="AV191"/>
  <c r="AV35"/>
  <c r="AV225"/>
  <c r="AV219"/>
  <c r="AV326"/>
  <c r="AV324"/>
  <c r="AV284"/>
  <c r="AV22"/>
  <c r="AV67"/>
  <c r="AV176"/>
  <c r="AV19"/>
  <c r="AV12"/>
  <c r="AV195"/>
  <c r="AV236"/>
  <c r="AV304"/>
  <c r="AV206"/>
  <c r="AV86"/>
  <c r="AV207"/>
  <c r="AV117"/>
  <c r="AV90"/>
  <c r="AV154"/>
  <c r="AV89"/>
  <c r="AV233"/>
  <c r="AV95"/>
  <c r="AV302"/>
  <c r="AV61"/>
  <c r="AV34"/>
  <c r="AV110"/>
  <c r="AV155"/>
  <c r="AV332"/>
  <c r="AV226"/>
  <c r="AV301"/>
  <c r="AV262"/>
  <c r="AV196"/>
  <c r="AV185"/>
  <c r="AV40"/>
  <c r="AV261"/>
  <c r="AV183"/>
  <c r="AV224"/>
  <c r="AV66"/>
  <c r="AV292"/>
  <c r="AV75"/>
  <c r="AV30"/>
  <c r="AV156"/>
  <c r="AV81"/>
  <c r="AV126"/>
  <c r="AV235"/>
  <c r="AV39"/>
  <c r="AV145"/>
  <c r="AV140"/>
  <c r="AV238"/>
  <c r="AV38"/>
  <c r="AV137"/>
  <c r="AV259"/>
  <c r="AV294"/>
  <c r="AV7"/>
  <c r="AV83"/>
  <c r="AV192"/>
  <c r="AV337"/>
  <c r="AV85"/>
  <c r="AV274"/>
  <c r="AV142"/>
  <c r="AV15"/>
  <c r="AV203"/>
  <c r="AV127"/>
  <c r="AV222"/>
  <c r="AV121"/>
  <c r="AV212"/>
  <c r="AV267"/>
  <c r="AV243"/>
  <c r="AV220"/>
  <c r="AV118"/>
  <c r="AV119"/>
  <c r="AV141"/>
  <c r="AV234"/>
  <c r="AV108"/>
  <c r="AV167"/>
  <c r="AV208"/>
  <c r="AV181"/>
  <c r="AV237"/>
  <c r="AV133"/>
  <c r="AV68"/>
  <c r="AV37"/>
  <c r="AV288"/>
  <c r="AV306"/>
  <c r="AV153"/>
  <c r="AV209"/>
  <c r="AV159"/>
  <c r="AV26"/>
  <c r="AV248"/>
  <c r="AV97"/>
  <c r="AV171"/>
  <c r="AV163"/>
  <c r="AV241"/>
  <c r="AV14"/>
  <c r="AV79"/>
  <c r="AV128"/>
  <c r="AV339"/>
  <c r="AV263"/>
  <c r="AV303"/>
  <c r="AV287"/>
  <c r="AV143"/>
  <c r="AV269"/>
  <c r="AV170"/>
  <c r="AV149"/>
  <c r="AV111"/>
  <c r="AV308"/>
  <c r="AV87"/>
  <c r="AV104"/>
  <c r="AV160"/>
  <c r="AV270"/>
  <c r="AV268"/>
  <c r="AV123"/>
  <c r="AV199"/>
  <c r="AV100"/>
  <c r="AV151"/>
  <c r="AV71"/>
  <c r="AV240"/>
  <c r="AV124"/>
  <c r="AV239"/>
  <c r="AV144"/>
  <c r="AV42"/>
  <c r="AV257"/>
  <c r="AV17"/>
  <c r="AV210"/>
  <c r="AV47"/>
  <c r="AV168"/>
  <c r="AV102"/>
  <c r="AV253"/>
  <c r="AV255"/>
  <c r="AV211"/>
  <c r="AV18"/>
  <c r="AV194"/>
  <c r="AV107"/>
  <c r="AV286"/>
  <c r="AV114"/>
  <c r="AV10"/>
  <c r="AV112"/>
  <c r="AV343"/>
  <c r="AV182"/>
  <c r="AV13"/>
  <c r="AV84"/>
  <c r="AV254"/>
  <c r="AV138"/>
  <c r="AV188"/>
  <c r="AV162"/>
  <c r="AV130"/>
  <c r="AV250"/>
  <c r="AV135"/>
  <c r="AV290"/>
  <c r="AV63"/>
  <c r="AV11"/>
  <c r="AV139"/>
  <c r="AV221"/>
  <c r="AV58"/>
  <c r="AV88"/>
  <c r="AV62"/>
  <c r="AV161"/>
  <c r="AV173"/>
  <c r="AV272"/>
  <c r="AV152"/>
  <c r="AV150"/>
  <c r="AV27"/>
  <c r="AV70"/>
  <c r="AV338"/>
  <c r="AV323"/>
  <c r="AV293"/>
  <c r="AV252"/>
  <c r="AV276"/>
  <c r="AV65"/>
  <c r="AV136"/>
  <c r="AV300"/>
  <c r="AV232"/>
  <c r="AV52"/>
  <c r="AV74"/>
  <c r="AV291"/>
  <c r="AV78"/>
  <c r="AV244"/>
  <c r="AV320"/>
  <c r="AV296"/>
  <c r="AV333"/>
  <c r="AV231"/>
  <c r="AV29"/>
  <c r="AV216"/>
  <c r="AV297"/>
  <c r="AV321"/>
  <c r="AV223"/>
  <c r="AV55"/>
  <c r="AV43"/>
  <c r="AV175"/>
  <c r="AV105"/>
  <c r="AV45"/>
  <c r="AV125"/>
  <c r="AV329"/>
  <c r="AV266"/>
  <c r="AV24"/>
  <c r="AV200"/>
  <c r="AV198"/>
  <c r="AV54"/>
  <c r="AV134"/>
  <c r="AV256"/>
  <c r="AV213"/>
  <c r="AV131"/>
  <c r="AV312"/>
  <c r="AV92"/>
  <c r="AV174"/>
  <c r="AV60"/>
  <c r="AV91"/>
  <c r="AV64"/>
  <c r="AV279"/>
  <c r="AV106"/>
  <c r="AV169"/>
  <c r="AV50"/>
  <c r="AV281"/>
  <c r="AV72"/>
  <c r="AV242"/>
  <c r="AV57"/>
  <c r="AV275"/>
  <c r="AV36"/>
  <c r="AV9"/>
  <c r="AV6"/>
  <c r="AV178"/>
  <c r="AV157"/>
  <c r="AV165"/>
  <c r="AV314"/>
  <c r="AV228"/>
  <c r="AV172"/>
  <c r="AV215"/>
  <c r="AV309"/>
  <c r="AV122"/>
  <c r="AV146"/>
  <c r="AV99"/>
  <c r="AW99" s="1"/>
  <c r="AQ354" i="6" l="1"/>
  <c r="AN99"/>
  <c r="AP99"/>
  <c r="AJ99"/>
  <c r="AK99" s="1"/>
  <c r="AL99"/>
  <c r="BH99" i="10"/>
  <c r="BF99"/>
  <c r="BB99"/>
  <c r="BA353" i="5"/>
  <c r="AX99"/>
  <c r="AL131" i="6" l="1"/>
  <c r="AL116"/>
  <c r="AL146"/>
  <c r="AL172"/>
  <c r="AL209"/>
  <c r="AL211"/>
  <c r="AL179"/>
  <c r="AL224"/>
  <c r="AL21"/>
  <c r="AL174"/>
  <c r="AL330"/>
  <c r="AL181"/>
  <c r="AL276"/>
  <c r="AL155"/>
  <c r="AL186"/>
  <c r="AL252"/>
  <c r="AL215"/>
  <c r="AL223"/>
  <c r="AL267"/>
  <c r="AL13"/>
  <c r="AL91"/>
  <c r="AL308"/>
  <c r="AL142"/>
  <c r="AL175"/>
  <c r="AL126"/>
  <c r="AL163"/>
  <c r="AL87"/>
  <c r="AL170"/>
  <c r="AL242"/>
  <c r="AL270"/>
  <c r="AL71"/>
  <c r="AL166"/>
  <c r="AL136"/>
  <c r="AL151"/>
  <c r="AL262"/>
  <c r="AL168"/>
  <c r="AL28"/>
  <c r="AL141"/>
  <c r="AL133"/>
  <c r="AL208"/>
  <c r="AL74"/>
  <c r="AL178"/>
  <c r="AL121"/>
  <c r="AL243"/>
  <c r="AL291"/>
  <c r="AL23"/>
  <c r="AL19"/>
  <c r="AL47"/>
  <c r="AL144"/>
  <c r="AL268"/>
  <c r="AL159"/>
  <c r="AL250"/>
  <c r="AL191"/>
  <c r="AL17"/>
  <c r="AL176"/>
  <c r="AL322"/>
  <c r="AL39"/>
  <c r="AL290"/>
  <c r="AL183"/>
  <c r="AL232"/>
  <c r="AL310"/>
  <c r="AL297"/>
  <c r="AL313"/>
  <c r="AL194"/>
  <c r="AL238"/>
  <c r="AL6"/>
  <c r="AL334"/>
  <c r="AL161"/>
  <c r="AL122"/>
  <c r="AL185"/>
  <c r="AL324"/>
  <c r="AL227"/>
  <c r="AL64"/>
  <c r="AL9"/>
  <c r="AL57"/>
  <c r="AL307"/>
  <c r="AL235"/>
  <c r="AL216"/>
  <c r="AL153"/>
  <c r="AL219"/>
  <c r="AL340"/>
  <c r="AL43"/>
  <c r="AL143"/>
  <c r="AL287"/>
  <c r="AL233"/>
  <c r="AL302"/>
  <c r="AL138"/>
  <c r="AL157"/>
  <c r="AL314"/>
  <c r="AL95"/>
  <c r="AL241"/>
  <c r="AL255"/>
  <c r="AL284"/>
  <c r="AL15"/>
  <c r="AL292"/>
  <c r="AL41"/>
  <c r="AL97"/>
  <c r="AL240"/>
  <c r="AL269"/>
  <c r="AL123"/>
  <c r="AL58"/>
  <c r="AL173"/>
  <c r="AL275"/>
  <c r="AL147"/>
  <c r="AL306"/>
  <c r="AL127"/>
  <c r="AL88"/>
  <c r="AL42"/>
  <c r="AL180"/>
  <c r="AL119"/>
  <c r="AL217"/>
  <c r="AL249"/>
  <c r="AL107"/>
  <c r="AL315"/>
  <c r="AL16"/>
  <c r="AL210"/>
  <c r="AL165"/>
  <c r="AL130"/>
  <c r="AL111"/>
  <c r="AL304"/>
  <c r="AL106"/>
  <c r="AL102"/>
  <c r="AL296"/>
  <c r="AL75"/>
  <c r="AL112"/>
  <c r="AL192"/>
  <c r="AL221"/>
  <c r="AL301"/>
  <c r="AL70"/>
  <c r="AL103"/>
  <c r="AL321"/>
  <c r="AL128"/>
  <c r="AL274"/>
  <c r="AL10"/>
  <c r="AL11"/>
  <c r="AL79"/>
  <c r="AL203"/>
  <c r="AL26"/>
  <c r="AL286"/>
  <c r="AL14"/>
  <c r="AL36"/>
  <c r="AL108"/>
  <c r="AL149"/>
  <c r="AL256"/>
  <c r="AL333"/>
  <c r="AL37"/>
  <c r="AL59"/>
  <c r="AL309"/>
  <c r="AL18"/>
  <c r="AL92"/>
  <c r="AL220"/>
  <c r="AL339"/>
  <c r="AL63"/>
  <c r="AL40"/>
  <c r="AL171"/>
  <c r="AL160"/>
  <c r="AL93"/>
  <c r="AL344"/>
  <c r="AL158"/>
  <c r="AL222"/>
  <c r="AL94"/>
  <c r="AL303"/>
  <c r="AL50"/>
  <c r="AL288"/>
  <c r="AL228"/>
  <c r="AL32"/>
  <c r="AL72"/>
  <c r="AL44"/>
  <c r="AL169"/>
  <c r="AL62"/>
  <c r="AL135"/>
  <c r="AL247"/>
  <c r="AL68"/>
  <c r="AL226"/>
  <c r="AL254"/>
  <c r="AL200"/>
  <c r="AL156"/>
  <c r="AL84"/>
  <c r="AL125"/>
  <c r="AL266"/>
  <c r="AL234"/>
  <c r="AL124"/>
  <c r="AL245"/>
  <c r="AL325"/>
  <c r="AL45"/>
  <c r="AL30"/>
  <c r="AL114"/>
  <c r="AL67"/>
  <c r="AL236"/>
  <c r="AL279"/>
  <c r="AL139"/>
  <c r="AL65"/>
  <c r="AL196"/>
  <c r="AL331"/>
  <c r="AL60"/>
  <c r="AL280"/>
  <c r="AL300"/>
  <c r="AL105"/>
  <c r="AL259"/>
  <c r="AL206"/>
  <c r="AL104"/>
  <c r="AL285"/>
  <c r="AL264"/>
  <c r="AL244"/>
  <c r="AL134"/>
  <c r="AL277"/>
  <c r="AL148"/>
  <c r="AL61"/>
  <c r="AL150"/>
  <c r="AL85"/>
  <c r="AL66"/>
  <c r="AL199"/>
  <c r="AL188"/>
  <c r="AL52"/>
  <c r="AL239"/>
  <c r="AL100"/>
  <c r="AL293"/>
  <c r="AL248"/>
  <c r="AL294"/>
  <c r="AL197"/>
  <c r="AL83"/>
  <c r="AL305"/>
  <c r="AL35"/>
  <c r="AL261"/>
  <c r="AL140"/>
  <c r="AL117"/>
  <c r="AL12"/>
  <c r="AL182"/>
  <c r="AL225"/>
  <c r="AL237"/>
  <c r="AL253"/>
  <c r="AL69"/>
  <c r="AL89"/>
  <c r="AL77"/>
  <c r="AL86"/>
  <c r="AL257"/>
  <c r="AL281"/>
  <c r="AL24"/>
  <c r="AL154"/>
  <c r="AL327"/>
  <c r="AL137"/>
  <c r="AL22"/>
  <c r="AL162"/>
  <c r="AL46"/>
  <c r="AL38"/>
  <c r="AL207"/>
  <c r="AL263"/>
  <c r="AL90"/>
  <c r="AL231"/>
  <c r="AL198"/>
  <c r="AL167"/>
  <c r="AL20"/>
  <c r="AL7"/>
  <c r="AL272"/>
  <c r="AL78"/>
  <c r="AL55"/>
  <c r="AL81"/>
  <c r="AL34"/>
  <c r="AL145"/>
  <c r="AL212"/>
  <c r="AL195"/>
  <c r="AL54"/>
  <c r="AL29"/>
  <c r="AL27"/>
  <c r="AL31"/>
  <c r="AL213"/>
  <c r="AL214"/>
  <c r="AL338"/>
  <c r="AL152"/>
  <c r="AL118"/>
  <c r="AL110"/>
  <c r="AS99"/>
  <c r="AQ99"/>
  <c r="AW99"/>
  <c r="AU99"/>
  <c r="BJ353" i="10"/>
  <c r="BI99"/>
  <c r="BG99"/>
  <c r="BE99"/>
  <c r="BC99"/>
  <c r="BD99" s="1"/>
  <c r="AY99" i="5"/>
  <c r="AZ99" s="1"/>
  <c r="AR99" i="6" l="1"/>
  <c r="AT99"/>
  <c r="AV99"/>
  <c r="AZ354" s="1"/>
  <c r="AX99"/>
  <c r="BC99" s="1"/>
  <c r="BE296" i="10"/>
  <c r="BE42"/>
  <c r="BE212"/>
  <c r="BE87"/>
  <c r="BE117"/>
  <c r="BE155"/>
  <c r="BE118"/>
  <c r="BE332"/>
  <c r="BE209"/>
  <c r="BE147"/>
  <c r="BE75"/>
  <c r="BE171"/>
  <c r="BE6"/>
  <c r="BE295"/>
  <c r="BE40"/>
  <c r="BE214"/>
  <c r="BE243"/>
  <c r="BE211"/>
  <c r="BE146"/>
  <c r="BE13"/>
  <c r="BE269"/>
  <c r="BE252"/>
  <c r="BE9"/>
  <c r="BE268"/>
  <c r="BE337"/>
  <c r="BE301"/>
  <c r="BE38"/>
  <c r="BE217"/>
  <c r="BE235"/>
  <c r="BE128"/>
  <c r="BE130"/>
  <c r="BE11"/>
  <c r="BE102"/>
  <c r="BE280"/>
  <c r="BE179"/>
  <c r="BE20"/>
  <c r="BE46"/>
  <c r="BE144"/>
  <c r="BE261"/>
  <c r="BE313"/>
  <c r="BE83"/>
  <c r="BE23"/>
  <c r="BE89"/>
  <c r="BE275"/>
  <c r="BE196"/>
  <c r="BE64"/>
  <c r="BE251"/>
  <c r="BE255"/>
  <c r="BE90"/>
  <c r="BE131"/>
  <c r="BE227"/>
  <c r="BE258"/>
  <c r="BE293"/>
  <c r="BE223"/>
  <c r="BE238"/>
  <c r="BE88"/>
  <c r="BE195"/>
  <c r="BE114"/>
  <c r="BE133"/>
  <c r="BE85"/>
  <c r="BE273"/>
  <c r="BE16"/>
  <c r="BE191"/>
  <c r="BE122"/>
  <c r="BE220"/>
  <c r="BE135"/>
  <c r="BE329"/>
  <c r="BE160"/>
  <c r="BE320"/>
  <c r="BE333"/>
  <c r="BE285"/>
  <c r="BE72"/>
  <c r="BE52"/>
  <c r="BE139"/>
  <c r="BE77"/>
  <c r="BE148"/>
  <c r="BE126"/>
  <c r="BE86"/>
  <c r="BE21"/>
  <c r="BE289"/>
  <c r="BE197"/>
  <c r="BE108"/>
  <c r="BE256"/>
  <c r="BE145"/>
  <c r="BE198"/>
  <c r="BE304"/>
  <c r="BE92"/>
  <c r="BE156"/>
  <c r="BE219"/>
  <c r="BE253"/>
  <c r="BE231"/>
  <c r="BE104"/>
  <c r="BE121"/>
  <c r="BE228"/>
  <c r="BE100"/>
  <c r="BE299"/>
  <c r="BE165"/>
  <c r="BE154"/>
  <c r="BE254"/>
  <c r="BE291"/>
  <c r="BE242"/>
  <c r="BE142"/>
  <c r="BE174"/>
  <c r="BE125"/>
  <c r="BE233"/>
  <c r="BE338"/>
  <c r="BE158"/>
  <c r="BE305"/>
  <c r="BE308"/>
  <c r="BE236"/>
  <c r="BE79"/>
  <c r="BE105"/>
  <c r="BE58"/>
  <c r="BE239"/>
  <c r="BE140"/>
  <c r="BE74"/>
  <c r="BE143"/>
  <c r="BE71"/>
  <c r="BE81"/>
  <c r="BE181"/>
  <c r="BE141"/>
  <c r="BE36"/>
  <c r="BE194"/>
  <c r="BE215"/>
  <c r="BE24"/>
  <c r="BE110"/>
  <c r="BE161"/>
  <c r="BE271"/>
  <c r="BE324"/>
  <c r="BE192"/>
  <c r="BE323"/>
  <c r="BE151"/>
  <c r="BE185"/>
  <c r="BE39"/>
  <c r="BE19"/>
  <c r="BE166"/>
  <c r="BE200"/>
  <c r="BE65"/>
  <c r="BE276"/>
  <c r="BE136"/>
  <c r="BE208"/>
  <c r="BE203"/>
  <c r="BE300"/>
  <c r="BE106"/>
  <c r="BE84"/>
  <c r="BE265"/>
  <c r="BE63"/>
  <c r="BE34"/>
  <c r="BE127"/>
  <c r="BE44"/>
  <c r="BE330"/>
  <c r="BE59"/>
  <c r="BE10"/>
  <c r="BE287"/>
  <c r="BE61"/>
  <c r="BE26"/>
  <c r="BE14"/>
  <c r="BE210"/>
  <c r="BE29"/>
  <c r="BE221"/>
  <c r="BE213"/>
  <c r="BE309"/>
  <c r="BE15"/>
  <c r="BE62"/>
  <c r="BE159"/>
  <c r="BE22"/>
  <c r="BE241"/>
  <c r="BE182"/>
  <c r="BE240"/>
  <c r="BE175"/>
  <c r="BE123"/>
  <c r="BE45"/>
  <c r="BE43"/>
  <c r="BE28"/>
  <c r="BE183"/>
  <c r="BE226"/>
  <c r="BE244"/>
  <c r="BE266"/>
  <c r="BE234"/>
  <c r="BE207"/>
  <c r="BE206"/>
  <c r="BE67"/>
  <c r="BE283"/>
  <c r="BE163"/>
  <c r="BE111"/>
  <c r="BE124"/>
  <c r="BE169"/>
  <c r="BE55"/>
  <c r="BE157"/>
  <c r="BE279"/>
  <c r="BE68"/>
  <c r="BE248"/>
  <c r="BE307"/>
  <c r="BE94"/>
  <c r="BE91"/>
  <c r="BE103"/>
  <c r="BE162"/>
  <c r="BE152"/>
  <c r="BE150"/>
  <c r="BE119"/>
  <c r="BE222"/>
  <c r="BE112"/>
  <c r="BE60"/>
  <c r="BE232"/>
  <c r="BE47"/>
  <c r="BE326"/>
  <c r="BE237"/>
  <c r="BE178"/>
  <c r="BE138"/>
  <c r="BE216"/>
  <c r="BE224"/>
  <c r="BE93"/>
  <c r="BE292"/>
  <c r="BE172"/>
  <c r="BE116"/>
  <c r="BE173"/>
  <c r="BE168"/>
  <c r="BE225"/>
  <c r="BE97"/>
  <c r="BE50"/>
  <c r="BE134"/>
  <c r="BE284"/>
  <c r="BE286"/>
  <c r="BE70"/>
  <c r="BE306"/>
  <c r="BE37"/>
  <c r="BE188"/>
  <c r="BE312"/>
  <c r="BE78"/>
  <c r="BE321"/>
  <c r="BE176"/>
  <c r="BE57"/>
  <c r="BE245"/>
  <c r="BE32"/>
  <c r="BE199"/>
  <c r="BE263"/>
  <c r="BE274"/>
  <c r="BE267"/>
  <c r="BE170"/>
  <c r="BE302"/>
  <c r="BE69"/>
  <c r="BE95"/>
  <c r="BE35"/>
  <c r="BE41"/>
  <c r="BE30"/>
  <c r="BE339"/>
  <c r="BE167"/>
  <c r="BE31"/>
  <c r="BE303"/>
  <c r="BE314"/>
  <c r="BE246"/>
  <c r="BE12"/>
  <c r="BE247"/>
  <c r="BE149"/>
  <c r="BE107"/>
  <c r="BE249"/>
  <c r="BE180"/>
  <c r="BE54"/>
  <c r="BE260"/>
  <c r="BE137"/>
  <c r="BE17"/>
  <c r="BE27"/>
  <c r="BE18"/>
  <c r="BE186"/>
  <c r="BE153"/>
  <c r="BE278"/>
  <c r="BE66"/>
  <c r="BE262"/>
  <c r="BE343"/>
  <c r="BE290"/>
  <c r="BE7"/>
  <c r="BP99"/>
  <c r="BN99"/>
  <c r="BL99"/>
  <c r="BJ99"/>
  <c r="BA99" i="5"/>
  <c r="BA99" i="6" l="1"/>
  <c r="AY99"/>
  <c r="AU95"/>
  <c r="AU54"/>
  <c r="AU304"/>
  <c r="AU238"/>
  <c r="AU221"/>
  <c r="AU81"/>
  <c r="AU277"/>
  <c r="AU178"/>
  <c r="AU281"/>
  <c r="AU59"/>
  <c r="AU240"/>
  <c r="AU276"/>
  <c r="AU340"/>
  <c r="AU71"/>
  <c r="AU179"/>
  <c r="AU287"/>
  <c r="AU125"/>
  <c r="AU200"/>
  <c r="AU30"/>
  <c r="AU112"/>
  <c r="AU124"/>
  <c r="AU234"/>
  <c r="AU344"/>
  <c r="AU116"/>
  <c r="AU92"/>
  <c r="AU173"/>
  <c r="AU111"/>
  <c r="AU166"/>
  <c r="AU307"/>
  <c r="AU57"/>
  <c r="AU268"/>
  <c r="AU13"/>
  <c r="AU314"/>
  <c r="AU135"/>
  <c r="AU192"/>
  <c r="AU78"/>
  <c r="AU106"/>
  <c r="AU133"/>
  <c r="AU203"/>
  <c r="AU261"/>
  <c r="AU139"/>
  <c r="AU97"/>
  <c r="AU130"/>
  <c r="AU136"/>
  <c r="AU270"/>
  <c r="AU161"/>
  <c r="AU250"/>
  <c r="AU11"/>
  <c r="AU90"/>
  <c r="AU84"/>
  <c r="AU194"/>
  <c r="AU36"/>
  <c r="AU10"/>
  <c r="AU131"/>
  <c r="AU199"/>
  <c r="AU167"/>
  <c r="AU267"/>
  <c r="AU249"/>
  <c r="AU147"/>
  <c r="AU39"/>
  <c r="AU191"/>
  <c r="AU168"/>
  <c r="AU224"/>
  <c r="AU274"/>
  <c r="AU91"/>
  <c r="AU254"/>
  <c r="AU220"/>
  <c r="AU151"/>
  <c r="AU222"/>
  <c r="AU157"/>
  <c r="AU210"/>
  <c r="AU315"/>
  <c r="AU88"/>
  <c r="AU85"/>
  <c r="AU148"/>
  <c r="AU288"/>
  <c r="AU208"/>
  <c r="AU45"/>
  <c r="AU86"/>
  <c r="AU279"/>
  <c r="AU244"/>
  <c r="AU28"/>
  <c r="AU174"/>
  <c r="AU242"/>
  <c r="AU175"/>
  <c r="AU143"/>
  <c r="AU207"/>
  <c r="AU263"/>
  <c r="AU52"/>
  <c r="AU214"/>
  <c r="AU31"/>
  <c r="AU29"/>
  <c r="AU162"/>
  <c r="AU137"/>
  <c r="AU12"/>
  <c r="AU296"/>
  <c r="AU325"/>
  <c r="AU32"/>
  <c r="AU248"/>
  <c r="AU38"/>
  <c r="AU93"/>
  <c r="AU134"/>
  <c r="AU327"/>
  <c r="AU24"/>
  <c r="AU297"/>
  <c r="AU17"/>
  <c r="AU64"/>
  <c r="AU144"/>
  <c r="AU83"/>
  <c r="AU128"/>
  <c r="AU60"/>
  <c r="AU284"/>
  <c r="AU301"/>
  <c r="AU150"/>
  <c r="AU55"/>
  <c r="AU7"/>
  <c r="AU165"/>
  <c r="AU291"/>
  <c r="AU241"/>
  <c r="AU294"/>
  <c r="AU309"/>
  <c r="AU333"/>
  <c r="AU198"/>
  <c r="AU313"/>
  <c r="AU322"/>
  <c r="AU330"/>
  <c r="AU211"/>
  <c r="AU233"/>
  <c r="AU94"/>
  <c r="AU321"/>
  <c r="AU68"/>
  <c r="AU231"/>
  <c r="AU171"/>
  <c r="AU63"/>
  <c r="AU19"/>
  <c r="AU266"/>
  <c r="AU65"/>
  <c r="AU146"/>
  <c r="AU105"/>
  <c r="AU212"/>
  <c r="AU34"/>
  <c r="AU72"/>
  <c r="AU20"/>
  <c r="AU141"/>
  <c r="AU100"/>
  <c r="AU275"/>
  <c r="AU58"/>
  <c r="AU269"/>
  <c r="AU236"/>
  <c r="AU67"/>
  <c r="AU310"/>
  <c r="AU219"/>
  <c r="AU87"/>
  <c r="AU142"/>
  <c r="AU107"/>
  <c r="AU195"/>
  <c r="AU158"/>
  <c r="AU180"/>
  <c r="AU26"/>
  <c r="AU331"/>
  <c r="AU18"/>
  <c r="AU262"/>
  <c r="AU252"/>
  <c r="AU163"/>
  <c r="AU334"/>
  <c r="AU305"/>
  <c r="AU255"/>
  <c r="AU118"/>
  <c r="AU66"/>
  <c r="AU145"/>
  <c r="AU75"/>
  <c r="AU228"/>
  <c r="AU197"/>
  <c r="AU121"/>
  <c r="AU37"/>
  <c r="AU117"/>
  <c r="AU89"/>
  <c r="AU253"/>
  <c r="AU215"/>
  <c r="AU21"/>
  <c r="AU170"/>
  <c r="AU227"/>
  <c r="AU6"/>
  <c r="AU259"/>
  <c r="AU239"/>
  <c r="AU152"/>
  <c r="AU339"/>
  <c r="AU14"/>
  <c r="AU114"/>
  <c r="AU15"/>
  <c r="AU23"/>
  <c r="AU293"/>
  <c r="AU46"/>
  <c r="AU290"/>
  <c r="AU223"/>
  <c r="AU181"/>
  <c r="AU324"/>
  <c r="AU286"/>
  <c r="AU176"/>
  <c r="AU79"/>
  <c r="AU186"/>
  <c r="AU188"/>
  <c r="AU280"/>
  <c r="AU16"/>
  <c r="AU42"/>
  <c r="AU169"/>
  <c r="AU61"/>
  <c r="AU102"/>
  <c r="AU292"/>
  <c r="AU243"/>
  <c r="AU149"/>
  <c r="AU257"/>
  <c r="AU77"/>
  <c r="AU69"/>
  <c r="AU183"/>
  <c r="AU216"/>
  <c r="AU185"/>
  <c r="AU172"/>
  <c r="AU302"/>
  <c r="AU285"/>
  <c r="AU338"/>
  <c r="AU213"/>
  <c r="AU27"/>
  <c r="AU303"/>
  <c r="AU22"/>
  <c r="AU182"/>
  <c r="AU140"/>
  <c r="AU108"/>
  <c r="AU138"/>
  <c r="AU50"/>
  <c r="AU217"/>
  <c r="AU306"/>
  <c r="AU154"/>
  <c r="AU264"/>
  <c r="AU155"/>
  <c r="AU235"/>
  <c r="AU209"/>
  <c r="AU308"/>
  <c r="AU103"/>
  <c r="AU127"/>
  <c r="AU70"/>
  <c r="AU62"/>
  <c r="AU44"/>
  <c r="AU272"/>
  <c r="AU237"/>
  <c r="AU74"/>
  <c r="AU300"/>
  <c r="AU245"/>
  <c r="AU123"/>
  <c r="AU256"/>
  <c r="AU225"/>
  <c r="AU153"/>
  <c r="AU232"/>
  <c r="AU159"/>
  <c r="AU47"/>
  <c r="AU41"/>
  <c r="AU206"/>
  <c r="AU156"/>
  <c r="AU226"/>
  <c r="AU247"/>
  <c r="AU160"/>
  <c r="AU40"/>
  <c r="AU104"/>
  <c r="AU35"/>
  <c r="AU110"/>
  <c r="AU119"/>
  <c r="AU196"/>
  <c r="AU43"/>
  <c r="AU9"/>
  <c r="AU122"/>
  <c r="AU126"/>
  <c r="BD99"/>
  <c r="BD66"/>
  <c r="BD75"/>
  <c r="BD197"/>
  <c r="BD296"/>
  <c r="BD123"/>
  <c r="BD145"/>
  <c r="BD228"/>
  <c r="BD121"/>
  <c r="BD261"/>
  <c r="BD225"/>
  <c r="BD206"/>
  <c r="BD156"/>
  <c r="BD84"/>
  <c r="BD256"/>
  <c r="BD239"/>
  <c r="BD309"/>
  <c r="BD333"/>
  <c r="BD198"/>
  <c r="BD90"/>
  <c r="BD194"/>
  <c r="BD152"/>
  <c r="BD334"/>
  <c r="BD100"/>
  <c r="BD255"/>
  <c r="BD203"/>
  <c r="BD106"/>
  <c r="BD54"/>
  <c r="BD168"/>
  <c r="BD21"/>
  <c r="BD219"/>
  <c r="BD179"/>
  <c r="BD327"/>
  <c r="BD238"/>
  <c r="BD294"/>
  <c r="BD257"/>
  <c r="BD277"/>
  <c r="BD118"/>
  <c r="BD314"/>
  <c r="BD97"/>
  <c r="BD83"/>
  <c r="BD44"/>
  <c r="BD242"/>
  <c r="BD9"/>
  <c r="BD64"/>
  <c r="BD161"/>
  <c r="BD160"/>
  <c r="BD92"/>
  <c r="BD114"/>
  <c r="BD285"/>
  <c r="BD58"/>
  <c r="BD292"/>
  <c r="BD157"/>
  <c r="BD27"/>
  <c r="BD140"/>
  <c r="BD110"/>
  <c r="BD339"/>
  <c r="BD215"/>
  <c r="BD153"/>
  <c r="BD250"/>
  <c r="BD154"/>
  <c r="BD248"/>
  <c r="BD143"/>
  <c r="BD141"/>
  <c r="BD212"/>
  <c r="BD293"/>
  <c r="BD14"/>
  <c r="BD233"/>
  <c r="BD105"/>
  <c r="BD55"/>
  <c r="BD181"/>
  <c r="BD235"/>
  <c r="BD87"/>
  <c r="BD234"/>
  <c r="BD288"/>
  <c r="BD41"/>
  <c r="BD208"/>
  <c r="BD134"/>
  <c r="BD23"/>
  <c r="BD32"/>
  <c r="BD124"/>
  <c r="BD133"/>
  <c r="BD135"/>
  <c r="BD43"/>
  <c r="BD232"/>
  <c r="BD270"/>
  <c r="BD227"/>
  <c r="BD24"/>
  <c r="BD304"/>
  <c r="BD131"/>
  <c r="BD77"/>
  <c r="BD178"/>
  <c r="BD50"/>
  <c r="BD259"/>
  <c r="BD130"/>
  <c r="BD199"/>
  <c r="BD272"/>
  <c r="BD166"/>
  <c r="BD57"/>
  <c r="BD183"/>
  <c r="BD159"/>
  <c r="BD40"/>
  <c r="BD173"/>
  <c r="BD158"/>
  <c r="BD188"/>
  <c r="BD269"/>
  <c r="BD243"/>
  <c r="BD169"/>
  <c r="BD303"/>
  <c r="BD128"/>
  <c r="BD46"/>
  <c r="BD117"/>
  <c r="BD151"/>
  <c r="BD216"/>
  <c r="BD185"/>
  <c r="BD274"/>
  <c r="BD38"/>
  <c r="BD30"/>
  <c r="BD86"/>
  <c r="BD34"/>
  <c r="BD254"/>
  <c r="BD167"/>
  <c r="BD94"/>
  <c r="BD281"/>
  <c r="BD7"/>
  <c r="BD262"/>
  <c r="BD313"/>
  <c r="BD17"/>
  <c r="BD209"/>
  <c r="BD63"/>
  <c r="BD18"/>
  <c r="BD344"/>
  <c r="BD12"/>
  <c r="BD315"/>
  <c r="BD325"/>
  <c r="BD286"/>
  <c r="BD138"/>
  <c r="BD79"/>
  <c r="BD192"/>
  <c r="BD174"/>
  <c r="BD290"/>
  <c r="BD322"/>
  <c r="BD211"/>
  <c r="BD6"/>
  <c r="BD217"/>
  <c r="BD125"/>
  <c r="BD69"/>
  <c r="BD300"/>
  <c r="BD221"/>
  <c r="BD196"/>
  <c r="BD195"/>
  <c r="BD275"/>
  <c r="BD237"/>
  <c r="BD70"/>
  <c r="BD136"/>
  <c r="BD307"/>
  <c r="BD324"/>
  <c r="BD142"/>
  <c r="BD226"/>
  <c r="BD180"/>
  <c r="BD103"/>
  <c r="BD236"/>
  <c r="BD95"/>
  <c r="BD61"/>
  <c r="BD22"/>
  <c r="BD338"/>
  <c r="BD11"/>
  <c r="BD16"/>
  <c r="BD330"/>
  <c r="BD297"/>
  <c r="BD144"/>
  <c r="BD308"/>
  <c r="BD93"/>
  <c r="BD107"/>
  <c r="BD279"/>
  <c r="BD72"/>
  <c r="BD220"/>
  <c r="BD112"/>
  <c r="BD321"/>
  <c r="BD89"/>
  <c r="BD165"/>
  <c r="BD301"/>
  <c r="BD310"/>
  <c r="BD252"/>
  <c r="BD163"/>
  <c r="BD47"/>
  <c r="BD68"/>
  <c r="BD116"/>
  <c r="BD60"/>
  <c r="BD287"/>
  <c r="BD26"/>
  <c r="BD85"/>
  <c r="BD29"/>
  <c r="BD111"/>
  <c r="BD266"/>
  <c r="BD88"/>
  <c r="BD28"/>
  <c r="BD171"/>
  <c r="BD263"/>
  <c r="BD137"/>
  <c r="BD108"/>
  <c r="BD52"/>
  <c r="BD31"/>
  <c r="BD10"/>
  <c r="BD35"/>
  <c r="BD37"/>
  <c r="BD207"/>
  <c r="BD78"/>
  <c r="BD36"/>
  <c r="BD191"/>
  <c r="BD170"/>
  <c r="BD224"/>
  <c r="BD172"/>
  <c r="BD222"/>
  <c r="BD200"/>
  <c r="BD302"/>
  <c r="BD305"/>
  <c r="BD81"/>
  <c r="BD264"/>
  <c r="BD119"/>
  <c r="BD139"/>
  <c r="BD74"/>
  <c r="BD62"/>
  <c r="BD340"/>
  <c r="BD71"/>
  <c r="BD122"/>
  <c r="BD146"/>
  <c r="BD247"/>
  <c r="BD13"/>
  <c r="BD127"/>
  <c r="BD67"/>
  <c r="BD91"/>
  <c r="BD102"/>
  <c r="BD182"/>
  <c r="BD213"/>
  <c r="BD19"/>
  <c r="BD42"/>
  <c r="BD276"/>
  <c r="BD223"/>
  <c r="BD176"/>
  <c r="BD126"/>
  <c r="BD306"/>
  <c r="BD280"/>
  <c r="BD244"/>
  <c r="BD20"/>
  <c r="BD65"/>
  <c r="BD45"/>
  <c r="BD39"/>
  <c r="BD253"/>
  <c r="BD291"/>
  <c r="BD150"/>
  <c r="BD186"/>
  <c r="BD155"/>
  <c r="BD175"/>
  <c r="BD268"/>
  <c r="BD231"/>
  <c r="BD241"/>
  <c r="BD284"/>
  <c r="BD249"/>
  <c r="BD15"/>
  <c r="BD148"/>
  <c r="BD162"/>
  <c r="BD104"/>
  <c r="BD267"/>
  <c r="BD149"/>
  <c r="BD245"/>
  <c r="BD331"/>
  <c r="BD59"/>
  <c r="BD214"/>
  <c r="BD210"/>
  <c r="BD240"/>
  <c r="BD147"/>
  <c r="BQ99" i="10"/>
  <c r="BV99" s="1"/>
  <c r="BO99"/>
  <c r="BS353" s="1"/>
  <c r="BM99"/>
  <c r="BK99"/>
  <c r="BH99" i="5"/>
  <c r="BF99"/>
  <c r="BB99"/>
  <c r="AZ99" i="6" l="1"/>
  <c r="BB99"/>
  <c r="BT99" i="10"/>
  <c r="BR99"/>
  <c r="BN36"/>
  <c r="BN253"/>
  <c r="BN221"/>
  <c r="BN61"/>
  <c r="BN249"/>
  <c r="BN55"/>
  <c r="BN180"/>
  <c r="BN194"/>
  <c r="BN215"/>
  <c r="BN100"/>
  <c r="BN235"/>
  <c r="BN104"/>
  <c r="BN287"/>
  <c r="BN217"/>
  <c r="BN213"/>
  <c r="BN16"/>
  <c r="BN15"/>
  <c r="BN284"/>
  <c r="BN70"/>
  <c r="BN291"/>
  <c r="BN10"/>
  <c r="BN197"/>
  <c r="BN118"/>
  <c r="BN114"/>
  <c r="BN124"/>
  <c r="BN81"/>
  <c r="BN74"/>
  <c r="BN295"/>
  <c r="BN241"/>
  <c r="BN140"/>
  <c r="BN309"/>
  <c r="BN72"/>
  <c r="BN13"/>
  <c r="BN211"/>
  <c r="BN43"/>
  <c r="BN220"/>
  <c r="BN260"/>
  <c r="BN79"/>
  <c r="BN245"/>
  <c r="BN176"/>
  <c r="BN78"/>
  <c r="BN148"/>
  <c r="BN167"/>
  <c r="BN58"/>
  <c r="BN125"/>
  <c r="BN159"/>
  <c r="BN117"/>
  <c r="BN231"/>
  <c r="BN116"/>
  <c r="BN214"/>
  <c r="BN105"/>
  <c r="BN304"/>
  <c r="BN305"/>
  <c r="BN119"/>
  <c r="BN153"/>
  <c r="BN337"/>
  <c r="BN28"/>
  <c r="BN181"/>
  <c r="BN258"/>
  <c r="BN242"/>
  <c r="BN255"/>
  <c r="BN7"/>
  <c r="BN87"/>
  <c r="BN225"/>
  <c r="BN173"/>
  <c r="BN292"/>
  <c r="BN93"/>
  <c r="BN234"/>
  <c r="BN65"/>
  <c r="BN23"/>
  <c r="BN206"/>
  <c r="BN203"/>
  <c r="BN271"/>
  <c r="BN142"/>
  <c r="BN60"/>
  <c r="BN254"/>
  <c r="BN209"/>
  <c r="BN198"/>
  <c r="BN139"/>
  <c r="BN45"/>
  <c r="BN94"/>
  <c r="BN85"/>
  <c r="BN275"/>
  <c r="BN95"/>
  <c r="BN34"/>
  <c r="BN223"/>
  <c r="BN156"/>
  <c r="BN228"/>
  <c r="BN157"/>
  <c r="BN88"/>
  <c r="BN163"/>
  <c r="BN300"/>
  <c r="BN18"/>
  <c r="BN266"/>
  <c r="BN46"/>
  <c r="BN146"/>
  <c r="BN90"/>
  <c r="BN42"/>
  <c r="BN22"/>
  <c r="BN123"/>
  <c r="BN178"/>
  <c r="BN324"/>
  <c r="BN6"/>
  <c r="BN170"/>
  <c r="BN199"/>
  <c r="BN37"/>
  <c r="BN92"/>
  <c r="BN338"/>
  <c r="BN150"/>
  <c r="BN110"/>
  <c r="BN191"/>
  <c r="BN68"/>
  <c r="BN226"/>
  <c r="BN59"/>
  <c r="BN238"/>
  <c r="BN227"/>
  <c r="BN86"/>
  <c r="BN276"/>
  <c r="BN138"/>
  <c r="BN268"/>
  <c r="BN39"/>
  <c r="BN102"/>
  <c r="BN108"/>
  <c r="BN243"/>
  <c r="BN21"/>
  <c r="BN134"/>
  <c r="BN278"/>
  <c r="BN41"/>
  <c r="BN165"/>
  <c r="BN97"/>
  <c r="BN283"/>
  <c r="BN244"/>
  <c r="BN171"/>
  <c r="BN200"/>
  <c r="BN232"/>
  <c r="BN175"/>
  <c r="BN179"/>
  <c r="BN83"/>
  <c r="BN75"/>
  <c r="BN312"/>
  <c r="BN308"/>
  <c r="BN192"/>
  <c r="BN31"/>
  <c r="BN30"/>
  <c r="BN237"/>
  <c r="BN314"/>
  <c r="BN106"/>
  <c r="BN11"/>
  <c r="BN332"/>
  <c r="BN133"/>
  <c r="BN169"/>
  <c r="BN107"/>
  <c r="BN247"/>
  <c r="BN216"/>
  <c r="BN144"/>
  <c r="BN320"/>
  <c r="BN26"/>
  <c r="BN32"/>
  <c r="BN330"/>
  <c r="BN44"/>
  <c r="BN265"/>
  <c r="BN303"/>
  <c r="BN188"/>
  <c r="BN137"/>
  <c r="BN54"/>
  <c r="BN236"/>
  <c r="BN57"/>
  <c r="BN321"/>
  <c r="BN52"/>
  <c r="BN160"/>
  <c r="BN274"/>
  <c r="BN38"/>
  <c r="BN222"/>
  <c r="BN62"/>
  <c r="BN147"/>
  <c r="BN313"/>
  <c r="BN103"/>
  <c r="BN122"/>
  <c r="BN141"/>
  <c r="BN293"/>
  <c r="BN67"/>
  <c r="BN207"/>
  <c r="BN162"/>
  <c r="BN136"/>
  <c r="BN19"/>
  <c r="BN27"/>
  <c r="BN306"/>
  <c r="BN168"/>
  <c r="BN256"/>
  <c r="BN289"/>
  <c r="BN40"/>
  <c r="BN302"/>
  <c r="BN24"/>
  <c r="BN35"/>
  <c r="BN263"/>
  <c r="BN186"/>
  <c r="BN326"/>
  <c r="BN285"/>
  <c r="BN155"/>
  <c r="BN296"/>
  <c r="BN29"/>
  <c r="BN323"/>
  <c r="BN307"/>
  <c r="BN273"/>
  <c r="BN196"/>
  <c r="BN89"/>
  <c r="BN9"/>
  <c r="BN301"/>
  <c r="BN50"/>
  <c r="BN343"/>
  <c r="BN233"/>
  <c r="BN329"/>
  <c r="BN195"/>
  <c r="BN111"/>
  <c r="BN71"/>
  <c r="BN131"/>
  <c r="BN251"/>
  <c r="BN261"/>
  <c r="BN112"/>
  <c r="BN20"/>
  <c r="BN269"/>
  <c r="BN172"/>
  <c r="BN63"/>
  <c r="BN47"/>
  <c r="BN286"/>
  <c r="BN91"/>
  <c r="BN12"/>
  <c r="BN339"/>
  <c r="BN126"/>
  <c r="BN290"/>
  <c r="BN240"/>
  <c r="BN154"/>
  <c r="BN224"/>
  <c r="BN77"/>
  <c r="BN212"/>
  <c r="BN158"/>
  <c r="BN69"/>
  <c r="BN333"/>
  <c r="BN135"/>
  <c r="BN248"/>
  <c r="BN279"/>
  <c r="BN183"/>
  <c r="BN280"/>
  <c r="BN166"/>
  <c r="BN149"/>
  <c r="BN143"/>
  <c r="BN246"/>
  <c r="BN208"/>
  <c r="BN182"/>
  <c r="BN252"/>
  <c r="BN145"/>
  <c r="BN127"/>
  <c r="BN84"/>
  <c r="BN130"/>
  <c r="BN210"/>
  <c r="BN299"/>
  <c r="BN239"/>
  <c r="BN152"/>
  <c r="BN174"/>
  <c r="BN121"/>
  <c r="BN64"/>
  <c r="BN151"/>
  <c r="BN161"/>
  <c r="BN267"/>
  <c r="BN14"/>
  <c r="BN128"/>
  <c r="BN66"/>
  <c r="BN17"/>
  <c r="BN219"/>
  <c r="BN262"/>
  <c r="BN185"/>
  <c r="BW99"/>
  <c r="BW55"/>
  <c r="BW181"/>
  <c r="BW258"/>
  <c r="BW217"/>
  <c r="BW243"/>
  <c r="BW238"/>
  <c r="BW227"/>
  <c r="BW86"/>
  <c r="BW46"/>
  <c r="BW50"/>
  <c r="BW168"/>
  <c r="BW256"/>
  <c r="BW289"/>
  <c r="BW40"/>
  <c r="BW43"/>
  <c r="BW220"/>
  <c r="BW284"/>
  <c r="BW69"/>
  <c r="BW333"/>
  <c r="BW135"/>
  <c r="BW194"/>
  <c r="BW141"/>
  <c r="BW293"/>
  <c r="BW67"/>
  <c r="BW207"/>
  <c r="BW29"/>
  <c r="BW32"/>
  <c r="BW252"/>
  <c r="BW145"/>
  <c r="BW84"/>
  <c r="BW209"/>
  <c r="BW93"/>
  <c r="BW234"/>
  <c r="BW117"/>
  <c r="BW237"/>
  <c r="BW123"/>
  <c r="BW134"/>
  <c r="BW233"/>
  <c r="BW108"/>
  <c r="BW21"/>
  <c r="BW91"/>
  <c r="BW127"/>
  <c r="BW42"/>
  <c r="BW301"/>
  <c r="BW292"/>
  <c r="BW20"/>
  <c r="BW246"/>
  <c r="BW215"/>
  <c r="BW119"/>
  <c r="BW130"/>
  <c r="BW306"/>
  <c r="BW244"/>
  <c r="BW138"/>
  <c r="BW211"/>
  <c r="BW156"/>
  <c r="BW88"/>
  <c r="BW245"/>
  <c r="BW262"/>
  <c r="BW70"/>
  <c r="BW326"/>
  <c r="BW219"/>
  <c r="BW11"/>
  <c r="BW228"/>
  <c r="BW337"/>
  <c r="BW62"/>
  <c r="BW280"/>
  <c r="BW162"/>
  <c r="BW167"/>
  <c r="BW278"/>
  <c r="BW63"/>
  <c r="BW27"/>
  <c r="BW81"/>
  <c r="BW66"/>
  <c r="BW10"/>
  <c r="BW200"/>
  <c r="BW307"/>
  <c r="BW83"/>
  <c r="BW170"/>
  <c r="BW148"/>
  <c r="BW186"/>
  <c r="BW65"/>
  <c r="BW330"/>
  <c r="BW131"/>
  <c r="BW52"/>
  <c r="BW54"/>
  <c r="BW106"/>
  <c r="BW302"/>
  <c r="BW61"/>
  <c r="BW16"/>
  <c r="BW110"/>
  <c r="BW296"/>
  <c r="BW203"/>
  <c r="BW68"/>
  <c r="BW178"/>
  <c r="BW140"/>
  <c r="BW7"/>
  <c r="BW107"/>
  <c r="BW185"/>
  <c r="BW224"/>
  <c r="BW267"/>
  <c r="BW94"/>
  <c r="BW14"/>
  <c r="BW208"/>
  <c r="BW249"/>
  <c r="BW153"/>
  <c r="BW31"/>
  <c r="BW290"/>
  <c r="BW160"/>
  <c r="BW182"/>
  <c r="BW122"/>
  <c r="BW286"/>
  <c r="BW163"/>
  <c r="BW176"/>
  <c r="BW192"/>
  <c r="BW139"/>
  <c r="BW287"/>
  <c r="BW210"/>
  <c r="BW309"/>
  <c r="BW26"/>
  <c r="BW197"/>
  <c r="BW77"/>
  <c r="BW166"/>
  <c r="BW248"/>
  <c r="BW241"/>
  <c r="BW274"/>
  <c r="BW47"/>
  <c r="BW158"/>
  <c r="BW74"/>
  <c r="BW17"/>
  <c r="BW64"/>
  <c r="BW285"/>
  <c r="BW273"/>
  <c r="BW34"/>
  <c r="BW199"/>
  <c r="BW242"/>
  <c r="BW324"/>
  <c r="BW23"/>
  <c r="BW44"/>
  <c r="BW231"/>
  <c r="BW195"/>
  <c r="BW236"/>
  <c r="BW151"/>
  <c r="BW223"/>
  <c r="BW232"/>
  <c r="BW41"/>
  <c r="BW104"/>
  <c r="BW226"/>
  <c r="BW266"/>
  <c r="BW247"/>
  <c r="BW75"/>
  <c r="BW85"/>
  <c r="BW291"/>
  <c r="BW180"/>
  <c r="BW225"/>
  <c r="BW121"/>
  <c r="BW149"/>
  <c r="BW24"/>
  <c r="BW105"/>
  <c r="BW240"/>
  <c r="BW36"/>
  <c r="BW142"/>
  <c r="BW6"/>
  <c r="BW72"/>
  <c r="BW300"/>
  <c r="BW78"/>
  <c r="BW260"/>
  <c r="BW235"/>
  <c r="BW174"/>
  <c r="BW9"/>
  <c r="BW268"/>
  <c r="BW30"/>
  <c r="BW329"/>
  <c r="BW212"/>
  <c r="BW100"/>
  <c r="BW279"/>
  <c r="BW144"/>
  <c r="BW136"/>
  <c r="BW102"/>
  <c r="BW269"/>
  <c r="BW295"/>
  <c r="BW114"/>
  <c r="BW253"/>
  <c r="BW155"/>
  <c r="BW196"/>
  <c r="BW313"/>
  <c r="BW198"/>
  <c r="BW28"/>
  <c r="BW239"/>
  <c r="BW152"/>
  <c r="BW265"/>
  <c r="BW39"/>
  <c r="BW111"/>
  <c r="BW57"/>
  <c r="BW161"/>
  <c r="BW116"/>
  <c r="BW175"/>
  <c r="BW332"/>
  <c r="BW165"/>
  <c r="BW338"/>
  <c r="BW125"/>
  <c r="BW59"/>
  <c r="BW339"/>
  <c r="BW255"/>
  <c r="BW90"/>
  <c r="BW216"/>
  <c r="BW133"/>
  <c r="BW87"/>
  <c r="BW312"/>
  <c r="BW275"/>
  <c r="BW173"/>
  <c r="BW112"/>
  <c r="BW143"/>
  <c r="BW35"/>
  <c r="BW305"/>
  <c r="BW154"/>
  <c r="BW58"/>
  <c r="BW263"/>
  <c r="BW320"/>
  <c r="BW13"/>
  <c r="BW213"/>
  <c r="BW157"/>
  <c r="BW79"/>
  <c r="BW308"/>
  <c r="BW304"/>
  <c r="BW118"/>
  <c r="BW38"/>
  <c r="BW128"/>
  <c r="BW314"/>
  <c r="BW299"/>
  <c r="BW222"/>
  <c r="BW183"/>
  <c r="BW251"/>
  <c r="BW261"/>
  <c r="BW343"/>
  <c r="BW172"/>
  <c r="BW19"/>
  <c r="BW124"/>
  <c r="BW45"/>
  <c r="BW188"/>
  <c r="BW89"/>
  <c r="BW103"/>
  <c r="BW147"/>
  <c r="BW283"/>
  <c r="BW271"/>
  <c r="BW171"/>
  <c r="BW303"/>
  <c r="BW92"/>
  <c r="BW71"/>
  <c r="BW321"/>
  <c r="BW137"/>
  <c r="BW214"/>
  <c r="BW179"/>
  <c r="BW12"/>
  <c r="BW97"/>
  <c r="BW150"/>
  <c r="BW159"/>
  <c r="BW206"/>
  <c r="BW18"/>
  <c r="BW126"/>
  <c r="BW191"/>
  <c r="BW95"/>
  <c r="BW169"/>
  <c r="BW221"/>
  <c r="BW22"/>
  <c r="BW60"/>
  <c r="BW15"/>
  <c r="BW37"/>
  <c r="BW276"/>
  <c r="BW146"/>
  <c r="BW323"/>
  <c r="BW254"/>
  <c r="BG99" i="5"/>
  <c r="BI99"/>
  <c r="BJ353"/>
  <c r="BC99"/>
  <c r="BD99" s="1"/>
  <c r="BE99"/>
  <c r="BU99" i="10" l="1"/>
  <c r="BS99"/>
  <c r="BP99" i="5"/>
  <c r="BN99"/>
  <c r="BE332"/>
  <c r="BE303"/>
  <c r="BE252"/>
  <c r="BE276"/>
  <c r="BE52"/>
  <c r="BE141"/>
  <c r="BE77"/>
  <c r="BE137"/>
  <c r="BE329"/>
  <c r="BE225"/>
  <c r="BE89"/>
  <c r="BE191"/>
  <c r="BE45"/>
  <c r="BE97"/>
  <c r="BE35"/>
  <c r="BE110"/>
  <c r="BE145"/>
  <c r="BE228"/>
  <c r="BE7"/>
  <c r="BE36"/>
  <c r="BE44"/>
  <c r="BE171"/>
  <c r="BE27"/>
  <c r="BE242"/>
  <c r="BE231"/>
  <c r="BE134"/>
  <c r="BE37"/>
  <c r="BE215"/>
  <c r="BE296"/>
  <c r="BE213"/>
  <c r="BE267"/>
  <c r="BE119"/>
  <c r="BE31"/>
  <c r="BE41"/>
  <c r="BE16"/>
  <c r="BE6"/>
  <c r="BE23"/>
  <c r="BE70"/>
  <c r="BE124"/>
  <c r="BE255"/>
  <c r="BE135"/>
  <c r="BE149"/>
  <c r="BE330"/>
  <c r="BE75"/>
  <c r="BE274"/>
  <c r="BE112"/>
  <c r="BE142"/>
  <c r="BE178"/>
  <c r="BE343"/>
  <c r="BE257"/>
  <c r="BE111"/>
  <c r="BE88"/>
  <c r="BE46"/>
  <c r="BE300"/>
  <c r="BE17"/>
  <c r="BE68"/>
  <c r="BE212"/>
  <c r="BE50"/>
  <c r="BE151"/>
  <c r="BE26"/>
  <c r="BE281"/>
  <c r="BE223"/>
  <c r="BE211"/>
  <c r="BE148"/>
  <c r="BE248"/>
  <c r="BE292"/>
  <c r="BE268"/>
  <c r="BE130"/>
  <c r="BE74"/>
  <c r="BE139"/>
  <c r="BE226"/>
  <c r="BE305"/>
  <c r="BE301"/>
  <c r="BE285"/>
  <c r="BE197"/>
  <c r="BE133"/>
  <c r="BE194"/>
  <c r="BE291"/>
  <c r="BE185"/>
  <c r="BE86"/>
  <c r="BE20"/>
  <c r="BE168"/>
  <c r="BE161"/>
  <c r="BE66"/>
  <c r="BE266"/>
  <c r="BE71"/>
  <c r="BE28"/>
  <c r="BE243"/>
  <c r="BE106"/>
  <c r="BE34"/>
  <c r="BE244"/>
  <c r="BE105"/>
  <c r="BE78"/>
  <c r="BE13"/>
  <c r="BE250"/>
  <c r="BE59"/>
  <c r="BE209"/>
  <c r="BE170"/>
  <c r="BE90"/>
  <c r="BE83"/>
  <c r="BE155"/>
  <c r="BE254"/>
  <c r="BE72"/>
  <c r="BE307"/>
  <c r="BE277"/>
  <c r="BE163"/>
  <c r="BE69"/>
  <c r="BE199"/>
  <c r="BE104"/>
  <c r="BE338"/>
  <c r="BE61"/>
  <c r="BE206"/>
  <c r="BE39"/>
  <c r="BE144"/>
  <c r="BE169"/>
  <c r="BE67"/>
  <c r="BE208"/>
  <c r="BE222"/>
  <c r="BE152"/>
  <c r="BE241"/>
  <c r="BE154"/>
  <c r="BE64"/>
  <c r="BE125"/>
  <c r="BE131"/>
  <c r="BE200"/>
  <c r="BE136"/>
  <c r="BE182"/>
  <c r="BE286"/>
  <c r="BE280"/>
  <c r="BE60"/>
  <c r="BE58"/>
  <c r="BE118"/>
  <c r="BE173"/>
  <c r="BE186"/>
  <c r="BE279"/>
  <c r="BE166"/>
  <c r="BE150"/>
  <c r="BE146"/>
  <c r="BE272"/>
  <c r="BE21"/>
  <c r="BE19"/>
  <c r="BE54"/>
  <c r="BE323"/>
  <c r="BE263"/>
  <c r="BE313"/>
  <c r="BE262"/>
  <c r="BE196"/>
  <c r="BE47"/>
  <c r="BE157"/>
  <c r="BE121"/>
  <c r="BE102"/>
  <c r="BE304"/>
  <c r="BE156"/>
  <c r="BE203"/>
  <c r="BE179"/>
  <c r="BE308"/>
  <c r="BE195"/>
  <c r="BE198"/>
  <c r="BE167"/>
  <c r="BE153"/>
  <c r="BE114"/>
  <c r="BE217"/>
  <c r="BE237"/>
  <c r="BE24"/>
  <c r="BE264"/>
  <c r="BE259"/>
  <c r="BE93"/>
  <c r="BE210"/>
  <c r="BE11"/>
  <c r="BE84"/>
  <c r="BE162"/>
  <c r="BE92"/>
  <c r="BE18"/>
  <c r="BE108"/>
  <c r="BE91"/>
  <c r="BE224"/>
  <c r="BE214"/>
  <c r="BE324"/>
  <c r="BE63"/>
  <c r="BE160"/>
  <c r="BE261"/>
  <c r="BE147"/>
  <c r="BE288"/>
  <c r="BE234"/>
  <c r="BE216"/>
  <c r="BE321"/>
  <c r="BE240"/>
  <c r="BE294"/>
  <c r="BE40"/>
  <c r="BE42"/>
  <c r="BE103"/>
  <c r="BE188"/>
  <c r="BE192"/>
  <c r="BE314"/>
  <c r="BE227"/>
  <c r="BE275"/>
  <c r="BE55"/>
  <c r="BE95"/>
  <c r="BE337"/>
  <c r="BE165"/>
  <c r="BE219"/>
  <c r="BE62"/>
  <c r="BE269"/>
  <c r="BE122"/>
  <c r="BE100"/>
  <c r="BE10"/>
  <c r="BE181"/>
  <c r="BE126"/>
  <c r="BE127"/>
  <c r="BE249"/>
  <c r="BE306"/>
  <c r="BE297"/>
  <c r="BE175"/>
  <c r="BE247"/>
  <c r="BE339"/>
  <c r="BE293"/>
  <c r="BE287"/>
  <c r="BE143"/>
  <c r="BE183"/>
  <c r="BE138"/>
  <c r="BE15"/>
  <c r="BE302"/>
  <c r="BE81"/>
  <c r="BE12"/>
  <c r="BE14"/>
  <c r="BE290"/>
  <c r="BE238"/>
  <c r="BE174"/>
  <c r="BE207"/>
  <c r="BE29"/>
  <c r="BE30"/>
  <c r="BE22"/>
  <c r="BE176"/>
  <c r="BE253"/>
  <c r="BE128"/>
  <c r="BE270"/>
  <c r="BE158"/>
  <c r="BE159"/>
  <c r="BE232"/>
  <c r="BE107"/>
  <c r="BE87"/>
  <c r="BE123"/>
  <c r="BE180"/>
  <c r="BE333"/>
  <c r="BE236"/>
  <c r="BE43"/>
  <c r="BE65"/>
  <c r="BE245"/>
  <c r="BE233"/>
  <c r="BE32"/>
  <c r="BE235"/>
  <c r="BE320"/>
  <c r="BE221"/>
  <c r="BE326"/>
  <c r="BE57"/>
  <c r="BE116"/>
  <c r="BE256"/>
  <c r="BE172"/>
  <c r="BE38"/>
  <c r="BE284"/>
  <c r="BE140"/>
  <c r="BE79"/>
  <c r="BE94"/>
  <c r="BE117"/>
  <c r="BE309"/>
  <c r="BE312"/>
  <c r="BE85"/>
  <c r="BE9"/>
  <c r="BE239"/>
  <c r="BE220"/>
  <c r="BJ99"/>
  <c r="BL99"/>
  <c r="BQ99" l="1"/>
  <c r="BV99" s="1"/>
  <c r="BO99"/>
  <c r="BS353" s="1"/>
  <c r="BM99"/>
  <c r="BK99"/>
  <c r="BN339" l="1"/>
  <c r="BN305"/>
  <c r="BN293"/>
  <c r="BN262"/>
  <c r="BN143"/>
  <c r="BN241"/>
  <c r="BN70"/>
  <c r="BN248"/>
  <c r="BN130"/>
  <c r="BN107"/>
  <c r="BN272"/>
  <c r="BN309"/>
  <c r="BN163"/>
  <c r="BN85"/>
  <c r="BN119"/>
  <c r="BN208"/>
  <c r="BN122"/>
  <c r="BN178"/>
  <c r="BN112"/>
  <c r="BN250"/>
  <c r="BN210"/>
  <c r="BN38"/>
  <c r="BN253"/>
  <c r="BN35"/>
  <c r="BN228"/>
  <c r="BN280"/>
  <c r="BN256"/>
  <c r="BN185"/>
  <c r="BN223"/>
  <c r="BN36"/>
  <c r="BN93"/>
  <c r="BN209"/>
  <c r="BN146"/>
  <c r="BN171"/>
  <c r="BN304"/>
  <c r="BN152"/>
  <c r="BN13"/>
  <c r="BN121"/>
  <c r="BN199"/>
  <c r="BN86"/>
  <c r="BN60"/>
  <c r="BN243"/>
  <c r="BN104"/>
  <c r="BN221"/>
  <c r="BN52"/>
  <c r="BN64"/>
  <c r="BN154"/>
  <c r="BN261"/>
  <c r="BN222"/>
  <c r="BN137"/>
  <c r="BN140"/>
  <c r="BN172"/>
  <c r="BN14"/>
  <c r="BN269"/>
  <c r="BN63"/>
  <c r="BN237"/>
  <c r="BN22"/>
  <c r="BN134"/>
  <c r="BN217"/>
  <c r="BN174"/>
  <c r="BN306"/>
  <c r="BN157"/>
  <c r="BN138"/>
  <c r="BN103"/>
  <c r="BN125"/>
  <c r="BN7"/>
  <c r="BN20"/>
  <c r="BN75"/>
  <c r="BN332"/>
  <c r="BN313"/>
  <c r="BN252"/>
  <c r="BN285"/>
  <c r="BR99"/>
  <c r="BN211"/>
  <c r="BN40"/>
  <c r="BN15"/>
  <c r="BN186"/>
  <c r="BN21"/>
  <c r="BN18"/>
  <c r="BN106"/>
  <c r="BN284"/>
  <c r="BN55"/>
  <c r="BN312"/>
  <c r="BN324"/>
  <c r="BN139"/>
  <c r="BN257"/>
  <c r="BN65"/>
  <c r="BN54"/>
  <c r="BN118"/>
  <c r="BN320"/>
  <c r="BN12"/>
  <c r="BN102"/>
  <c r="BN142"/>
  <c r="BN329"/>
  <c r="BN216"/>
  <c r="BN308"/>
  <c r="BN87"/>
  <c r="BN170"/>
  <c r="BN100"/>
  <c r="BN105"/>
  <c r="BN167"/>
  <c r="BN88"/>
  <c r="BN160"/>
  <c r="BN89"/>
  <c r="BN302"/>
  <c r="BN281"/>
  <c r="BN128"/>
  <c r="BN198"/>
  <c r="BN39"/>
  <c r="BN220"/>
  <c r="BN90"/>
  <c r="BN242"/>
  <c r="BN84"/>
  <c r="BN110"/>
  <c r="BN286"/>
  <c r="BN79"/>
  <c r="BN224"/>
  <c r="BN214"/>
  <c r="BN148"/>
  <c r="BN58"/>
  <c r="BN141"/>
  <c r="BN149"/>
  <c r="BN114"/>
  <c r="BN225"/>
  <c r="BN78"/>
  <c r="BN207"/>
  <c r="BN195"/>
  <c r="BN111"/>
  <c r="BN180"/>
  <c r="BN255"/>
  <c r="BN268"/>
  <c r="BN200"/>
  <c r="BN28"/>
  <c r="BN279"/>
  <c r="BN307"/>
  <c r="BN330"/>
  <c r="BN226"/>
  <c r="BN323"/>
  <c r="BN301"/>
  <c r="BN276"/>
  <c r="BN197"/>
  <c r="BN297"/>
  <c r="BN212"/>
  <c r="BN277"/>
  <c r="BN31"/>
  <c r="BN92"/>
  <c r="BN166"/>
  <c r="BN236"/>
  <c r="BN343"/>
  <c r="BN68"/>
  <c r="BN27"/>
  <c r="BN29"/>
  <c r="BN135"/>
  <c r="BN213"/>
  <c r="BN232"/>
  <c r="BN117"/>
  <c r="BN9"/>
  <c r="BN254"/>
  <c r="BN290"/>
  <c r="BN32"/>
  <c r="BN182"/>
  <c r="BN270"/>
  <c r="BN108"/>
  <c r="BN162"/>
  <c r="BN188"/>
  <c r="BN116"/>
  <c r="BN151"/>
  <c r="BN66"/>
  <c r="BN145"/>
  <c r="BN30"/>
  <c r="BN274"/>
  <c r="BN34"/>
  <c r="BN192"/>
  <c r="BN337"/>
  <c r="BN126"/>
  <c r="BN72"/>
  <c r="BN175"/>
  <c r="BN17"/>
  <c r="BN179"/>
  <c r="BN238"/>
  <c r="BN74"/>
  <c r="BN47"/>
  <c r="BN10"/>
  <c r="BN95"/>
  <c r="BN266"/>
  <c r="BN234"/>
  <c r="BN275"/>
  <c r="BN194"/>
  <c r="BT99"/>
  <c r="BN61"/>
  <c r="BN150"/>
  <c r="BN23"/>
  <c r="BN259"/>
  <c r="BN26"/>
  <c r="BN6"/>
  <c r="BN296"/>
  <c r="BN124"/>
  <c r="BN161"/>
  <c r="BN59"/>
  <c r="BN206"/>
  <c r="BN249"/>
  <c r="BN45"/>
  <c r="BN144"/>
  <c r="BN321"/>
  <c r="BN247"/>
  <c r="BN263"/>
  <c r="BN303"/>
  <c r="BN287"/>
  <c r="BN196"/>
  <c r="BN231"/>
  <c r="BN69"/>
  <c r="BN81"/>
  <c r="BN147"/>
  <c r="BN136"/>
  <c r="BN245"/>
  <c r="BN203"/>
  <c r="BN37"/>
  <c r="BN169"/>
  <c r="BN77"/>
  <c r="BN235"/>
  <c r="BN46"/>
  <c r="BN42"/>
  <c r="BN333"/>
  <c r="BN219"/>
  <c r="BN50"/>
  <c r="BN240"/>
  <c r="BN173"/>
  <c r="BN158"/>
  <c r="BN91"/>
  <c r="BN67"/>
  <c r="BN181"/>
  <c r="BN176"/>
  <c r="BN326"/>
  <c r="BN131"/>
  <c r="BN227"/>
  <c r="BN314"/>
  <c r="BN41"/>
  <c r="BN11"/>
  <c r="BN233"/>
  <c r="BN83"/>
  <c r="BN62"/>
  <c r="BN44"/>
  <c r="BN239"/>
  <c r="BN94"/>
  <c r="BN300"/>
  <c r="BN264"/>
  <c r="BN57"/>
  <c r="BN155"/>
  <c r="BN191"/>
  <c r="BN71"/>
  <c r="BN16"/>
  <c r="BN183"/>
  <c r="BN156"/>
  <c r="BN153"/>
  <c r="BN288"/>
  <c r="BN267"/>
  <c r="BN291"/>
  <c r="BN244"/>
  <c r="BN168"/>
  <c r="BN294"/>
  <c r="BN19"/>
  <c r="BN165"/>
  <c r="BN338"/>
  <c r="BN97"/>
  <c r="BN123"/>
  <c r="BN43"/>
  <c r="BN24"/>
  <c r="BN127"/>
  <c r="BN159"/>
  <c r="BN215"/>
  <c r="BN292"/>
  <c r="BN133"/>
  <c r="BW339"/>
  <c r="BW305"/>
  <c r="BW301"/>
  <c r="BW276"/>
  <c r="BW197"/>
  <c r="BW236"/>
  <c r="BW108"/>
  <c r="BW206"/>
  <c r="BW18"/>
  <c r="BW338"/>
  <c r="BW221"/>
  <c r="BW173"/>
  <c r="BW297"/>
  <c r="BW125"/>
  <c r="BW90"/>
  <c r="BW245"/>
  <c r="BW214"/>
  <c r="BW175"/>
  <c r="BW227"/>
  <c r="BW46"/>
  <c r="BW135"/>
  <c r="BW343"/>
  <c r="BW61"/>
  <c r="BW26"/>
  <c r="BW162"/>
  <c r="BW270"/>
  <c r="BW326"/>
  <c r="BW211"/>
  <c r="BW156"/>
  <c r="BW159"/>
  <c r="BW153"/>
  <c r="BW140"/>
  <c r="BW55"/>
  <c r="BW238"/>
  <c r="BW151"/>
  <c r="BW217"/>
  <c r="BW219"/>
  <c r="BW88"/>
  <c r="BW57"/>
  <c r="BW27"/>
  <c r="BW324"/>
  <c r="BW269"/>
  <c r="BW130"/>
  <c r="BW112"/>
  <c r="BW249"/>
  <c r="BW85"/>
  <c r="BW240"/>
  <c r="BW69"/>
  <c r="BW134"/>
  <c r="BW89"/>
  <c r="BW66"/>
  <c r="BW38"/>
  <c r="BW323"/>
  <c r="BW293"/>
  <c r="BW287"/>
  <c r="BW196"/>
  <c r="BW239"/>
  <c r="BW36"/>
  <c r="BW333"/>
  <c r="BW208"/>
  <c r="BW14"/>
  <c r="BW215"/>
  <c r="BW277"/>
  <c r="BW10"/>
  <c r="BW241"/>
  <c r="BW114"/>
  <c r="BW59"/>
  <c r="BW81"/>
  <c r="BW304"/>
  <c r="BW180"/>
  <c r="BW42"/>
  <c r="BW309"/>
  <c r="BW141"/>
  <c r="BW172"/>
  <c r="BW63"/>
  <c r="BW267"/>
  <c r="BW119"/>
  <c r="BW274"/>
  <c r="BW37"/>
  <c r="BW50"/>
  <c r="BW314"/>
  <c r="BW264"/>
  <c r="BW71"/>
  <c r="BW253"/>
  <c r="BW23"/>
  <c r="BW30"/>
  <c r="BW123"/>
  <c r="BW170"/>
  <c r="BW288"/>
  <c r="BW157"/>
  <c r="BW124"/>
  <c r="BW103"/>
  <c r="BW75"/>
  <c r="BW231"/>
  <c r="BW93"/>
  <c r="BW127"/>
  <c r="BW17"/>
  <c r="BW286"/>
  <c r="BW150"/>
  <c r="BW94"/>
  <c r="BW261"/>
  <c r="BW29"/>
  <c r="BW195"/>
  <c r="BW142"/>
  <c r="BW15"/>
  <c r="BW237"/>
  <c r="BW41"/>
  <c r="BW11"/>
  <c r="BW191"/>
  <c r="BW199"/>
  <c r="BW68"/>
  <c r="BW320"/>
  <c r="BW154"/>
  <c r="BW179"/>
  <c r="BW144"/>
  <c r="BW83"/>
  <c r="BW9"/>
  <c r="BW292"/>
  <c r="BW24"/>
  <c r="BW122"/>
  <c r="BW100"/>
  <c r="BW284"/>
  <c r="BW84"/>
  <c r="BW296"/>
  <c r="BW183"/>
  <c r="BW263"/>
  <c r="BW247"/>
  <c r="BW313"/>
  <c r="BW285"/>
  <c r="BW143"/>
  <c r="BW104"/>
  <c r="BW255"/>
  <c r="BW32"/>
  <c r="BW248"/>
  <c r="BW235"/>
  <c r="BW171"/>
  <c r="BW300"/>
  <c r="BW244"/>
  <c r="BW275"/>
  <c r="BW111"/>
  <c r="BW44"/>
  <c r="BW86"/>
  <c r="BW12"/>
  <c r="BW95"/>
  <c r="BW121"/>
  <c r="BW152"/>
  <c r="BW131"/>
  <c r="BW212"/>
  <c r="BW19"/>
  <c r="BW105"/>
  <c r="BW67"/>
  <c r="BW118"/>
  <c r="BW192"/>
  <c r="BW233"/>
  <c r="BW182"/>
  <c r="BW47"/>
  <c r="BW225"/>
  <c r="BW186"/>
  <c r="BW138"/>
  <c r="BW79"/>
  <c r="BW329"/>
  <c r="BW272"/>
  <c r="BW259"/>
  <c r="BW6"/>
  <c r="BW146"/>
  <c r="BW91"/>
  <c r="BW168"/>
  <c r="BW294"/>
  <c r="BW308"/>
  <c r="BW290"/>
  <c r="BW110"/>
  <c r="BW35"/>
  <c r="BW45"/>
  <c r="BW166"/>
  <c r="BW222"/>
  <c r="BW87"/>
  <c r="BW106"/>
  <c r="BW99"/>
  <c r="BW34"/>
  <c r="BW64"/>
  <c r="BW209"/>
  <c r="BW280"/>
  <c r="BW203"/>
  <c r="BW234"/>
  <c r="BW97"/>
  <c r="BW147"/>
  <c r="BW200"/>
  <c r="BW256"/>
  <c r="BW102"/>
  <c r="BW169"/>
  <c r="BW174"/>
  <c r="BW306"/>
  <c r="BW178"/>
  <c r="BW139"/>
  <c r="BW188"/>
  <c r="BW16"/>
  <c r="BW185"/>
  <c r="BW39"/>
  <c r="BW332"/>
  <c r="BW226"/>
  <c r="BW303"/>
  <c r="BW252"/>
  <c r="BW262"/>
  <c r="BW20"/>
  <c r="BW22"/>
  <c r="BW74"/>
  <c r="BW145"/>
  <c r="BW52"/>
  <c r="BW128"/>
  <c r="BW210"/>
  <c r="BW161"/>
  <c r="BW337"/>
  <c r="BW58"/>
  <c r="BW148"/>
  <c r="BW224"/>
  <c r="BW220"/>
  <c r="BW279"/>
  <c r="BW160"/>
  <c r="BW268"/>
  <c r="BW60"/>
  <c r="BW107"/>
  <c r="BW7"/>
  <c r="BW167"/>
  <c r="BW281"/>
  <c r="BW228"/>
  <c r="BW155"/>
  <c r="BW116"/>
  <c r="BW207"/>
  <c r="BW232"/>
  <c r="BW250"/>
  <c r="BW194"/>
  <c r="BW254"/>
  <c r="BW321"/>
  <c r="BW302"/>
  <c r="BW136"/>
  <c r="BW266"/>
  <c r="BW242"/>
  <c r="BW54"/>
  <c r="BW198"/>
  <c r="BW70"/>
  <c r="BW149"/>
  <c r="BW213"/>
  <c r="BW158"/>
  <c r="BW165"/>
  <c r="BW133"/>
  <c r="BW176"/>
  <c r="BW137"/>
  <c r="BW21"/>
  <c r="BW181"/>
  <c r="BW92"/>
  <c r="BW13"/>
  <c r="BW31"/>
  <c r="BW65"/>
  <c r="BW78"/>
  <c r="BW312"/>
  <c r="BW77"/>
  <c r="BW307"/>
  <c r="BW72"/>
  <c r="BW223"/>
  <c r="BW28"/>
  <c r="BW216"/>
  <c r="BW163"/>
  <c r="BW117"/>
  <c r="BW40"/>
  <c r="BW257"/>
  <c r="BW330"/>
  <c r="BW43"/>
  <c r="BW62"/>
  <c r="BW291"/>
  <c r="BW126"/>
  <c r="BW243"/>
  <c r="BU99" l="1"/>
  <c r="BS99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11" type="6" refreshedVersion="3" background="1" saveData="1">
    <textPr codePage="65001" sourceFile="E:\Mes documents\FPF\10. UR11\2021 - 2022\Challenge\M6 - La lenteur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12" type="6" refreshedVersion="3" background="1" saveData="1">
    <textPr codePage="65001" sourceFile="E:\Mes documents\FPF\10. UR11\2021 - 2022\Challenge\M7 - Reflet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13" type="6" refreshedVersion="3" background="1" saveData="1">
    <textPr codePage="65001" sourceFile="E:\Mes documents\FPF\10. UR11\2021 - 2022\Challenge\M8 - Seul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14" type="6" refreshedVersion="3" background="1" saveData="1">
    <textPr codePage="65001" sourceFile="E:\Mes documents\FPF\10. UR11\2023 - 2024\Challenge\M1 - Noir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15" type="6" refreshedVersion="3" background="1" saveData="1">
    <textPr codePage="65001" sourceFile="E:\Mes documents\FPF\10. UR11\2023 - 2024\Challenge\M2 - Arbres(s)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16" type="6" refreshedVersion="3" background="1" saveData="1">
    <textPr codePage="65001" sourceFile="E:\Mes documents\FPF\10. UR11\2023 - 2024\Challenge\M3 - Sport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8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9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20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21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<sst xmlns="http://schemas.openxmlformats.org/spreadsheetml/2006/main" count="7196" uniqueCount="1612">
  <si>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</si>
  <si>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</si>
  <si>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</si>
  <si>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</si>
  <si>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</si>
  <si>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</si>
  <si>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</si>
  <si>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</si>
  <si>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</si>
  <si>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</si>
  <si>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</si>
  <si>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</si>
  <si>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</si>
  <si>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</si>
  <si>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</si>
  <si>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</si>
  <si>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</si>
  <si>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</si>
  <si>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</si>
  <si>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</si>
  <si>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</si>
  <si>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</si>
  <si>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</si>
  <si>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</si>
  <si>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</si>
  <si>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</si>
  <si>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</si>
  <si>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>Adhérent individuel</t>
  </si>
  <si>
    <t>Yayra</t>
  </si>
  <si>
    <t>Face à face</t>
  </si>
  <si>
    <t>Cache cache</t>
  </si>
  <si>
    <t>L'abandon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</si>
  <si>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</si>
  <si>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</si>
  <si>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</si>
  <si>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</si>
  <si>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</si>
  <si>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</si>
  <si>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</si>
  <si>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</si>
  <si>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</si>
  <si>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</si>
  <si>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</si>
  <si>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</si>
  <si>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</si>
  <si>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</si>
  <si>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</si>
  <si>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</si>
  <si>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</si>
  <si>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</si>
  <si>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</si>
  <si>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</si>
  <si>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</si>
  <si>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</si>
  <si>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</si>
  <si>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</si>
  <si>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</si>
  <si>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</si>
  <si>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</si>
  <si>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</si>
  <si>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</si>
  <si>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</si>
  <si>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</si>
  <si>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</si>
  <si>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</si>
  <si>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</si>
  <si>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Total général</t>
  </si>
  <si>
    <t>Somme de nb points</t>
  </si>
  <si>
    <t>bougie</t>
  </si>
  <si>
    <t>Série noire</t>
  </si>
  <si>
    <t>Attente</t>
  </si>
  <si>
    <t>Pleine lune</t>
  </si>
  <si>
    <t>Moyenne par manche</t>
  </si>
  <si>
    <t>Sur le pont</t>
  </si>
  <si>
    <t>seul</t>
  </si>
  <si>
    <t>Étiquettes de lignes</t>
  </si>
  <si>
    <t>Nom</t>
  </si>
  <si>
    <t xml:space="preserve">Club  </t>
  </si>
  <si>
    <t>Points</t>
  </si>
  <si>
    <t xml:space="preserve">Etape 4 : Janvier 20 - Thème ""
Juges : 1.   ; 2.  ; 
3. </t>
  </si>
  <si>
    <t xml:space="preserve">Etape 5 : Février 20 - Thème ""
Juges : 1.   ; 2.  ; 
3. </t>
  </si>
  <si>
    <t>Etape 6 : Mars 20 - Thème ""
Juges : 1. ; 2. 
3.</t>
  </si>
  <si>
    <t>Etape 7 : Avril 20 - Thème ""
Juges : 1.  ; 2. ; 
3.</t>
  </si>
  <si>
    <t xml:space="preserve">Etape 8 : Mai 20 - Thème ""
Juges : 1.   ; 2.  ; 3. </t>
  </si>
  <si>
    <t>Priscillia</t>
  </si>
  <si>
    <t>No escape</t>
  </si>
  <si>
    <t>Nuit noire</t>
  </si>
  <si>
    <t>ecran noir</t>
  </si>
  <si>
    <t>Captif</t>
  </si>
  <si>
    <t>Jeu de boules</t>
  </si>
  <si>
    <t>noire ou blanche</t>
  </si>
  <si>
    <t>Noir de la Nuit</t>
  </si>
  <si>
    <t>Le gorille</t>
  </si>
  <si>
    <t>Eteinte</t>
  </si>
  <si>
    <t>Mystère</t>
  </si>
  <si>
    <t>1001 tours</t>
  </si>
  <si>
    <t>Chambre Noire</t>
  </si>
  <si>
    <t>Rêve lacté</t>
  </si>
  <si>
    <t>un signe</t>
  </si>
  <si>
    <t>Noir corbeau</t>
  </si>
  <si>
    <t>tram</t>
  </si>
  <si>
    <t>Paysage de lave</t>
  </si>
  <si>
    <t>En noir et blanc</t>
  </si>
  <si>
    <t>Lagni en beauté</t>
  </si>
  <si>
    <t>La chauve-souris</t>
  </si>
  <si>
    <t xml:space="preserve">Yayra </t>
  </si>
  <si>
    <t>Nuit ardechoise</t>
  </si>
  <si>
    <t>Lumière noire</t>
  </si>
  <si>
    <t>Gothic Girl</t>
  </si>
  <si>
    <t>à croquer</t>
  </si>
  <si>
    <t xml:space="preserve">Mine de rien </t>
  </si>
  <si>
    <t>Pause café</t>
  </si>
  <si>
    <t>Eminence noire, Rome</t>
  </si>
  <si>
    <t>L'ombre de la lumière</t>
  </si>
  <si>
    <t>Black Moon</t>
  </si>
  <si>
    <t>Bird</t>
  </si>
  <si>
    <t>Olympique Lyonnais</t>
  </si>
  <si>
    <t>Le retour du troupeau</t>
  </si>
  <si>
    <t>Noir sur noir</t>
  </si>
  <si>
    <t>Maki</t>
  </si>
  <si>
    <t>Building</t>
  </si>
  <si>
    <t>vampire</t>
  </si>
  <si>
    <t xml:space="preserve">La Corse </t>
  </si>
  <si>
    <t>Réverbère</t>
  </si>
  <si>
    <t>DANS LE TUNNEL</t>
  </si>
  <si>
    <t>Course camarguaise</t>
  </si>
  <si>
    <t>Apparition</t>
  </si>
  <si>
    <t>table de bar</t>
  </si>
  <si>
    <t>plage noire</t>
  </si>
  <si>
    <t>Nuit profonde</t>
  </si>
  <si>
    <t>Années noires</t>
  </si>
  <si>
    <t>Outre noir</t>
  </si>
  <si>
    <t>outrenoir</t>
  </si>
  <si>
    <t xml:space="preserve">sombre profil </t>
  </si>
  <si>
    <t>Black Galaxy</t>
  </si>
  <si>
    <t>Bouquetins au repos</t>
  </si>
  <si>
    <t>Outre Noir</t>
  </si>
  <si>
    <t>Masque</t>
  </si>
  <si>
    <t>Plongée Profonde</t>
  </si>
  <si>
    <t>Amis</t>
  </si>
  <si>
    <t>La Madone</t>
  </si>
  <si>
    <t>deep dark</t>
  </si>
  <si>
    <t xml:space="preserve">Noir de Rue </t>
  </si>
  <si>
    <t>Paix dans l'obscurité</t>
  </si>
  <si>
    <t>Contrebasse</t>
  </si>
  <si>
    <t>Les gorges de Samaria. Contre-jour.</t>
  </si>
  <si>
    <t>Coccinelle</t>
  </si>
  <si>
    <t>Lac</t>
  </si>
  <si>
    <t>Issue de secours</t>
  </si>
  <si>
    <t>Attention à ton ombre</t>
  </si>
  <si>
    <t>Lonely Boy</t>
  </si>
  <si>
    <t>café allongé</t>
  </si>
  <si>
    <t>Trésor du grenier</t>
  </si>
  <si>
    <t>Veilleur de nuit</t>
  </si>
  <si>
    <t xml:space="preserve">Doux Noir </t>
  </si>
  <si>
    <t>LE YIN ET LE YANG.</t>
  </si>
  <si>
    <t>annecy by night</t>
  </si>
  <si>
    <t>face à soi-même</t>
  </si>
  <si>
    <t>Pluie sur l'eau</t>
  </si>
  <si>
    <t>un petit noir</t>
  </si>
  <si>
    <t>de bon matin</t>
  </si>
  <si>
    <t>Seul à Lille</t>
  </si>
  <si>
    <t>Les Mains</t>
  </si>
  <si>
    <t>jusqu'à la taille</t>
  </si>
  <si>
    <t>Les eaux noires</t>
  </si>
  <si>
    <t>Archinoir</t>
  </si>
  <si>
    <t>Retour de pêche</t>
  </si>
  <si>
    <t>Vigne à Lanzarote</t>
  </si>
  <si>
    <t>Petits grains</t>
  </si>
  <si>
    <t>Montre Noire 01</t>
  </si>
  <si>
    <t>pêche sportive</t>
  </si>
  <si>
    <t>Incendie à Saint André</t>
  </si>
  <si>
    <t>Black Cow</t>
  </si>
  <si>
    <t>Bulles noires</t>
  </si>
  <si>
    <t>Au bout du Sentier</t>
  </si>
  <si>
    <t>La Tempete</t>
  </si>
  <si>
    <t xml:space="preserve">Lecture </t>
  </si>
  <si>
    <t>Fleur noire</t>
  </si>
  <si>
    <t>Shadow girl</t>
  </si>
  <si>
    <t>Cra cra !</t>
  </si>
  <si>
    <t>Noir de colère</t>
  </si>
  <si>
    <t>Rocher inspiration Soulages</t>
  </si>
  <si>
    <t>orgues couchées</t>
  </si>
  <si>
    <t>Rose noire</t>
  </si>
  <si>
    <t>Saint-Avold</t>
  </si>
  <si>
    <t>Echappatoire</t>
  </si>
  <si>
    <t>Complètement noir</t>
  </si>
  <si>
    <t>Yves Saint-Laurent</t>
  </si>
  <si>
    <t>Nuit Noire</t>
  </si>
  <si>
    <t>Cygne Noir</t>
  </si>
  <si>
    <t>Sombres perspectives</t>
  </si>
  <si>
    <t>Black is back</t>
  </si>
  <si>
    <t>Bungalows</t>
  </si>
  <si>
    <t>Un sur huit</t>
  </si>
  <si>
    <t>vers la croix</t>
  </si>
  <si>
    <t>Idées roses et nuisette noire</t>
  </si>
  <si>
    <t>Idées noires</t>
  </si>
  <si>
    <t>Entrebaillement porte</t>
  </si>
  <si>
    <t>Les dés sont jetés</t>
  </si>
  <si>
    <t>Balajo</t>
  </si>
  <si>
    <t>Symphorine</t>
  </si>
  <si>
    <t>Volcan Koriakski</t>
  </si>
  <si>
    <t>Black sand</t>
  </si>
  <si>
    <t>Tendance noire....</t>
  </si>
  <si>
    <t>Masque noir</t>
  </si>
  <si>
    <t>All Blacks</t>
  </si>
  <si>
    <t>nature électrique</t>
  </si>
  <si>
    <t>Douceur noire</t>
  </si>
  <si>
    <t>Chocard</t>
  </si>
  <si>
    <t>Friche Belge</t>
  </si>
  <si>
    <t>Ka mate !</t>
  </si>
  <si>
    <t>Champ de lave</t>
  </si>
  <si>
    <t xml:space="preserve">L'écume des jours </t>
  </si>
  <si>
    <t>Semis d'automne</t>
  </si>
  <si>
    <t>La rose noire</t>
  </si>
  <si>
    <t>cuir</t>
  </si>
  <si>
    <t>Vers la liberté?</t>
  </si>
  <si>
    <t>prototype en côte</t>
  </si>
  <si>
    <t>Petit noir</t>
  </si>
  <si>
    <t>La danseuse ....</t>
  </si>
  <si>
    <t>Phare du Créac'h</t>
  </si>
  <si>
    <t>Moitié noire</t>
  </si>
  <si>
    <t>BRU</t>
  </si>
  <si>
    <t>Chat du Cheshire</t>
  </si>
  <si>
    <t>Leçon de séduction...</t>
  </si>
  <si>
    <t>Menace</t>
  </si>
  <si>
    <t>Bentley</t>
  </si>
  <si>
    <t>phare obscur</t>
  </si>
  <si>
    <t>Coco fesse</t>
  </si>
  <si>
    <t>Illuminé</t>
  </si>
  <si>
    <t>Au lit</t>
  </si>
  <si>
    <t>Culots de bouteille en Bourgogne</t>
  </si>
  <si>
    <t>PERLE NOIRE</t>
  </si>
  <si>
    <t xml:space="preserve">Tornado </t>
  </si>
  <si>
    <t>the black boat</t>
  </si>
  <si>
    <t>Chapeau conique</t>
  </si>
  <si>
    <t>PEN DUICK VI</t>
  </si>
  <si>
    <t>Arbre et Oiseau</t>
  </si>
  <si>
    <t>Ondoyante dans le vent</t>
  </si>
  <si>
    <t>l'etrave</t>
  </si>
  <si>
    <t>les yeux de la nuit</t>
  </si>
  <si>
    <t>Noirdeguerre</t>
  </si>
  <si>
    <t>cygnes d'un soir</t>
  </si>
  <si>
    <t>Portrait de chien</t>
  </si>
  <si>
    <t>le banc des All Blacks</t>
  </si>
  <si>
    <t>Arles 2023</t>
  </si>
  <si>
    <t>main sale</t>
  </si>
  <si>
    <t>Alice</t>
  </si>
  <si>
    <t>Manga Noir</t>
  </si>
  <si>
    <t>Sous le ciel étoilé</t>
  </si>
  <si>
    <t>Plage par mauvais temps</t>
  </si>
  <si>
    <t>Oeil noir</t>
  </si>
  <si>
    <t>Ma panthère</t>
  </si>
  <si>
    <t>sale temps</t>
  </si>
  <si>
    <t>Rue de Sète</t>
  </si>
  <si>
    <t>la mouche</t>
  </si>
  <si>
    <t>Trophée de chasse</t>
  </si>
  <si>
    <t>Je te voie</t>
  </si>
  <si>
    <t>mon ami keza</t>
  </si>
  <si>
    <t>Bella</t>
  </si>
  <si>
    <t>Apollo</t>
  </si>
  <si>
    <t>Par une nuit noire</t>
  </si>
  <si>
    <t>La Lanterne</t>
  </si>
  <si>
    <t>Humm!!!</t>
  </si>
  <si>
    <t>Froissement</t>
  </si>
  <si>
    <t>regard</t>
  </si>
  <si>
    <t>Dans l'orage</t>
  </si>
  <si>
    <t>Cardinale</t>
  </si>
  <si>
    <t>Rugby man</t>
  </si>
  <si>
    <t>Melanarghia</t>
  </si>
  <si>
    <t>Black duck</t>
  </si>
  <si>
    <t>systeme débrouille</t>
  </si>
  <si>
    <t>Le grand plongeon</t>
  </si>
  <si>
    <t>CuisineDeNuit</t>
  </si>
  <si>
    <t>religieuse</t>
  </si>
  <si>
    <t>nyati</t>
  </si>
  <si>
    <t>Vin en grappe</t>
  </si>
  <si>
    <t>Le Doute</t>
  </si>
  <si>
    <t>Pic Noir</t>
  </si>
  <si>
    <t>Mercredi</t>
  </si>
  <si>
    <t>Soir d'Aubrac</t>
  </si>
  <si>
    <t>L'oiseau noir</t>
  </si>
  <si>
    <t>Black swan</t>
  </si>
  <si>
    <t>SOUS LA LUNE</t>
  </si>
  <si>
    <t>Regard noir</t>
  </si>
  <si>
    <t>A l'affut</t>
  </si>
  <si>
    <t>Dark Bonzini</t>
  </si>
  <si>
    <t>Le jongleur était en noir</t>
  </si>
  <si>
    <t>Un café noir...</t>
  </si>
  <si>
    <t>Blé noir</t>
  </si>
  <si>
    <t>Mauvaise rencontre</t>
  </si>
  <si>
    <t>BOY</t>
  </si>
  <si>
    <t>NOIR SOULAGE</t>
  </si>
  <si>
    <t>Le noir, c'est le meilleur !</t>
  </si>
  <si>
    <t>Histoire de planètes</t>
  </si>
  <si>
    <t>Black Power</t>
  </si>
  <si>
    <t>Danseur</t>
  </si>
  <si>
    <t>c'est tout noir</t>
  </si>
  <si>
    <t>Rien ne va</t>
  </si>
  <si>
    <t>Dark Vador</t>
  </si>
  <si>
    <t>Maître corbeau</t>
  </si>
  <si>
    <t>Sortir des ténèbres.</t>
  </si>
  <si>
    <t>Partisan</t>
  </si>
  <si>
    <t>Silhouette et ombre</t>
  </si>
  <si>
    <t>l'étang du grand Turlet (Ain) - Quand on oublie de changer les réglages !</t>
  </si>
  <si>
    <t>Chat noir</t>
  </si>
  <si>
    <t>Encre noire</t>
  </si>
  <si>
    <t>Le Piton de la Fournaise</t>
  </si>
  <si>
    <t>Noirceur du temps</t>
  </si>
  <si>
    <t>Attirance</t>
  </si>
  <si>
    <t>la pianiste</t>
  </si>
  <si>
    <t>Le phare</t>
  </si>
  <si>
    <t>Noir ! Un thème à dormir debout.</t>
  </si>
  <si>
    <t>Souvenirs</t>
  </si>
  <si>
    <t>motard</t>
  </si>
  <si>
    <t>MAHAKALA</t>
  </si>
  <si>
    <t>Dame noire</t>
  </si>
  <si>
    <t>La Porsche</t>
  </si>
  <si>
    <t>That is the end</t>
  </si>
  <si>
    <t>Délicatesse</t>
  </si>
  <si>
    <t>jeu de lumière</t>
  </si>
  <si>
    <t>Noir corbeau...</t>
  </si>
  <si>
    <t>Ouka</t>
  </si>
  <si>
    <t>La rue noire de Bournazel</t>
  </si>
  <si>
    <t>Cézallier Noir</t>
  </si>
  <si>
    <t>UN AFRICAIN LA NUIT</t>
  </si>
  <si>
    <t>vogue à l'aube</t>
  </si>
  <si>
    <t>Sacha vole</t>
  </si>
  <si>
    <t>Jeune Clown</t>
  </si>
  <si>
    <t>La pipe</t>
  </si>
  <si>
    <t>Passage</t>
  </si>
  <si>
    <t>La maison des sorcières</t>
  </si>
  <si>
    <t>Halloween</t>
  </si>
  <si>
    <t>Libellule en robe noire</t>
  </si>
  <si>
    <t>Vitrine WYCON à Florence</t>
  </si>
  <si>
    <t>Des ténèbres à la lumière</t>
  </si>
  <si>
    <t>D'une rive à l'autre</t>
  </si>
  <si>
    <t>Outrenoir</t>
  </si>
  <si>
    <t xml:space="preserve">L'homme mystère </t>
  </si>
  <si>
    <t>Remouds</t>
  </si>
  <si>
    <t xml:space="preserve">Créature de la nuit </t>
  </si>
  <si>
    <t>Plume</t>
  </si>
  <si>
    <t>Le grand corbeau ... noir</t>
  </si>
  <si>
    <t>Pavés de cachous</t>
  </si>
  <si>
    <t>chat caché</t>
  </si>
  <si>
    <t>Roue en sommeil</t>
  </si>
  <si>
    <t>Le loup et l'appareil photo</t>
  </si>
  <si>
    <t>Dans le ma"noir"</t>
  </si>
  <si>
    <t>Film Noir</t>
  </si>
  <si>
    <t>Péristyle Opéra</t>
  </si>
  <si>
    <t>Une idée du poteau noir</t>
  </si>
  <si>
    <t>Poivron noir</t>
  </si>
  <si>
    <t>La femme  au regard noir.</t>
  </si>
  <si>
    <t>Magie noire</t>
  </si>
  <si>
    <t xml:space="preserve">ITALIA Jacques </t>
  </si>
  <si>
    <t xml:space="preserve">LAGRANGE Isabelle </t>
  </si>
  <si>
    <t xml:space="preserve">DURAND Daniel </t>
  </si>
  <si>
    <t xml:space="preserve">LEROY Jean-Pierre </t>
  </si>
  <si>
    <t xml:space="preserve">VERMARE Jean Jacques </t>
  </si>
  <si>
    <t xml:space="preserve">SASSOLAS Philippe </t>
  </si>
  <si>
    <t xml:space="preserve">LEROUX Bernard </t>
  </si>
  <si>
    <t xml:space="preserve">AVAKIAN Jacques </t>
  </si>
  <si>
    <t xml:space="preserve">DECLIPPELEIR Jeanine </t>
  </si>
  <si>
    <t xml:space="preserve">GILBERT Daniel </t>
  </si>
  <si>
    <t xml:space="preserve">MARLOT François </t>
  </si>
  <si>
    <t xml:space="preserve">MONTARD Caty </t>
  </si>
  <si>
    <t xml:space="preserve">GIARD Guillaume </t>
  </si>
  <si>
    <t xml:space="preserve">MOUSSIER Marie Thérèse </t>
  </si>
  <si>
    <t xml:space="preserve">CHARRAT Raphael </t>
  </si>
  <si>
    <t xml:space="preserve">GEOFFRAY Patrick </t>
  </si>
  <si>
    <t xml:space="preserve">LEMASSON Yann </t>
  </si>
  <si>
    <t xml:space="preserve">DEBAUMARCHEY Ludovic </t>
  </si>
  <si>
    <t xml:space="preserve">BOND Alan </t>
  </si>
  <si>
    <t xml:space="preserve">AUDIGÉ Benoît </t>
  </si>
  <si>
    <t xml:space="preserve">AMIGUES Michel </t>
  </si>
  <si>
    <t xml:space="preserve">LEFEBVRE Eric </t>
  </si>
  <si>
    <t xml:space="preserve">JAMIN Bernard </t>
  </si>
  <si>
    <t xml:space="preserve">SZTULZAFT Patrick </t>
  </si>
  <si>
    <t xml:space="preserve">CLATOT Didier </t>
  </si>
  <si>
    <t xml:space="preserve">GRISON Robin </t>
  </si>
  <si>
    <t xml:space="preserve">MAITRE Jean-Paul </t>
  </si>
  <si>
    <t xml:space="preserve">LÉPINE Benoit </t>
  </si>
  <si>
    <t xml:space="preserve">STUPENENGO Yves </t>
  </si>
  <si>
    <t xml:space="preserve">GIVORD Anne-Laure </t>
  </si>
  <si>
    <t xml:space="preserve">LAMBOLEY-MOIROUX Evelyne </t>
  </si>
  <si>
    <t xml:space="preserve">FOURMOND Bruno </t>
  </si>
  <si>
    <t xml:space="preserve">VUILLOT Michel </t>
  </si>
  <si>
    <t xml:space="preserve">MACON Frédérique </t>
  </si>
  <si>
    <t xml:space="preserve">MBINA Lens </t>
  </si>
  <si>
    <t xml:space="preserve">ROUX DIT RICHE Erwan </t>
  </si>
  <si>
    <t xml:space="preserve">SEGEAT Marie-Christine </t>
  </si>
  <si>
    <t xml:space="preserve">PICHON Sophie </t>
  </si>
  <si>
    <t xml:space="preserve">DUPORT Christophe </t>
  </si>
  <si>
    <t xml:space="preserve">PERNAUDAT Yves </t>
  </si>
  <si>
    <t xml:space="preserve">CABON Ronan </t>
  </si>
  <si>
    <t xml:space="preserve">LE MAUX Stéphanie </t>
  </si>
  <si>
    <t xml:space="preserve">DODI Pierine </t>
  </si>
  <si>
    <t xml:space="preserve">FOURNIER Marie-Odile </t>
  </si>
  <si>
    <t xml:space="preserve">BRODIER Yvan </t>
  </si>
  <si>
    <t xml:space="preserve">CAPIER Maryse </t>
  </si>
  <si>
    <t xml:space="preserve">BRECHON Guy </t>
  </si>
  <si>
    <t xml:space="preserve">LEBLANC Jean-Luc </t>
  </si>
  <si>
    <t xml:space="preserve">PETER Christian </t>
  </si>
  <si>
    <t xml:space="preserve">SOUCHAL Claude </t>
  </si>
  <si>
    <t xml:space="preserve">BRENAS Claude </t>
  </si>
  <si>
    <t xml:space="preserve">CHEVALLIER Fleury </t>
  </si>
  <si>
    <t xml:space="preserve">GICQUEL Xavier </t>
  </si>
  <si>
    <t xml:space="preserve">LEGROS Bernard </t>
  </si>
  <si>
    <t xml:space="preserve">ROUYER Philippe </t>
  </si>
  <si>
    <t xml:space="preserve">COLLE Michel </t>
  </si>
  <si>
    <t xml:space="preserve">HEN Roland </t>
  </si>
  <si>
    <t xml:space="preserve">PLUVINAGE Philippe </t>
  </si>
  <si>
    <t xml:space="preserve">GIRAUD Dominique </t>
  </si>
  <si>
    <t xml:space="preserve">HERBEPIN Isabelle </t>
  </si>
  <si>
    <t xml:space="preserve">BIGOT Agnes </t>
  </si>
  <si>
    <t xml:space="preserve">ANTONOFF Katia </t>
  </si>
  <si>
    <t xml:space="preserve">FAVELIN Olivier </t>
  </si>
  <si>
    <t xml:space="preserve">LAMOTTE Christophe </t>
  </si>
  <si>
    <t xml:space="preserve">GUILLAUD Laure </t>
  </si>
  <si>
    <t xml:space="preserve">GAUTHIER Philippine </t>
  </si>
  <si>
    <t xml:space="preserve">HEISSAT Didier </t>
  </si>
  <si>
    <t xml:space="preserve">GOY Corinne </t>
  </si>
  <si>
    <t xml:space="preserve">MARTIN Bernard </t>
  </si>
  <si>
    <t xml:space="preserve">RIGNON Yann </t>
  </si>
  <si>
    <t xml:space="preserve">RIGNON Patricia </t>
  </si>
  <si>
    <t xml:space="preserve">GARCIA Patrick </t>
  </si>
  <si>
    <t xml:space="preserve">GAUTHEY Christophe </t>
  </si>
  <si>
    <t xml:space="preserve">CORNU Didier </t>
  </si>
  <si>
    <t xml:space="preserve">CORANI Jean-Marie </t>
  </si>
  <si>
    <t xml:space="preserve">ROSSI Pascale </t>
  </si>
  <si>
    <t xml:space="preserve">ROSSI Olivier </t>
  </si>
  <si>
    <t xml:space="preserve">MORIN Charlotte </t>
  </si>
  <si>
    <t xml:space="preserve">GIOVINE Marie-Claude </t>
  </si>
  <si>
    <t xml:space="preserve">DAUVERGNE Guy </t>
  </si>
  <si>
    <t xml:space="preserve">NURY Marc </t>
  </si>
  <si>
    <t xml:space="preserve">GRANIER Gérard </t>
  </si>
  <si>
    <t xml:space="preserve">AMOUDRY-TIOLLIER Michèle </t>
  </si>
  <si>
    <t xml:space="preserve">LAFORGUE DURAND Claudine </t>
  </si>
  <si>
    <t xml:space="preserve">VALENTI Véronique </t>
  </si>
  <si>
    <t xml:space="preserve">DERIVRY Serge </t>
  </si>
  <si>
    <t xml:space="preserve">SEUROT Patrice </t>
  </si>
  <si>
    <t xml:space="preserve">SOUDAN Beatrix </t>
  </si>
  <si>
    <t xml:space="preserve">ROUX Vincent </t>
  </si>
  <si>
    <t xml:space="preserve">FOUCAULT Roger </t>
  </si>
  <si>
    <t xml:space="preserve">BOULOUIS Patrick </t>
  </si>
  <si>
    <t xml:space="preserve">CHARLET Claude </t>
  </si>
  <si>
    <t xml:space="preserve">RENCHET André </t>
  </si>
  <si>
    <t xml:space="preserve">GIRARDIN Jérôme </t>
  </si>
  <si>
    <t xml:space="preserve">BONNINGUE Marielle </t>
  </si>
  <si>
    <t xml:space="preserve">PERRET Noémie </t>
  </si>
  <si>
    <t xml:space="preserve">GENOUX Maud </t>
  </si>
  <si>
    <t xml:space="preserve">PERRET Claude </t>
  </si>
  <si>
    <t xml:space="preserve">MATHECADE Serge </t>
  </si>
  <si>
    <t xml:space="preserve">PANALIER Jean Claude </t>
  </si>
  <si>
    <t xml:space="preserve">ROTTIERS Patrick </t>
  </si>
  <si>
    <t xml:space="preserve">PIERRE Jean-Louis </t>
  </si>
  <si>
    <t xml:space="preserve">LARROUDÉ-TASEI Philippe </t>
  </si>
  <si>
    <t xml:space="preserve">PRÉDAL Claude </t>
  </si>
  <si>
    <t xml:space="preserve">VILLEQUEY Gilles </t>
  </si>
  <si>
    <t xml:space="preserve">BRECHON Marie-Hélène </t>
  </si>
  <si>
    <t xml:space="preserve">DELORME Marie-Antoinette </t>
  </si>
  <si>
    <t xml:space="preserve">MAHAUT Dominique </t>
  </si>
  <si>
    <t xml:space="preserve">DEMEURE Jean-Charles </t>
  </si>
  <si>
    <t xml:space="preserve">CHEVALIER Pierre-Yves </t>
  </si>
  <si>
    <t xml:space="preserve">DAUCHY Françoise </t>
  </si>
  <si>
    <t xml:space="preserve">LUCAS Marie-Claire </t>
  </si>
  <si>
    <t xml:space="preserve">LAURENT Jacques </t>
  </si>
  <si>
    <t xml:space="preserve">VANDENBERGHE Tristan </t>
  </si>
  <si>
    <t xml:space="preserve">CHEVALIER Pascale </t>
  </si>
  <si>
    <t xml:space="preserve">MENANTEAU Philippe </t>
  </si>
  <si>
    <t xml:space="preserve">COLLOT Georges </t>
  </si>
  <si>
    <t xml:space="preserve">ANDRE Jacques </t>
  </si>
  <si>
    <t xml:space="preserve">GAUTIER Gérard </t>
  </si>
  <si>
    <t xml:space="preserve">QUEROL Marc </t>
  </si>
  <si>
    <t xml:space="preserve">COLLET Gérard </t>
  </si>
  <si>
    <t xml:space="preserve">DEREYMEZ Patrick </t>
  </si>
  <si>
    <t xml:space="preserve">VIVIANT Philippe </t>
  </si>
  <si>
    <t xml:space="preserve">VOISIN-DEMERY Frédérique </t>
  </si>
  <si>
    <t xml:space="preserve">NEUWIRTH Michel </t>
  </si>
  <si>
    <t xml:space="preserve">SANCHEZ Bernard </t>
  </si>
  <si>
    <t xml:space="preserve">LUMBROSO Pascal </t>
  </si>
  <si>
    <t xml:space="preserve">CLAUDE Christian </t>
  </si>
  <si>
    <t xml:space="preserve">DE ANGELIS Marie-Pierre </t>
  </si>
  <si>
    <t xml:space="preserve">DENIS Bernard </t>
  </si>
  <si>
    <t xml:space="preserve">PIROCHE Sylvain </t>
  </si>
  <si>
    <t xml:space="preserve">PASSEREAU Mikaël </t>
  </si>
  <si>
    <t xml:space="preserve">THIZY Rachel </t>
  </si>
  <si>
    <t xml:space="preserve">THIZY Olivier </t>
  </si>
  <si>
    <t xml:space="preserve">CUSIN Régis </t>
  </si>
  <si>
    <t xml:space="preserve">ROLLAND Bernard </t>
  </si>
  <si>
    <t xml:space="preserve">CHAMONAL Jean-Paul </t>
  </si>
  <si>
    <t xml:space="preserve">TCHITCHINOVA GUILY Olessia </t>
  </si>
  <si>
    <t xml:space="preserve">DELAGE Guy </t>
  </si>
  <si>
    <t xml:space="preserve">VANNEUVILLE Jacques </t>
  </si>
  <si>
    <t xml:space="preserve">MADAULE Denis </t>
  </si>
  <si>
    <t xml:space="preserve">BAPTISTE Dominique </t>
  </si>
  <si>
    <t xml:space="preserve">FABRE Eric </t>
  </si>
  <si>
    <t xml:space="preserve">BIGNAUD Laurent </t>
  </si>
  <si>
    <t xml:space="preserve">LAÏNÉ Patrice </t>
  </si>
  <si>
    <t xml:space="preserve">MATHIEU Laurent </t>
  </si>
  <si>
    <t xml:space="preserve">THOMAS Vincent </t>
  </si>
  <si>
    <t xml:space="preserve">VIGNAUD Noëlle </t>
  </si>
  <si>
    <t xml:space="preserve">BELLOT Cassandra </t>
  </si>
  <si>
    <t xml:space="preserve">GARCIA Jimmy </t>
  </si>
  <si>
    <t xml:space="preserve">DAUDRÉ Mariette </t>
  </si>
  <si>
    <t xml:space="preserve">AUBRY Mélanie </t>
  </si>
  <si>
    <t xml:space="preserve">MALLAND Henri </t>
  </si>
  <si>
    <t xml:space="preserve">ROELAND Alain </t>
  </si>
  <si>
    <t xml:space="preserve">ANJOLRAS Jean Luc </t>
  </si>
  <si>
    <t xml:space="preserve">NOUE Carole </t>
  </si>
  <si>
    <t xml:space="preserve">MARTIN Lionel </t>
  </si>
  <si>
    <t xml:space="preserve">ABECASSIS Jacques </t>
  </si>
  <si>
    <t xml:space="preserve">SOREZ Christophe </t>
  </si>
  <si>
    <t xml:space="preserve">BOUVET Didier </t>
  </si>
  <si>
    <t xml:space="preserve">CAUVET Michel </t>
  </si>
  <si>
    <t xml:space="preserve">BERGER Catherine </t>
  </si>
  <si>
    <t xml:space="preserve">RECHT Jean-Marie </t>
  </si>
  <si>
    <t xml:space="preserve">CAPELLO Alain </t>
  </si>
  <si>
    <t xml:space="preserve">CANTILLON Arlette </t>
  </si>
  <si>
    <t xml:space="preserve">DAFOUR Michel </t>
  </si>
  <si>
    <t xml:space="preserve">BERTHET Lydie </t>
  </si>
  <si>
    <t xml:space="preserve">BOVETTO LIONEL </t>
  </si>
  <si>
    <t xml:space="preserve">BOUCAUD Jean Luc </t>
  </si>
  <si>
    <t xml:space="preserve">LAROZE Elyane </t>
  </si>
  <si>
    <t xml:space="preserve">THIBERT Anne-Marie </t>
  </si>
  <si>
    <t xml:space="preserve">LENOBLE Jean Claude </t>
  </si>
  <si>
    <t xml:space="preserve">ZANDO Nicole </t>
  </si>
  <si>
    <t xml:space="preserve">GEORGES Thierry </t>
  </si>
  <si>
    <t xml:space="preserve">CHARBIN Dominique </t>
  </si>
  <si>
    <t xml:space="preserve">BUGNET-GATTIGLIO Bernadette </t>
  </si>
  <si>
    <t xml:space="preserve">MARIAT Alain </t>
  </si>
  <si>
    <t xml:space="preserve">ROSSAT François </t>
  </si>
  <si>
    <t xml:space="preserve">DECROIX Christian </t>
  </si>
  <si>
    <t xml:space="preserve">BOUILLET Jean-François </t>
  </si>
  <si>
    <t xml:space="preserve">GERVASONI Joseph </t>
  </si>
  <si>
    <t xml:space="preserve">LECUYER Bernard </t>
  </si>
  <si>
    <t xml:space="preserve">CHAMPIOT Alain </t>
  </si>
  <si>
    <t xml:space="preserve">BIASIOL Alain </t>
  </si>
  <si>
    <t xml:space="preserve">LESNIOHSKI Simon </t>
  </si>
  <si>
    <t xml:space="preserve">DUTRIEUX Muriel </t>
  </si>
  <si>
    <t xml:space="preserve">THIBAUD Mickaël </t>
  </si>
  <si>
    <t xml:space="preserve">ARME René </t>
  </si>
  <si>
    <t xml:space="preserve">LECOMTE Lucile </t>
  </si>
  <si>
    <t xml:space="preserve">BOYER Christine </t>
  </si>
  <si>
    <t xml:space="preserve">DE BELVAL Hubert </t>
  </si>
  <si>
    <t xml:space="preserve">CIVIDINO-REYNAUD Mariette </t>
  </si>
  <si>
    <t xml:space="preserve">GIBAJA Bernard </t>
  </si>
  <si>
    <t xml:space="preserve">BACHÉ Michel </t>
  </si>
  <si>
    <t xml:space="preserve">RAILLARD Yves </t>
  </si>
  <si>
    <t xml:space="preserve">ROLLE Marie-Christine </t>
  </si>
  <si>
    <t xml:space="preserve">FUSINELLI Jean-Pierre </t>
  </si>
  <si>
    <t xml:space="preserve">SIMONIN Alain </t>
  </si>
  <si>
    <t xml:space="preserve">LEMOINE Gilbert </t>
  </si>
  <si>
    <t xml:space="preserve">BERNARD Isabelle </t>
  </si>
  <si>
    <t xml:space="preserve">COSTE-ALBERT Nadine </t>
  </si>
  <si>
    <t xml:space="preserve">DANNOUX Violette </t>
  </si>
  <si>
    <t xml:space="preserve">FRENAY Pierre </t>
  </si>
  <si>
    <t xml:space="preserve">DE JOINVILLE Brigitte </t>
  </si>
  <si>
    <t xml:space="preserve">DAUBRESSE Jérôme </t>
  </si>
  <si>
    <t xml:space="preserve">GAUBERT Gisèle </t>
  </si>
  <si>
    <t xml:space="preserve">LORCERIE Annie </t>
  </si>
  <si>
    <t xml:space="preserve">RENARD Alain </t>
  </si>
  <si>
    <t xml:space="preserve">AVELINE Michel </t>
  </si>
  <si>
    <t xml:space="preserve">LESAGE Jean-Claude </t>
  </si>
  <si>
    <t xml:space="preserve">GALINDO Jean-Charles </t>
  </si>
  <si>
    <t xml:space="preserve">BUSQUET Jean-Luc </t>
  </si>
  <si>
    <t xml:space="preserve">MARIGNIER Dominique </t>
  </si>
  <si>
    <t xml:space="preserve">BOUTEYRE Pascal </t>
  </si>
  <si>
    <t xml:space="preserve">CORDONNIER Jean Pierre </t>
  </si>
  <si>
    <t xml:space="preserve">ARSAC Armand </t>
  </si>
  <si>
    <t xml:space="preserve">CHATELAIN Pierre Yves </t>
  </si>
  <si>
    <t xml:space="preserve">BENASSI Yannick </t>
  </si>
  <si>
    <t xml:space="preserve">VALETTE Lionel </t>
  </si>
  <si>
    <t xml:space="preserve">PEREYRON Réjane </t>
  </si>
  <si>
    <t xml:space="preserve">FRADIN Ghislaine </t>
  </si>
  <si>
    <t xml:space="preserve">MORMINA Claire </t>
  </si>
  <si>
    <t xml:space="preserve">HAMM-BELLION Nathalie </t>
  </si>
  <si>
    <t xml:space="preserve">MARTIN BOREL Monique </t>
  </si>
  <si>
    <t xml:space="preserve">FABERT Jacques </t>
  </si>
  <si>
    <t xml:space="preserve">LAIZE Valérie </t>
  </si>
  <si>
    <t xml:space="preserve">XIBERRAS Michael </t>
  </si>
  <si>
    <t xml:space="preserve">JOUVE Gérard </t>
  </si>
  <si>
    <t xml:space="preserve">LEVERNE Jean Michel </t>
  </si>
  <si>
    <t xml:space="preserve">NAYROLES Françoise </t>
  </si>
  <si>
    <t xml:space="preserve">LARCHER Félix </t>
  </si>
  <si>
    <t xml:space="preserve">RAOU Michel </t>
  </si>
  <si>
    <t xml:space="preserve">DURIEU Bruno </t>
  </si>
  <si>
    <t xml:space="preserve">MORCILLO Nicolas </t>
  </si>
  <si>
    <t xml:space="preserve">MOULIN-BEGUE Nathalie </t>
  </si>
  <si>
    <t xml:space="preserve">BARRUHET Isabelle </t>
  </si>
  <si>
    <t xml:space="preserve">TEYSSOT Beatrice </t>
  </si>
  <si>
    <t xml:space="preserve">LASSABLIERE Philippe </t>
  </si>
  <si>
    <t xml:space="preserve">VARENNE Gérard </t>
  </si>
  <si>
    <t xml:space="preserve">AMARO Sylvie </t>
  </si>
  <si>
    <t xml:space="preserve">DÉCHAVANNE Arnaud </t>
  </si>
  <si>
    <t xml:space="preserve">BOURREAU Jean-Luc </t>
  </si>
  <si>
    <t xml:space="preserve">BERNARD Alain </t>
  </si>
  <si>
    <t xml:space="preserve">MASSON Michel </t>
  </si>
  <si>
    <t xml:space="preserve">BENETIERE Christianne </t>
  </si>
  <si>
    <t xml:space="preserve">BOISSET France </t>
  </si>
  <si>
    <t xml:space="preserve">BETTIN Jean-Pierre </t>
  </si>
  <si>
    <t xml:space="preserve">DEBRUYKER Sandrine </t>
  </si>
  <si>
    <t xml:space="preserve">VERHOLLE Jacques </t>
  </si>
  <si>
    <t xml:space="preserve">DECOBECQ Florence </t>
  </si>
  <si>
    <t xml:space="preserve">LANIER-MARGOT Catherine </t>
  </si>
  <si>
    <t xml:space="preserve">MARGOT Pierre </t>
  </si>
  <si>
    <t xml:space="preserve">D'HU Caroline </t>
  </si>
  <si>
    <t xml:space="preserve">MACCARI Maurice </t>
  </si>
  <si>
    <t xml:space="preserve">BESSONNET Fréderic </t>
  </si>
  <si>
    <t xml:space="preserve">POUZET Lisa </t>
  </si>
  <si>
    <t xml:space="preserve">BALLORAIN Xavier </t>
  </si>
  <si>
    <t xml:space="preserve">ANQUEZ Patrice </t>
  </si>
  <si>
    <t xml:space="preserve">BALLIEU Agnes </t>
  </si>
  <si>
    <t xml:space="preserve">RAVIER Bernard </t>
  </si>
  <si>
    <t xml:space="preserve">LIÉGEOIS Gérard </t>
  </si>
  <si>
    <t xml:space="preserve">TIERCELET Didier </t>
  </si>
  <si>
    <t xml:space="preserve">LISA Michèle </t>
  </si>
  <si>
    <t xml:space="preserve">TIERCELET Muriel </t>
  </si>
  <si>
    <t xml:space="preserve">DEMORGE Marie-Catherine </t>
  </si>
  <si>
    <t xml:space="preserve">GUENEAU Bernard </t>
  </si>
  <si>
    <t xml:space="preserve">TILLIER Agnés </t>
  </si>
  <si>
    <t xml:space="preserve">LAMBERT Bertrand </t>
  </si>
  <si>
    <t xml:space="preserve">LETERRIER Jean-Luc </t>
  </si>
  <si>
    <t xml:space="preserve">DOMERC Christian </t>
  </si>
  <si>
    <t xml:space="preserve">DUVAL Jean-Jacques </t>
  </si>
  <si>
    <t xml:space="preserve">LEPELLETIER PASCALE </t>
  </si>
  <si>
    <t xml:space="preserve">BRANGER Alain </t>
  </si>
  <si>
    <t xml:space="preserve">CARULLA Chantal </t>
  </si>
  <si>
    <t xml:space="preserve">COSTECHAREYRE Philippe </t>
  </si>
  <si>
    <t xml:space="preserve">GODARD Monique </t>
  </si>
  <si>
    <t xml:space="preserve">GEORGES René </t>
  </si>
  <si>
    <t xml:space="preserve">LAMAND Marie-Françoise </t>
  </si>
  <si>
    <t xml:space="preserve">DE RENEVILLE Isabel </t>
  </si>
  <si>
    <t xml:space="preserve">CREUILLENET Jean-Michel </t>
  </si>
  <si>
    <t xml:space="preserve">DILLUVIO Maria-Cristina </t>
  </si>
  <si>
    <t xml:space="preserve">RICHARD Pierre </t>
  </si>
  <si>
    <t xml:space="preserve">LINDNER Michel </t>
  </si>
  <si>
    <t xml:space="preserve">GONZALEZ Patrick </t>
  </si>
  <si>
    <t xml:space="preserve">CORDIER Pascale </t>
  </si>
  <si>
    <t xml:space="preserve">SESBOUE Yves </t>
  </si>
  <si>
    <t xml:space="preserve">LIENARD Daniella </t>
  </si>
  <si>
    <t>11-0000-0197</t>
  </si>
  <si>
    <t>11-0069-0273</t>
  </si>
  <si>
    <t>11-0069-0287</t>
  </si>
  <si>
    <t>11-0069-0301</t>
  </si>
  <si>
    <t>11-0069-0305</t>
  </si>
  <si>
    <t>11-0069-0307</t>
  </si>
  <si>
    <t>11-0069-0308</t>
  </si>
  <si>
    <t>11-0069-0311</t>
  </si>
  <si>
    <t>11-0069-0312</t>
  </si>
  <si>
    <t>11-0069-0316</t>
  </si>
  <si>
    <t>11-0069-0319</t>
  </si>
  <si>
    <t>11-0069-0322</t>
  </si>
  <si>
    <t>11-0069-0323</t>
  </si>
  <si>
    <t>11-0069-0326</t>
  </si>
  <si>
    <t>11-0069-0328</t>
  </si>
  <si>
    <t>11-0069-0329</t>
  </si>
  <si>
    <t>11-0259-0046</t>
  </si>
  <si>
    <t>11-0259-0066</t>
  </si>
  <si>
    <t>11-0259-0091</t>
  </si>
  <si>
    <t>11-0259-0093</t>
  </si>
  <si>
    <t>11-0259-0094</t>
  </si>
  <si>
    <t>11-0259-0101</t>
  </si>
  <si>
    <t>11-0259-0105</t>
  </si>
  <si>
    <t>11-0387-0120</t>
  </si>
  <si>
    <t>11-0387-0123</t>
  </si>
  <si>
    <t>11-0387-0125</t>
  </si>
  <si>
    <t>11-0387-0130</t>
  </si>
  <si>
    <t>11-0387-0132</t>
  </si>
  <si>
    <t>11-0387-0135</t>
  </si>
  <si>
    <t>11-0387-0137</t>
  </si>
  <si>
    <t>11-0387-0138</t>
  </si>
  <si>
    <t>11-0387-0139</t>
  </si>
  <si>
    <t>11-0387-0140</t>
  </si>
  <si>
    <t>11-0553-0168</t>
  </si>
  <si>
    <t>11-0553-0199</t>
  </si>
  <si>
    <t>11-0553-0220</t>
  </si>
  <si>
    <t>11-0553-0221</t>
  </si>
  <si>
    <t>11-0553-0240</t>
  </si>
  <si>
    <t>11-0553-0244</t>
  </si>
  <si>
    <t>11-0553-0248</t>
  </si>
  <si>
    <t>11-0553-0249</t>
  </si>
  <si>
    <t>11-0553-0255</t>
  </si>
  <si>
    <t>11-0553-0256</t>
  </si>
  <si>
    <t>11-0620-0008</t>
  </si>
  <si>
    <t>11-0620-0023</t>
  </si>
  <si>
    <t>11-0620-0025</t>
  </si>
  <si>
    <t>11-0620-0026</t>
  </si>
  <si>
    <t>11-0620-0031</t>
  </si>
  <si>
    <t>11-0620-0038</t>
  </si>
  <si>
    <t>11-0620-0046</t>
  </si>
  <si>
    <t>11-0620-0054</t>
  </si>
  <si>
    <t>11-0620-0057</t>
  </si>
  <si>
    <t>11-0620-0065</t>
  </si>
  <si>
    <t>11-0883-0113</t>
  </si>
  <si>
    <t>11-0883-0122</t>
  </si>
  <si>
    <t>11-0883-0131</t>
  </si>
  <si>
    <t>11-0883-0144</t>
  </si>
  <si>
    <t>11-0883-0165</t>
  </si>
  <si>
    <t>11-0883-0168</t>
  </si>
  <si>
    <t>11-0883-0178</t>
  </si>
  <si>
    <t>11-0883-0181</t>
  </si>
  <si>
    <t>11-0883-0183</t>
  </si>
  <si>
    <t>11-0883-0189</t>
  </si>
  <si>
    <t>11-0883-0193</t>
  </si>
  <si>
    <t>11-0883-0196</t>
  </si>
  <si>
    <t>11-0976-0001</t>
  </si>
  <si>
    <t>11-0976-0002</t>
  </si>
  <si>
    <t>11-0976-0003</t>
  </si>
  <si>
    <t>11-0976-0006</t>
  </si>
  <si>
    <t>11-0976-0007</t>
  </si>
  <si>
    <t>11-0976-0009</t>
  </si>
  <si>
    <t>11-0976-0010</t>
  </si>
  <si>
    <t>11-0976-0015</t>
  </si>
  <si>
    <t>11-0976-0017</t>
  </si>
  <si>
    <t>11-0976-0021</t>
  </si>
  <si>
    <t>11-1055-0042</t>
  </si>
  <si>
    <t>11-1055-0091</t>
  </si>
  <si>
    <t>11-1055-0101</t>
  </si>
  <si>
    <t>11-1055-0123</t>
  </si>
  <si>
    <t>11-1055-0151</t>
  </si>
  <si>
    <t>11-1055-0166</t>
  </si>
  <si>
    <t>11-1055-0188</t>
  </si>
  <si>
    <t>11-1055-0205</t>
  </si>
  <si>
    <t>11-1055-0208</t>
  </si>
  <si>
    <t>11-1055-0211</t>
  </si>
  <si>
    <t>11-1055-0227</t>
  </si>
  <si>
    <t>11-1055-0237</t>
  </si>
  <si>
    <t>11-1055-0252</t>
  </si>
  <si>
    <t>11-1055-0264</t>
  </si>
  <si>
    <t>11-1055-0288</t>
  </si>
  <si>
    <t>11-1055-0298</t>
  </si>
  <si>
    <t>11-1055-0299</t>
  </si>
  <si>
    <t>11-1055-0300</t>
  </si>
  <si>
    <t>11-1055-0302</t>
  </si>
  <si>
    <t>11-1055-0305</t>
  </si>
  <si>
    <t>11-1131-0006</t>
  </si>
  <si>
    <t>11-1131-0030</t>
  </si>
  <si>
    <t>11-1131-0046</t>
  </si>
  <si>
    <t>11-1131-0057</t>
  </si>
  <si>
    <t>11-1131-0060</t>
  </si>
  <si>
    <t>11-1131-0062</t>
  </si>
  <si>
    <t>11-1131-0065</t>
  </si>
  <si>
    <t>11-1131-0067</t>
  </si>
  <si>
    <t>11-1131-0078</t>
  </si>
  <si>
    <t>11-1131-0083</t>
  </si>
  <si>
    <t>11-1131-0084</t>
  </si>
  <si>
    <t>11-1131-0102</t>
  </si>
  <si>
    <t>11-1131-0107</t>
  </si>
  <si>
    <t>11-1131-0110</t>
  </si>
  <si>
    <t>11-1131-0114</t>
  </si>
  <si>
    <t>11-1131-0119</t>
  </si>
  <si>
    <t>11-1131-0124</t>
  </si>
  <si>
    <t>11-1131-0125</t>
  </si>
  <si>
    <t>11-1131-0126</t>
  </si>
  <si>
    <t>11-1131-0128</t>
  </si>
  <si>
    <t>11-1131-0132</t>
  </si>
  <si>
    <t>11-1131-0135</t>
  </si>
  <si>
    <t>11-1131-0139</t>
  </si>
  <si>
    <t>11-1131-0140</t>
  </si>
  <si>
    <t>11-1131-0147</t>
  </si>
  <si>
    <t>11-1131-0148</t>
  </si>
  <si>
    <t>11-1131-0149</t>
  </si>
  <si>
    <t>11-1131-0151</t>
  </si>
  <si>
    <t>11-1131-0154</t>
  </si>
  <si>
    <t>11-1131-0156</t>
  </si>
  <si>
    <t>11-1131-0160</t>
  </si>
  <si>
    <t>11-1131-0161</t>
  </si>
  <si>
    <t>11-1131-0162</t>
  </si>
  <si>
    <t>11-1131-0163</t>
  </si>
  <si>
    <t>11-1131-0165</t>
  </si>
  <si>
    <t>11-1131-0166</t>
  </si>
  <si>
    <t>11-1131-0168</t>
  </si>
  <si>
    <t>11-1131-0169</t>
  </si>
  <si>
    <t>11-1131-0171</t>
  </si>
  <si>
    <t>11-1131-0176</t>
  </si>
  <si>
    <t>11-1131-0179</t>
  </si>
  <si>
    <t>11-1403-0001</t>
  </si>
  <si>
    <t>11-1403-0055</t>
  </si>
  <si>
    <t>11-1403-0151</t>
  </si>
  <si>
    <t>11-1403-0156</t>
  </si>
  <si>
    <t>11-1403-0162</t>
  </si>
  <si>
    <t>11-1403-0166</t>
  </si>
  <si>
    <t>11-1403-0174</t>
  </si>
  <si>
    <t>11-1403-0179</t>
  </si>
  <si>
    <t>11-1403-0182</t>
  </si>
  <si>
    <t>11-1403-0184</t>
  </si>
  <si>
    <t>11-1403-0196</t>
  </si>
  <si>
    <t>11-1403-0199</t>
  </si>
  <si>
    <t>11-1403-0201</t>
  </si>
  <si>
    <t>11-1403-0202</t>
  </si>
  <si>
    <t>11-1403-0205</t>
  </si>
  <si>
    <t>11-1403-0206</t>
  </si>
  <si>
    <t>11-1403-0208</t>
  </si>
  <si>
    <t>11-1403-0209</t>
  </si>
  <si>
    <t>11-1403-0217</t>
  </si>
  <si>
    <t>11-1698-0004</t>
  </si>
  <si>
    <t>11-1698-0008</t>
  </si>
  <si>
    <t>11-1698-0025</t>
  </si>
  <si>
    <t>11-1698-0031</t>
  </si>
  <si>
    <t>11-1698-0033</t>
  </si>
  <si>
    <t>11-1698-0034</t>
  </si>
  <si>
    <t>11-1698-0035</t>
  </si>
  <si>
    <t>11-1698-0036</t>
  </si>
  <si>
    <t>11-1698-0038</t>
  </si>
  <si>
    <t>11-1698-0052</t>
  </si>
  <si>
    <t>11-1707-0016</t>
  </si>
  <si>
    <t>11-1707-0018</t>
  </si>
  <si>
    <t>11-1707-0021</t>
  </si>
  <si>
    <t>11-1707-0023</t>
  </si>
  <si>
    <t>11-1707-0025</t>
  </si>
  <si>
    <t>11-1707-0030</t>
  </si>
  <si>
    <t>11-1754-0003</t>
  </si>
  <si>
    <t>11-1754-0004</t>
  </si>
  <si>
    <t>11-1754-0015</t>
  </si>
  <si>
    <t>11-1754-0021</t>
  </si>
  <si>
    <t>11-1754-0022</t>
  </si>
  <si>
    <t>11-1754-0027</t>
  </si>
  <si>
    <t>11-1754-0029</t>
  </si>
  <si>
    <t>11-1754-0030</t>
  </si>
  <si>
    <t>11-1754-0033</t>
  </si>
  <si>
    <t>11-1754-0035</t>
  </si>
  <si>
    <t>11-1754-0038</t>
  </si>
  <si>
    <t>11-1754-0039</t>
  </si>
  <si>
    <t>11-1754-0040</t>
  </si>
  <si>
    <t>11-1754-0043</t>
  </si>
  <si>
    <t>11-1754-0044</t>
  </si>
  <si>
    <t>11-1754-0045</t>
  </si>
  <si>
    <t>11-1757-0047</t>
  </si>
  <si>
    <t>11-1757-0050</t>
  </si>
  <si>
    <t>11-1757-0055</t>
  </si>
  <si>
    <t>11-1757-0068</t>
  </si>
  <si>
    <t>11-1757-0077</t>
  </si>
  <si>
    <t>11-1757-0079</t>
  </si>
  <si>
    <t>11-1757-0084</t>
  </si>
  <si>
    <t>11-1757-0085</t>
  </si>
  <si>
    <t>11-1757-0108</t>
  </si>
  <si>
    <t>11-1757-0117</t>
  </si>
  <si>
    <t>11-1757-0134</t>
  </si>
  <si>
    <t>11-1757-0156</t>
  </si>
  <si>
    <t>11-1757-0157</t>
  </si>
  <si>
    <t>11-1757-0163</t>
  </si>
  <si>
    <t>11-1757-0167</t>
  </si>
  <si>
    <t>11-1757-0170</t>
  </si>
  <si>
    <t>11-1757-0171</t>
  </si>
  <si>
    <t>11-1781-0017</t>
  </si>
  <si>
    <t>11-1893-0001</t>
  </si>
  <si>
    <t>11-1893-0003</t>
  </si>
  <si>
    <t>11-1893-0009</t>
  </si>
  <si>
    <t>11-1893-0024</t>
  </si>
  <si>
    <t>11-1893-0046</t>
  </si>
  <si>
    <t>11-1893-0061</t>
  </si>
  <si>
    <t>11-1893-0062</t>
  </si>
  <si>
    <t>11-1893-0065</t>
  </si>
  <si>
    <t>11-1893-0066</t>
  </si>
  <si>
    <t>11-1944-0032</t>
  </si>
  <si>
    <t>11-1944-0034</t>
  </si>
  <si>
    <t>11-1944-0035</t>
  </si>
  <si>
    <t>11-1944-0036</t>
  </si>
  <si>
    <t>11-1944-0038</t>
  </si>
  <si>
    <t>11-1944-0039</t>
  </si>
  <si>
    <t>11-1944-0040</t>
  </si>
  <si>
    <t>11-1944-0041</t>
  </si>
  <si>
    <t>11-1944-0042</t>
  </si>
  <si>
    <t>11-1944-0043</t>
  </si>
  <si>
    <t>11-1949-0001</t>
  </si>
  <si>
    <t>11-1949-0003</t>
  </si>
  <si>
    <t>11-1949-0012</t>
  </si>
  <si>
    <t>11-1949-0013</t>
  </si>
  <si>
    <t>11-1949-0020</t>
  </si>
  <si>
    <t>11-1949-0023</t>
  </si>
  <si>
    <t>11-1949-0024</t>
  </si>
  <si>
    <t>11-1949-0027</t>
  </si>
  <si>
    <t>11-1949-0028</t>
  </si>
  <si>
    <t>11-1949-0029</t>
  </si>
  <si>
    <t>11-2075-0002</t>
  </si>
  <si>
    <t>11-2075-0007</t>
  </si>
  <si>
    <t>11-2075-0014</t>
  </si>
  <si>
    <t>11-2075-0015</t>
  </si>
  <si>
    <t>11-2075-0017</t>
  </si>
  <si>
    <t>11-2075-0025</t>
  </si>
  <si>
    <t>11-2075-0028</t>
  </si>
  <si>
    <t>11-2075-0032</t>
  </si>
  <si>
    <t>11-2075-0034</t>
  </si>
  <si>
    <t>11-2075-0035</t>
  </si>
  <si>
    <t>11-2075-0036</t>
  </si>
  <si>
    <t>11-2110-0001</t>
  </si>
  <si>
    <t>11-2110-0002</t>
  </si>
  <si>
    <t>11-2110-0006</t>
  </si>
  <si>
    <t>11-2110-0022</t>
  </si>
  <si>
    <t>11-2110-0037</t>
  </si>
  <si>
    <t>11-2110-0038</t>
  </si>
  <si>
    <t>11-2110-0039</t>
  </si>
  <si>
    <t>11-2110-0040</t>
  </si>
  <si>
    <t>11-2110-0045</t>
  </si>
  <si>
    <t>11-2110-0052</t>
  </si>
  <si>
    <t>11-2110-0053</t>
  </si>
  <si>
    <t>11-2184-0001</t>
  </si>
  <si>
    <t>11-2184-0006</t>
  </si>
  <si>
    <t>11-2184-0008</t>
  </si>
  <si>
    <t>11-2184-0009</t>
  </si>
  <si>
    <t>11-2184-0013</t>
  </si>
  <si>
    <t>11-2184-0018</t>
  </si>
  <si>
    <t>11-2184-0020</t>
  </si>
  <si>
    <t>11-2184-0021</t>
  </si>
  <si>
    <t>11-2242-0006</t>
  </si>
  <si>
    <t>11-2242-0015</t>
  </si>
  <si>
    <t>11-2242-0023</t>
  </si>
  <si>
    <t>11-2242-0028</t>
  </si>
  <si>
    <t>11-2242-0031</t>
  </si>
  <si>
    <t>11-2248-0003</t>
  </si>
  <si>
    <t>11-2248-0004</t>
  </si>
  <si>
    <t>11-2248-0019</t>
  </si>
  <si>
    <t>11-2255-0002</t>
  </si>
  <si>
    <t>11-2255-0011</t>
  </si>
  <si>
    <t>11-2255-0022</t>
  </si>
  <si>
    <t>11-2255-0023</t>
  </si>
  <si>
    <t>11-2255-0033</t>
  </si>
  <si>
    <t>11-2255-0063</t>
  </si>
  <si>
    <t>11-2355-0001</t>
  </si>
  <si>
    <t>11-2355-0002</t>
  </si>
  <si>
    <t>11-2355-0003</t>
  </si>
  <si>
    <t>11-2383-0001</t>
  </si>
  <si>
    <t>11-2383-0003</t>
  </si>
  <si>
    <t>11-2383-0004</t>
  </si>
  <si>
    <t>Photo Club Viennois</t>
  </si>
  <si>
    <t>Merger Photo Club - Meylan</t>
  </si>
  <si>
    <t>Photo Club Bressan - Bourg-en-Bresse</t>
  </si>
  <si>
    <t>Club Georges Mélies-Chambéry</t>
  </si>
  <si>
    <t>Objectif Image Lyon</t>
  </si>
  <si>
    <t>Photo Club de Bourgoin-Jallieu</t>
  </si>
  <si>
    <t>Photo Club IBM Grenoble - Le Fontanil</t>
  </si>
  <si>
    <t>Club Photo de Cognin</t>
  </si>
  <si>
    <t>Club Photo Biviers</t>
  </si>
  <si>
    <t>Club Photo Morestel</t>
  </si>
  <si>
    <t>Gavot Déclic - PC Larringes</t>
  </si>
  <si>
    <t>ATSCAF Rhône Photo - Lyon</t>
  </si>
  <si>
    <t>Objectif Photo St Maurice l'Exil</t>
  </si>
  <si>
    <t>Les Belles Images</t>
  </si>
  <si>
    <t>Clic Images PC de Chabeuil</t>
  </si>
  <si>
    <t>Club Photo St André de Corcy</t>
  </si>
  <si>
    <t>Photo-Club Rivatoria</t>
  </si>
  <si>
    <t>Photo Club Chasseurs d' Images Valence</t>
  </si>
  <si>
    <t>Photo Ciné Club Roannais</t>
  </si>
  <si>
    <t>Numerica Photo Club Faverges</t>
  </si>
  <si>
    <t>JPEG Photo Club St Martin Bellevue</t>
  </si>
  <si>
    <t>DARDILLY Club Photo</t>
  </si>
  <si>
    <t>Privas Ouvèze Photo Club</t>
  </si>
  <si>
    <t>Verp' Images</t>
  </si>
  <si>
    <t>La Focale des Monts d'Or</t>
  </si>
  <si>
    <t>Collectif les Pixels Indépendants</t>
  </si>
  <si>
    <t>Challenge de l'UR11 - Saison 2023/2024</t>
  </si>
  <si>
    <t>Etape 1 : Octobre 2023 - Thème "Noir"
Juges : 1.Christian Latreille , 2.José-Manuel Pires-Dias , 
3.Fabienne Mondié</t>
  </si>
  <si>
    <t>11-0883-0198</t>
  </si>
  <si>
    <t>Essences de l'ile de Cies</t>
  </si>
  <si>
    <t>un peu seul</t>
  </si>
  <si>
    <t>Savane</t>
  </si>
  <si>
    <t>au bord de l'eau</t>
  </si>
  <si>
    <t>Pin parasol</t>
  </si>
  <si>
    <t>L'ogre de la foret</t>
  </si>
  <si>
    <t>couleurs</t>
  </si>
  <si>
    <t>Le Solitaire</t>
  </si>
  <si>
    <t>Tréant</t>
  </si>
  <si>
    <t>En lumière</t>
  </si>
  <si>
    <t>Sanguin</t>
  </si>
  <si>
    <t>La traversée des ages</t>
  </si>
  <si>
    <t>Arbre après l'été</t>
  </si>
  <si>
    <t>Rusticité du séquoia</t>
  </si>
  <si>
    <t>Bois d'hiver</t>
  </si>
  <si>
    <t>Promenade</t>
  </si>
  <si>
    <t>Le cri</t>
  </si>
  <si>
    <t xml:space="preserve"> Avenue des Pins Parc Anglais Badde Salighes Sardaigne</t>
  </si>
  <si>
    <t>Un arbre peut en cacher un autre</t>
  </si>
  <si>
    <t>Lumière rasante</t>
  </si>
  <si>
    <t>1/5 de seconde...</t>
  </si>
  <si>
    <t>A l'arbri</t>
  </si>
  <si>
    <t>Ombre chinoise automnale</t>
  </si>
  <si>
    <t>Palette d'automne</t>
  </si>
  <si>
    <t>Arbre arborigène</t>
  </si>
  <si>
    <t>Valle Del Cocora</t>
  </si>
  <si>
    <t>La sentinelle du crépuscule</t>
  </si>
  <si>
    <t>Scène hivernale</t>
  </si>
  <si>
    <t>Automne</t>
  </si>
  <si>
    <t>longiligne</t>
  </si>
  <si>
    <t>Mon bel arbre</t>
  </si>
  <si>
    <t>L'arbre et ses hôtes</t>
  </si>
  <si>
    <t>En couple !</t>
  </si>
  <si>
    <t>Ensemble</t>
  </si>
  <si>
    <t>tree autumn</t>
  </si>
  <si>
    <t>Carriat</t>
  </si>
  <si>
    <t>Noire ramure</t>
  </si>
  <si>
    <t>L'Ancêtre</t>
  </si>
  <si>
    <t>Régénération</t>
  </si>
  <si>
    <t>le sapin ne prend pas la neige</t>
  </si>
  <si>
    <t>La force de l'âge</t>
  </si>
  <si>
    <t>fouillis d'automne</t>
  </si>
  <si>
    <t>en symbiose</t>
  </si>
  <si>
    <t>Comme un Arbre dans la Ville</t>
  </si>
  <si>
    <t>au printemps</t>
  </si>
  <si>
    <t>au coeur du rougier</t>
  </si>
  <si>
    <t>Arbre dans la brume</t>
  </si>
  <si>
    <t>Les racines dans le sel</t>
  </si>
  <si>
    <t>Auprès de mon arbre</t>
  </si>
  <si>
    <t>vieille croûte</t>
  </si>
  <si>
    <t>magesté</t>
  </si>
  <si>
    <t>Arborescence tortueuse</t>
  </si>
  <si>
    <t>Parc de Chabrières</t>
  </si>
  <si>
    <t>Ancêtre</t>
  </si>
  <si>
    <t>arbre</t>
  </si>
  <si>
    <t xml:space="preserve">La foret mystérieuse </t>
  </si>
  <si>
    <t>Hôte de biodiversité</t>
  </si>
  <si>
    <t>Arbre dans la ville</t>
  </si>
  <si>
    <t xml:space="preserve">Automne </t>
  </si>
  <si>
    <t>Explosion</t>
  </si>
  <si>
    <t>3 arbres et le ciel</t>
  </si>
  <si>
    <t>Serpent</t>
  </si>
  <si>
    <t>Brume hivernale</t>
  </si>
  <si>
    <t>Sortie raquettes</t>
  </si>
  <si>
    <t>La sainte trinité</t>
  </si>
  <si>
    <t>Lande</t>
  </si>
  <si>
    <t>Retour vers la nature</t>
  </si>
  <si>
    <t>renaissance</t>
  </si>
  <si>
    <t>Apocalypse</t>
  </si>
  <si>
    <t>De l'arbre à la planche</t>
  </si>
  <si>
    <t>reflets d'automne</t>
  </si>
  <si>
    <t xml:space="preserve">L'Ile </t>
  </si>
  <si>
    <t>Arbre</t>
  </si>
  <si>
    <t>Couleur d'automne</t>
  </si>
  <si>
    <t>El arbol de Cambrils</t>
  </si>
  <si>
    <t>Splendeur glacée</t>
  </si>
  <si>
    <t>Obstacle</t>
  </si>
  <si>
    <t>Aubrac</t>
  </si>
  <si>
    <t xml:space="preserve">Arbre sur l'Aubrac </t>
  </si>
  <si>
    <t>Golden Hour</t>
  </si>
  <si>
    <t>Arbre Dinard</t>
  </si>
  <si>
    <t>Manteau d'hiver.</t>
  </si>
  <si>
    <t>neiges d'antan</t>
  </si>
  <si>
    <t>cerisier</t>
  </si>
  <si>
    <t>Couple voisin</t>
  </si>
  <si>
    <t>sous la pluie</t>
  </si>
  <si>
    <t>Tempête</t>
  </si>
  <si>
    <t>Arbre inondé</t>
  </si>
  <si>
    <t>Arbres ou Arbre</t>
  </si>
  <si>
    <t>tilleuil enguirlandés</t>
  </si>
  <si>
    <t>Multiples visages</t>
  </si>
  <si>
    <t>matin brumeux</t>
  </si>
  <si>
    <t>Sens dessus dessous</t>
  </si>
  <si>
    <t>La forêt enneigée</t>
  </si>
  <si>
    <t>Le centenaire d'Aix</t>
  </si>
  <si>
    <t>Palmier Reunionnais</t>
  </si>
  <si>
    <t>L'arbre givré</t>
  </si>
  <si>
    <t>Haie sombre</t>
  </si>
  <si>
    <t>Cèdre d'automne 01</t>
  </si>
  <si>
    <t>arbres dans la brume</t>
  </si>
  <si>
    <t>couleur d'automne</t>
  </si>
  <si>
    <t xml:space="preserve">figé sous la neige </t>
  </si>
  <si>
    <t>Brumarbre</t>
  </si>
  <si>
    <t>AU fond du Bois</t>
  </si>
  <si>
    <t>Trio</t>
  </si>
  <si>
    <t>Auprés de mon arbre</t>
  </si>
  <si>
    <t>Jardin public</t>
  </si>
  <si>
    <t>le génie de l'arbre</t>
  </si>
  <si>
    <t>Seul</t>
  </si>
  <si>
    <t>Bien accroché</t>
  </si>
  <si>
    <t>Etouffement</t>
  </si>
  <si>
    <t>Sérénité</t>
  </si>
  <si>
    <t>l'Ancien</t>
  </si>
  <si>
    <t>troncs nus</t>
  </si>
  <si>
    <t>Racines</t>
  </si>
  <si>
    <t>Ambiance feutrée</t>
  </si>
  <si>
    <t>Presence</t>
  </si>
  <si>
    <t>Deviendra grand ?</t>
  </si>
  <si>
    <t>Snif</t>
  </si>
  <si>
    <t>Le sens du vent</t>
  </si>
  <si>
    <t>Dentelles</t>
  </si>
  <si>
    <t>Free movement</t>
  </si>
  <si>
    <t>Epargné</t>
  </si>
  <si>
    <t>Rayons de brouillard</t>
  </si>
  <si>
    <t>cache-cache</t>
  </si>
  <si>
    <t>Ne jamais nettoyer son pare-brise</t>
  </si>
  <si>
    <t>Désert du Namib</t>
  </si>
  <si>
    <t>Expression artistique de l'arbre</t>
  </si>
  <si>
    <t>Massif de Pilat</t>
  </si>
  <si>
    <t>Brumes</t>
  </si>
  <si>
    <t>Majestueux</t>
  </si>
  <si>
    <t>Histoire d'une vie d'arbre</t>
  </si>
  <si>
    <t>Baobab</t>
  </si>
  <si>
    <t>sursis de chaleur</t>
  </si>
  <si>
    <t>Destructuré</t>
  </si>
  <si>
    <t>Empreinte</t>
  </si>
  <si>
    <t>Stockage CO2</t>
  </si>
  <si>
    <t>Tilleul de Sully</t>
  </si>
  <si>
    <t>Big-Bang</t>
  </si>
  <si>
    <t>"L'Arbre qui Touche le Ciel"</t>
  </si>
  <si>
    <t>Bois_de_Hal</t>
  </si>
  <si>
    <t>Givre à Dornieu</t>
  </si>
  <si>
    <t>tête d'or</t>
  </si>
  <si>
    <t xml:space="preserve">Mélèzes </t>
  </si>
  <si>
    <t>des noyers</t>
  </si>
  <si>
    <t>dans le vent</t>
  </si>
  <si>
    <t>Au clair de la lune</t>
  </si>
  <si>
    <t>Au petit matin</t>
  </si>
  <si>
    <t>L'arbre et le cheval</t>
  </si>
  <si>
    <t>Yggdrasil</t>
  </si>
  <si>
    <t>Toscane</t>
  </si>
  <si>
    <t>Cyprès</t>
  </si>
  <si>
    <t>Le châtaignier et le poirier</t>
  </si>
  <si>
    <t>soleil derrière le petit bois</t>
  </si>
  <si>
    <t>Le monstre du parc</t>
  </si>
  <si>
    <t>des racines et des arbres</t>
  </si>
  <si>
    <t>Tilleul</t>
  </si>
  <si>
    <t>Arbre à palmes</t>
  </si>
  <si>
    <t>Mikumi</t>
  </si>
  <si>
    <t>Après</t>
  </si>
  <si>
    <t>Olivier en Crête 09-2023</t>
  </si>
  <si>
    <t>Le Solitaire Blanc</t>
  </si>
  <si>
    <t>un petit coin de canada</t>
  </si>
  <si>
    <t xml:space="preserve">Eclairage </t>
  </si>
  <si>
    <t>Arbre en fête</t>
  </si>
  <si>
    <t>Couchant entre 2 arbres</t>
  </si>
  <si>
    <t>Ambiance paisible</t>
  </si>
  <si>
    <t>L'orée du bois</t>
  </si>
  <si>
    <t>Forêt de Verzy</t>
  </si>
  <si>
    <t>troncs blanchis</t>
  </si>
  <si>
    <t>Un arbre au repos</t>
  </si>
  <si>
    <t>Marais poitevin</t>
  </si>
  <si>
    <t>Improbable</t>
  </si>
  <si>
    <t>AutomneConfluence</t>
  </si>
  <si>
    <t>Après la pluie</t>
  </si>
  <si>
    <t>survivant du desert namibien</t>
  </si>
  <si>
    <t>Forêt de Brocéliande</t>
  </si>
  <si>
    <t>écorces</t>
  </si>
  <si>
    <t>Torsades</t>
  </si>
  <si>
    <t>Palmito</t>
  </si>
  <si>
    <t>Evanescence</t>
  </si>
  <si>
    <t>Sur la berge</t>
  </si>
  <si>
    <t>Arbres nus en hiver</t>
  </si>
  <si>
    <t>verger au repos</t>
  </si>
  <si>
    <t>Oliviers Sicile</t>
  </si>
  <si>
    <t>manteau d'hivers</t>
  </si>
  <si>
    <t>Parure automnale</t>
  </si>
  <si>
    <t>NATURE MORTE</t>
  </si>
  <si>
    <t>Un soir en savane</t>
  </si>
  <si>
    <t>SOIUS LE POIDS DE LA NEIGE</t>
  </si>
  <si>
    <t>automne</t>
  </si>
  <si>
    <t>Féérie</t>
  </si>
  <si>
    <t>arbres en perspective</t>
  </si>
  <si>
    <t>silhouette</t>
  </si>
  <si>
    <t>Douceur hivernale</t>
  </si>
  <si>
    <t>Clair de lune</t>
  </si>
  <si>
    <t>Feu d'artifice</t>
  </si>
  <si>
    <t>Dark Hedges</t>
  </si>
  <si>
    <t>Tourmenté</t>
  </si>
  <si>
    <t>Jardins du Luxembourg</t>
  </si>
  <si>
    <t>Centenaire et plus...</t>
  </si>
  <si>
    <t>mort mais dans  la lumière</t>
  </si>
  <si>
    <t>Saxaoul</t>
  </si>
  <si>
    <t>Pin boulanger</t>
  </si>
  <si>
    <t>ideogramme</t>
  </si>
  <si>
    <t>Dans les bois enchantés</t>
  </si>
  <si>
    <t>Quadriarbre</t>
  </si>
  <si>
    <t>Claire-voie</t>
  </si>
  <si>
    <t>Vers Le Ciel</t>
  </si>
  <si>
    <t>Eté indien Québec</t>
  </si>
  <si>
    <t>Sourire</t>
  </si>
  <si>
    <t>Le monstre</t>
  </si>
  <si>
    <t>Le jour se lève</t>
  </si>
  <si>
    <t>Lever de soleil</t>
  </si>
  <si>
    <t>Frimas de l'hiver</t>
  </si>
  <si>
    <t>Sur un arbre perché....</t>
  </si>
  <si>
    <t>à la manière de</t>
  </si>
  <si>
    <t xml:space="preserve">aux quatres vent </t>
  </si>
  <si>
    <t>Arbres dans l'œil</t>
  </si>
  <si>
    <t>Aux couleurs de l'automne</t>
  </si>
  <si>
    <t>Le premier pêcher</t>
  </si>
  <si>
    <t>Convergence</t>
  </si>
  <si>
    <t>A la manière de Rosa Bonheur</t>
  </si>
  <si>
    <t>Solitaire</t>
  </si>
  <si>
    <t>SEUL</t>
  </si>
  <si>
    <t>RED TREE</t>
  </si>
  <si>
    <t>Impression de hêtraie au soleil levant</t>
  </si>
  <si>
    <t>Tout là bas, en bas</t>
  </si>
  <si>
    <t>Immortel</t>
  </si>
  <si>
    <t>Reflets</t>
  </si>
  <si>
    <t>auprès de mon arbre</t>
  </si>
  <si>
    <t xml:space="preserve">Étrange cépée </t>
  </si>
  <si>
    <t>Forêt sombre</t>
  </si>
  <si>
    <t>Gingko à Strasbourg</t>
  </si>
  <si>
    <t>D'un autre âge.</t>
  </si>
  <si>
    <t>Cèdre dans la brume</t>
  </si>
  <si>
    <t>Le christ dans un cèdre</t>
  </si>
  <si>
    <t xml:space="preserve">dans la brume </t>
  </si>
  <si>
    <t>Au soleil couchant</t>
  </si>
  <si>
    <t>Allée des Baobabs</t>
  </si>
  <si>
    <t>En haut de Jalama</t>
  </si>
  <si>
    <t>Trace de vie</t>
  </si>
  <si>
    <t>le noyer</t>
  </si>
  <si>
    <t>Abbaye de Noirlac</t>
  </si>
  <si>
    <t>pains d'oiseaux</t>
  </si>
  <si>
    <t>Paysage d'Aubrac</t>
  </si>
  <si>
    <t>ARBRE COUCHE</t>
  </si>
  <si>
    <t>Allée des Hêtres</t>
  </si>
  <si>
    <t>seul dans les vignes</t>
  </si>
  <si>
    <t>Silouhettes</t>
  </si>
  <si>
    <t>Désolation</t>
  </si>
  <si>
    <t>Al'abrit</t>
  </si>
  <si>
    <t>Arbre Namibie</t>
  </si>
  <si>
    <t>Mi automne, mi hiver !</t>
  </si>
  <si>
    <t>Erable</t>
  </si>
  <si>
    <t>Scolytes</t>
  </si>
  <si>
    <t>Le gardien du château</t>
  </si>
  <si>
    <t>deux palmiers en Egypte</t>
  </si>
  <si>
    <t>émergence</t>
  </si>
  <si>
    <t>le prunier en habit d hiver</t>
  </si>
  <si>
    <t>conquête</t>
  </si>
  <si>
    <t>Au bord du lac</t>
  </si>
  <si>
    <t xml:space="preserve">Seul dans la neige </t>
  </si>
  <si>
    <t>Olivier au soleil couchant</t>
  </si>
  <si>
    <t>Baobabs au crépuscule</t>
  </si>
  <si>
    <t>Bouleaux Bellevaux</t>
  </si>
  <si>
    <t>Queule du Mont-Beuvray</t>
  </si>
  <si>
    <t>Arbre géant du Chili</t>
  </si>
  <si>
    <t>L'arbre aimant</t>
  </si>
  <si>
    <t>Liquidambar</t>
  </si>
  <si>
    <t>En attendant le printemps</t>
  </si>
  <si>
    <t>Centenaire 1920</t>
  </si>
  <si>
    <t>Bord de Brenne</t>
  </si>
  <si>
    <t xml:space="preserve">Les arbres montent toujours vers le ciel </t>
  </si>
  <si>
    <t>olivier millénaire</t>
  </si>
  <si>
    <t>Rempart</t>
  </si>
  <si>
    <t>Onirique</t>
  </si>
  <si>
    <t>Platane</t>
  </si>
  <si>
    <t>Bouleaux d'automne</t>
  </si>
  <si>
    <t>Jardin japonais</t>
  </si>
  <si>
    <t>En Trogne</t>
  </si>
  <si>
    <t>Résiste !</t>
  </si>
  <si>
    <t>La croix</t>
  </si>
  <si>
    <t>les cimes</t>
  </si>
  <si>
    <t>chez les efles</t>
  </si>
  <si>
    <t>Cyprès Chauves</t>
  </si>
  <si>
    <t>la Barthe de Saubusse</t>
  </si>
  <si>
    <t>Cyprès chauve automnal</t>
  </si>
  <si>
    <t>Fanal</t>
  </si>
  <si>
    <t>L'arbre au reflet</t>
  </si>
  <si>
    <t>En solitaire</t>
  </si>
  <si>
    <t>11-0069-0285</t>
  </si>
  <si>
    <t>COULON Christian</t>
  </si>
  <si>
    <t>11-0069-0331</t>
  </si>
  <si>
    <t>RIVIERE Régis</t>
  </si>
  <si>
    <t>11-0259-0107</t>
  </si>
  <si>
    <t>COHET Dominique</t>
  </si>
  <si>
    <t>11-0553-0226</t>
  </si>
  <si>
    <t>11-0553-0236</t>
  </si>
  <si>
    <t>BERTHET Maud</t>
  </si>
  <si>
    <t>FORIEL Michel</t>
  </si>
  <si>
    <t>11-0553-0242</t>
  </si>
  <si>
    <t>FUXA Marc</t>
  </si>
  <si>
    <t>11-0553-0245</t>
  </si>
  <si>
    <t>MICHEL Yves</t>
  </si>
  <si>
    <t>11-0553-0254</t>
  </si>
  <si>
    <t>MIRABAIL Michel</t>
  </si>
  <si>
    <t>11-0883-0154</t>
  </si>
  <si>
    <t>MASSIN Jean Michel</t>
  </si>
  <si>
    <t>11-0883-0176</t>
  </si>
  <si>
    <t>BONNINGUE Marielle</t>
  </si>
  <si>
    <t>11-0883-0184</t>
  </si>
  <si>
    <t>ALESSANDRINI Francis</t>
  </si>
  <si>
    <t>11-0883-0191</t>
  </si>
  <si>
    <t>MAZUIR Frédéric</t>
  </si>
  <si>
    <t>11-0976-0022</t>
  </si>
  <si>
    <t>TROUSSEL Michel</t>
  </si>
  <si>
    <t>11-1055-0223</t>
  </si>
  <si>
    <t>REVILLET Bernard</t>
  </si>
  <si>
    <t>11-1055-0253</t>
  </si>
  <si>
    <t>JUVIN Emilie</t>
  </si>
  <si>
    <t>11-1055-0282</t>
  </si>
  <si>
    <t>GERVASONI Philippe</t>
  </si>
  <si>
    <t>11-1055-0301</t>
  </si>
  <si>
    <t>BOUZON Patrice</t>
  </si>
  <si>
    <t>11-1131-0174</t>
  </si>
  <si>
    <t>DUCATEL Christian</t>
  </si>
  <si>
    <t>11-1403-0188</t>
  </si>
  <si>
    <t>CHAVANNE Bernard</t>
  </si>
  <si>
    <t>11-1403-0207</t>
  </si>
  <si>
    <t>BARRAT Céline</t>
  </si>
  <si>
    <t>11-1403-0218</t>
  </si>
  <si>
    <t>CAVAZZANA Jean Marie</t>
  </si>
  <si>
    <t>11-1698-0021</t>
  </si>
  <si>
    <t>BONNEAU Michel</t>
  </si>
  <si>
    <t>11-1698-0050</t>
  </si>
  <si>
    <t>11-1698-0051</t>
  </si>
  <si>
    <t>FOIN Patrice</t>
  </si>
  <si>
    <t>CHAPPUIS ANNICK</t>
  </si>
  <si>
    <t>11-1698-0054</t>
  </si>
  <si>
    <t>11-1698-0055</t>
  </si>
  <si>
    <t>LIÉGEOIS Gérard</t>
  </si>
  <si>
    <t>BRUGERE Isabelle</t>
  </si>
  <si>
    <t>11-1757-0013</t>
  </si>
  <si>
    <t>11-1757-0041</t>
  </si>
  <si>
    <t>VITUPIER Paul</t>
  </si>
  <si>
    <t>SILVAN Bernadette</t>
  </si>
  <si>
    <t>11-1757-0168</t>
  </si>
  <si>
    <t>LAMOTTE Christian</t>
  </si>
  <si>
    <t>11-1893-0002</t>
  </si>
  <si>
    <t>CHASSAING René</t>
  </si>
  <si>
    <t>11-1893-0067</t>
  </si>
  <si>
    <t>AUGER Cédric</t>
  </si>
  <si>
    <t>11-1944-0037</t>
  </si>
  <si>
    <t>CAPASSO Christian</t>
  </si>
  <si>
    <t>11-1949-0035</t>
  </si>
  <si>
    <t>HAMM-BELLION Nathalie</t>
  </si>
  <si>
    <t>11-2075-0026</t>
  </si>
  <si>
    <t>DE PAOLIS Luigi</t>
  </si>
  <si>
    <t>11-2110-0017</t>
  </si>
  <si>
    <t>ZANCANNARO Flavienne</t>
  </si>
  <si>
    <t>11-2184-0023</t>
  </si>
  <si>
    <t>11-2184-0024</t>
  </si>
  <si>
    <t>11-2215-0010</t>
  </si>
  <si>
    <t>11-2215-0014</t>
  </si>
  <si>
    <t>BOUVIER Joëlle</t>
  </si>
  <si>
    <t>ZORA Sandra</t>
  </si>
  <si>
    <t>SCHOTT Claudie</t>
  </si>
  <si>
    <t>RIONDA Jacques</t>
  </si>
  <si>
    <t>Numericus Focus Club Photo de la Vallée de l'Arve</t>
  </si>
  <si>
    <t>11-2248-0020</t>
  </si>
  <si>
    <t>TREYNET Bernard</t>
  </si>
  <si>
    <t>11-2255-0043</t>
  </si>
  <si>
    <t>PARET Antoinette</t>
  </si>
  <si>
    <t>11-2347-0001</t>
  </si>
  <si>
    <t>Ateliers Photos de Villefontaine</t>
  </si>
  <si>
    <t>LORCERIE Annie</t>
  </si>
  <si>
    <t>Etape 2 : Novembre 2023 - Thème "Arbre(s)"
Juges : 1. Joëlle Carlier ; 2. Christophe Audebert ; 
3. Jacky Martin</t>
  </si>
  <si>
    <t>Feux de broussailles</t>
  </si>
  <si>
    <t>Envolée nautique</t>
  </si>
  <si>
    <t>Kayak</t>
  </si>
  <si>
    <t>Eaux vives</t>
  </si>
  <si>
    <t>Compétition moto</t>
  </si>
  <si>
    <t>Kite</t>
  </si>
  <si>
    <t>A ne pas nier...</t>
  </si>
  <si>
    <t>Kitesurf</t>
  </si>
  <si>
    <t>Wake Board</t>
  </si>
  <si>
    <t>Au féminin</t>
  </si>
  <si>
    <t>TONY</t>
  </si>
  <si>
    <t>à la fin de l'envoi...</t>
  </si>
  <si>
    <t>Sport en famille</t>
  </si>
  <si>
    <t>Le tourbillon</t>
  </si>
  <si>
    <t>le papillon</t>
  </si>
  <si>
    <t>L'abnégation</t>
  </si>
  <si>
    <t>Terrain gras</t>
  </si>
  <si>
    <t>Après l'essai</t>
  </si>
  <si>
    <t>Le sport on s y attelle</t>
  </si>
  <si>
    <t>course camarguaise</t>
  </si>
  <si>
    <t>Telemark</t>
  </si>
  <si>
    <t>Tractosaure</t>
  </si>
  <si>
    <t>Trial</t>
  </si>
  <si>
    <t>qui m'aime me suive</t>
  </si>
  <si>
    <t>Triathlète</t>
  </si>
  <si>
    <t>Coureur anonyme</t>
  </si>
  <si>
    <t>Fin d'étape</t>
  </si>
  <si>
    <t>La mélée</t>
  </si>
  <si>
    <t>Triathlon Duo</t>
  </si>
  <si>
    <t>Parapente</t>
  </si>
  <si>
    <t>roulé boulé</t>
  </si>
  <si>
    <t>A toute vitesse</t>
  </si>
  <si>
    <t>course nocturne</t>
  </si>
  <si>
    <t>Au plus haut !</t>
  </si>
  <si>
    <t>Descente à pic</t>
  </si>
  <si>
    <t>envol</t>
  </si>
  <si>
    <t>Le placage</t>
  </si>
  <si>
    <t>Renversant</t>
  </si>
  <si>
    <t>Trial en Isère</t>
  </si>
  <si>
    <t>la victoire en vue</t>
  </si>
  <si>
    <t>Aïe !</t>
  </si>
  <si>
    <t>Sur le ring</t>
  </si>
  <si>
    <t>Mondiaux handisport</t>
  </si>
  <si>
    <t>Duel</t>
  </si>
  <si>
    <t>dog freesbee</t>
  </si>
  <si>
    <t>Ecole de ski</t>
  </si>
  <si>
    <t>Un p'tit tour.</t>
  </si>
  <si>
    <t>GRS</t>
  </si>
  <si>
    <t>Sport à risque !</t>
  </si>
  <si>
    <t>tennis en nocturne</t>
  </si>
  <si>
    <t>plus fort que le sport...</t>
  </si>
  <si>
    <t>Gym rythmique</t>
  </si>
  <si>
    <t>Pole dance</t>
  </si>
  <si>
    <t>Compétion Alpine</t>
  </si>
  <si>
    <t>Windsurf à Canet</t>
  </si>
  <si>
    <t>Ils ont du chien</t>
  </si>
  <si>
    <t>Début du match</t>
  </si>
  <si>
    <t>B-Girl</t>
  </si>
  <si>
    <t>Elise</t>
  </si>
  <si>
    <t>Monte Carlo</t>
  </si>
  <si>
    <t>Aviron</t>
  </si>
  <si>
    <t>Voltige aérienne</t>
  </si>
  <si>
    <t>World cup</t>
  </si>
  <si>
    <t>Prêts à l'action</t>
  </si>
  <si>
    <t>emboutillages</t>
  </si>
  <si>
    <t>course</t>
  </si>
  <si>
    <t>Jammeur.euses</t>
  </si>
  <si>
    <t>Le discobole</t>
  </si>
  <si>
    <t>slalom nautique</t>
  </si>
  <si>
    <t>skeleton</t>
  </si>
  <si>
    <t>Lethwei-Boxe Birmane</t>
  </si>
  <si>
    <t>Grande Odyssée</t>
  </si>
  <si>
    <t>arrivée pierra menta</t>
  </si>
  <si>
    <t>24 h du Mans</t>
  </si>
  <si>
    <t>Basket</t>
  </si>
  <si>
    <t>la solitude du trotteur</t>
  </si>
  <si>
    <t>Aqua jogging</t>
  </si>
  <si>
    <t>Combat</t>
  </si>
  <si>
    <t>En défense</t>
  </si>
  <si>
    <t>Fin du jeu</t>
  </si>
  <si>
    <t>Promenade scolaire</t>
  </si>
  <si>
    <t>Attention... virage !!!</t>
  </si>
  <si>
    <t>U20 France - Pays de Galles</t>
  </si>
  <si>
    <t>Tour de France 01</t>
  </si>
  <si>
    <t xml:space="preserve">Yoga paddle </t>
  </si>
  <si>
    <t>L'échappée</t>
  </si>
  <si>
    <t xml:space="preserve">LEMAITRE </t>
  </si>
  <si>
    <t>Karting Crolles</t>
  </si>
  <si>
    <t>à l'attaque</t>
  </si>
  <si>
    <t>slow-snow</t>
  </si>
  <si>
    <t>Plouf</t>
  </si>
  <si>
    <t>Ski nautique Bois Français</t>
  </si>
  <si>
    <t>Les copains</t>
  </si>
  <si>
    <t>course fin de stage</t>
  </si>
  <si>
    <t>Body Board</t>
  </si>
  <si>
    <t>la cordée</t>
  </si>
  <si>
    <t>ligne de départ</t>
  </si>
  <si>
    <t>Jet d'eau</t>
  </si>
  <si>
    <t>Maxime et Morad</t>
  </si>
  <si>
    <t>Quel équilibre !</t>
  </si>
  <si>
    <t>Concentré</t>
  </si>
  <si>
    <t>Leucate</t>
  </si>
  <si>
    <t>Attaque du panier</t>
  </si>
  <si>
    <t>Coupe Icare</t>
  </si>
  <si>
    <t>Sortir du peloton</t>
  </si>
  <si>
    <t>Duo</t>
  </si>
  <si>
    <t>Prêt à décoller</t>
  </si>
  <si>
    <t>dérapage contrôlé</t>
  </si>
  <si>
    <t>Un peu trop fastoche !</t>
  </si>
  <si>
    <t>Championnat de France Hockey U15</t>
  </si>
  <si>
    <t>Traineaux sous la neige</t>
  </si>
  <si>
    <t>Sur la vague</t>
  </si>
  <si>
    <t>Vers les sommets</t>
  </si>
  <si>
    <t>Un peu en retard</t>
  </si>
  <si>
    <t>nathan paulin</t>
  </si>
  <si>
    <t>NY, basket de rue</t>
  </si>
  <si>
    <t>P A</t>
  </si>
  <si>
    <t>Le grand saut</t>
  </si>
  <si>
    <t>Impact</t>
  </si>
  <si>
    <t xml:space="preserve">Beau geste </t>
  </si>
  <si>
    <t>Championnat de France de tir à l'arc</t>
  </si>
  <si>
    <t>Solitude nature du fondeur</t>
  </si>
  <si>
    <t>Karate en demonstration</t>
  </si>
  <si>
    <t>joëlette</t>
  </si>
  <si>
    <t xml:space="preserve">Canoé </t>
  </si>
  <si>
    <t>il va s'échapper</t>
  </si>
  <si>
    <t>Réparation</t>
  </si>
  <si>
    <t>Effort</t>
  </si>
  <si>
    <t>Panoë-kayak</t>
  </si>
  <si>
    <t>La vague</t>
  </si>
  <si>
    <t>Surf à Biarritz</t>
  </si>
  <si>
    <t>Envol</t>
  </si>
  <si>
    <t>Service</t>
  </si>
  <si>
    <t>caisse à savon</t>
  </si>
  <si>
    <t>Kayak a Sault Brenaz</t>
  </si>
  <si>
    <t>double messieurs</t>
  </si>
  <si>
    <t>Rage de vaincre</t>
  </si>
  <si>
    <t>Passeras, passeras pas</t>
  </si>
  <si>
    <t>Ciao les filles !</t>
  </si>
  <si>
    <t>Rodéo</t>
  </si>
  <si>
    <t>Régate</t>
  </si>
  <si>
    <t>Motonautisme à Evian</t>
  </si>
  <si>
    <t>Au trapèze</t>
  </si>
  <si>
    <t>L'envole</t>
  </si>
  <si>
    <t>RAFTING sur la Dranse</t>
  </si>
  <si>
    <t>Alpinistes en haute montagne</t>
  </si>
  <si>
    <t>BMX</t>
  </si>
  <si>
    <t>Aviron de mer</t>
  </si>
  <si>
    <t>Vitesse sur glace</t>
  </si>
  <si>
    <t>A l'assaut des vagues</t>
  </si>
  <si>
    <t>Course</t>
  </si>
  <si>
    <t>En vol</t>
  </si>
  <si>
    <t>moto-cross</t>
  </si>
  <si>
    <t>a pied ou a ski c est du sport</t>
  </si>
  <si>
    <t>surfer le long de la Great Océan Road</t>
  </si>
  <si>
    <t>Duo de voiles</t>
  </si>
  <si>
    <t>lolo jet</t>
  </si>
  <si>
    <t>Icare</t>
  </si>
  <si>
    <t>Devant</t>
  </si>
  <si>
    <t>Concept car</t>
  </si>
  <si>
    <t>Envol de gymnaste</t>
  </si>
  <si>
    <t>en eau vive</t>
  </si>
  <si>
    <t>side car</t>
  </si>
  <si>
    <t>Mur d'Escalade</t>
  </si>
  <si>
    <t>pagaie rageuse</t>
  </si>
  <si>
    <t>Dernière ligne droite</t>
  </si>
  <si>
    <t>Dans le Pilat</t>
  </si>
  <si>
    <t>No stop</t>
  </si>
  <si>
    <t>Barrel Race</t>
  </si>
  <si>
    <t>entrainement sprint</t>
  </si>
  <si>
    <t>Concentration</t>
  </si>
  <si>
    <t>la flèche</t>
  </si>
  <si>
    <t>VroumVroum</t>
  </si>
  <si>
    <t>Mauvaise posture</t>
  </si>
  <si>
    <t>rush</t>
  </si>
  <si>
    <t>Coupe du monde ski de bosses</t>
  </si>
  <si>
    <t>Le trio BMX</t>
  </si>
  <si>
    <t>File sur l'eau ...</t>
  </si>
  <si>
    <t>A nous la victoire!</t>
  </si>
  <si>
    <t>Les pieds dans l'eau</t>
  </si>
  <si>
    <t>l'union fait la force</t>
  </si>
  <si>
    <t>Boxing women</t>
  </si>
  <si>
    <t>Foot loose</t>
  </si>
  <si>
    <t>Moto Cross</t>
  </si>
  <si>
    <t>Risqué</t>
  </si>
  <si>
    <t>Danse moderne</t>
  </si>
  <si>
    <t>Il a pointé...</t>
  </si>
  <si>
    <t>L'Almanare</t>
  </si>
  <si>
    <t>cascade de glace</t>
  </si>
  <si>
    <t>Un soir en kitesurf</t>
  </si>
  <si>
    <t>Tweener de Gaël Monfils</t>
  </si>
  <si>
    <t xml:space="preserve"> jet à bras</t>
  </si>
  <si>
    <t>Jump !</t>
  </si>
  <si>
    <t>Jockey à Trouville</t>
  </si>
  <si>
    <t>A Fond</t>
  </si>
  <si>
    <t>Le regard de la gagne</t>
  </si>
  <si>
    <t>Comme un poisson dans l'eau !</t>
  </si>
  <si>
    <t>L'effort en équilibre</t>
  </si>
  <si>
    <t>JUMP</t>
  </si>
  <si>
    <t>L'ENVOL DU CIGNE NOIR</t>
  </si>
  <si>
    <t>Pour qui la revanche, les Dames ou les Messieurs</t>
  </si>
  <si>
    <t>Ligne de départ</t>
  </si>
  <si>
    <t>splash</t>
  </si>
  <si>
    <t>Passer le relais</t>
  </si>
  <si>
    <t>Le tour de France</t>
  </si>
  <si>
    <t>le peloton</t>
  </si>
  <si>
    <t>A terre</t>
  </si>
  <si>
    <t>Yuichi Sato</t>
  </si>
  <si>
    <t>Jumping Dinard</t>
  </si>
  <si>
    <t>Des rêves dans les yeux</t>
  </si>
  <si>
    <t>ballon oval très convoité</t>
  </si>
  <si>
    <t xml:space="preserve">regard de combattant </t>
  </si>
  <si>
    <t>Equilibre</t>
  </si>
  <si>
    <t>grand prix de Vougy</t>
  </si>
  <si>
    <t>Course miroir</t>
  </si>
  <si>
    <t>tout Roanne court</t>
  </si>
  <si>
    <t>Escalade</t>
  </si>
  <si>
    <t>Une partie de pétanque</t>
  </si>
  <si>
    <t>la jeune fille et la mer</t>
  </si>
  <si>
    <t>SPORT SPECTACLE</t>
  </si>
  <si>
    <t>Atterrissage maitrisé</t>
  </si>
  <si>
    <t>Kylian JORNET</t>
  </si>
  <si>
    <t>La patineuse</t>
  </si>
  <si>
    <t>Binôme</t>
  </si>
  <si>
    <t>ByCross</t>
  </si>
  <si>
    <t>sur lesentier</t>
  </si>
  <si>
    <t>maxi race</t>
  </si>
  <si>
    <t>Contre la montre...</t>
  </si>
  <si>
    <t>Complicité</t>
  </si>
  <si>
    <t>Emotion</t>
  </si>
  <si>
    <t>ballon bleu</t>
  </si>
  <si>
    <t>VICTOIRE SUR LE LAC</t>
  </si>
  <si>
    <t>Aviron lac d'Annecy</t>
  </si>
  <si>
    <t>rollers</t>
  </si>
  <si>
    <t>Grâce aérienne</t>
  </si>
  <si>
    <t>En équilibre</t>
  </si>
  <si>
    <t>Graine de champion</t>
  </si>
  <si>
    <t>Skate-board</t>
  </si>
  <si>
    <t>Yana</t>
  </si>
  <si>
    <t>Objectif green</t>
  </si>
  <si>
    <t>danse sur le barrage d'Emosson</t>
  </si>
  <si>
    <t>Equitation dressage</t>
  </si>
  <si>
    <t>Moto-cross</t>
  </si>
  <si>
    <t>Beau geste</t>
  </si>
  <si>
    <t>Avant de partir.</t>
  </si>
  <si>
    <t>Plongée : dernier instant</t>
  </si>
  <si>
    <t>Slakline</t>
  </si>
  <si>
    <t>Mouvements</t>
  </si>
  <si>
    <t>Sacré sport !</t>
  </si>
  <si>
    <t>Poursuite</t>
  </si>
  <si>
    <t>Concours d'attelage</t>
  </si>
  <si>
    <t>Jamaica</t>
  </si>
  <si>
    <t>Pole-Dance</t>
  </si>
  <si>
    <t>60 mètres haie femmes</t>
  </si>
  <si>
    <t>le photographe et Mick Fanning surfer professionnel</t>
  </si>
  <si>
    <t>tournoi interne</t>
  </si>
  <si>
    <t>Championnat Voile</t>
  </si>
  <si>
    <t>11-0069-0321</t>
  </si>
  <si>
    <t>11-0069-0325</t>
  </si>
  <si>
    <t>11-1055-0087</t>
  </si>
  <si>
    <t>SILVAN Maryvonne</t>
  </si>
  <si>
    <t>11-1055-0110</t>
  </si>
  <si>
    <t>MARON Pierre</t>
  </si>
  <si>
    <t>11-1131-0064</t>
  </si>
  <si>
    <t>GARÉ Jean-Louis</t>
  </si>
  <si>
    <t>11-1131-0071</t>
  </si>
  <si>
    <t>LEFEBVRE Eric</t>
  </si>
  <si>
    <t>11-1403-0216</t>
  </si>
  <si>
    <t>CHEVRIER Mathieu</t>
  </si>
  <si>
    <t>11-1403-0223</t>
  </si>
  <si>
    <t>GAUSSEN Maryline</t>
  </si>
  <si>
    <t>11-1754-0028</t>
  </si>
  <si>
    <t>RULLIERE Claude</t>
  </si>
  <si>
    <t>11-2110-0011</t>
  </si>
  <si>
    <t>FEL Béatrice</t>
  </si>
  <si>
    <t>11-2215-0007</t>
  </si>
  <si>
    <t>BERNARD Eliane</t>
  </si>
  <si>
    <t>11-2355-0004</t>
  </si>
  <si>
    <t>SEMPERE Brigitte</t>
  </si>
  <si>
    <t>Etape 3 : Décembre 2024 - Thème "Sport"
Juges : 1. Didier Von Tillmann  ; 2. Françoise Morio  ; 
3. Laurent Scazzola</t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</si>
</sst>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3" applyNumberFormat="0" applyAlignment="0" applyProtection="0"/>
    <xf numFmtId="0" fontId="5" fillId="0" borderId="44" applyNumberFormat="0" applyFill="0" applyAlignment="0" applyProtection="0"/>
    <xf numFmtId="0" fontId="1" fillId="27" borderId="45" applyNumberFormat="0" applyFont="0" applyAlignment="0" applyProtection="0"/>
    <xf numFmtId="0" fontId="6" fillId="28" borderId="43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4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7" applyNumberFormat="0" applyFill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0" applyNumberFormat="0" applyFill="0" applyAlignment="0" applyProtection="0"/>
    <xf numFmtId="0" fontId="17" fillId="32" borderId="51" applyNumberFormat="0" applyAlignment="0" applyProtection="0"/>
  </cellStyleXfs>
  <cellXfs count="25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3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3" borderId="1" xfId="0" applyFill="1" applyBorder="1" applyAlignment="1">
      <alignment horizontal="center" textRotation="90"/>
    </xf>
    <xf numFmtId="0" fontId="16" fillId="34" borderId="1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18" fillId="0" borderId="52" xfId="0" applyFont="1" applyFill="1" applyBorder="1" applyAlignment="1">
      <alignment horizontal="left" vertical="top"/>
    </xf>
    <xf numFmtId="0" fontId="18" fillId="0" borderId="53" xfId="0" applyFont="1" applyFill="1" applyBorder="1" applyAlignment="1">
      <alignment horizontal="center" vertical="top"/>
    </xf>
    <xf numFmtId="0" fontId="0" fillId="35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5" borderId="1" xfId="0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 textRotation="90"/>
    </xf>
    <xf numFmtId="0" fontId="0" fillId="36" borderId="1" xfId="0" applyFill="1" applyBorder="1" applyAlignment="1">
      <alignment horizontal="center" textRotation="90"/>
    </xf>
    <xf numFmtId="0" fontId="16" fillId="38" borderId="1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 textRotation="90"/>
    </xf>
    <xf numFmtId="0" fontId="0" fillId="40" borderId="4" xfId="0" applyFill="1" applyBorder="1" applyAlignment="1">
      <alignment horizontal="center"/>
    </xf>
    <xf numFmtId="0" fontId="0" fillId="40" borderId="1" xfId="0" applyFill="1" applyBorder="1" applyAlignment="1">
      <alignment horizontal="center" textRotation="90"/>
    </xf>
    <xf numFmtId="0" fontId="0" fillId="40" borderId="1" xfId="0" applyFill="1" applyBorder="1" applyAlignment="1">
      <alignment horizontal="center"/>
    </xf>
    <xf numFmtId="0" fontId="17" fillId="41" borderId="1" xfId="0" applyFont="1" applyFill="1" applyBorder="1" applyAlignment="1">
      <alignment horizontal="center" textRotation="90"/>
    </xf>
    <xf numFmtId="0" fontId="17" fillId="42" borderId="1" xfId="0" applyFont="1" applyFill="1" applyBorder="1" applyAlignment="1">
      <alignment horizontal="center" textRotation="90"/>
    </xf>
    <xf numFmtId="0" fontId="2" fillId="4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8" fillId="0" borderId="54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center" vertical="top"/>
    </xf>
    <xf numFmtId="0" fontId="17" fillId="43" borderId="1" xfId="0" applyFont="1" applyFill="1" applyBorder="1" applyAlignment="1">
      <alignment horizontal="center" textRotation="90"/>
    </xf>
    <xf numFmtId="0" fontId="2" fillId="4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2" fillId="42" borderId="6" xfId="0" applyFont="1" applyFill="1" applyBorder="1" applyAlignment="1">
      <alignment horizontal="center"/>
    </xf>
    <xf numFmtId="0" fontId="2" fillId="43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/>
    <xf numFmtId="0" fontId="19" fillId="0" borderId="0" xfId="0" applyFo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44" borderId="13" xfId="0" applyFill="1" applyBorder="1" applyAlignment="1">
      <alignment horizontal="left" vertical="center"/>
    </xf>
    <xf numFmtId="0" fontId="0" fillId="44" borderId="21" xfId="0" applyFill="1" applyBorder="1" applyAlignment="1">
      <alignment horizontal="center" textRotation="90"/>
    </xf>
    <xf numFmtId="0" fontId="16" fillId="45" borderId="21" xfId="0" applyFont="1" applyFill="1" applyBorder="1" applyAlignment="1">
      <alignment horizontal="center" textRotation="90"/>
    </xf>
    <xf numFmtId="0" fontId="16" fillId="45" borderId="12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0" applyFont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44" borderId="17" xfId="0" applyFill="1" applyBorder="1" applyAlignment="1">
      <alignment horizontal="center" textRotation="90" wrapText="1"/>
    </xf>
    <xf numFmtId="0" fontId="2" fillId="46" borderId="28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 wrapText="1"/>
    </xf>
    <xf numFmtId="0" fontId="0" fillId="35" borderId="17" xfId="0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 textRotation="90" wrapText="1"/>
    </xf>
    <xf numFmtId="0" fontId="0" fillId="40" borderId="17" xfId="0" applyFill="1" applyBorder="1" applyAlignment="1">
      <alignment horizontal="center" textRotation="90" wrapText="1"/>
    </xf>
    <xf numFmtId="0" fontId="0" fillId="40" borderId="23" xfId="0" applyFill="1" applyBorder="1" applyAlignment="1">
      <alignment horizontal="center" textRotation="90" wrapText="1"/>
    </xf>
    <xf numFmtId="0" fontId="0" fillId="47" borderId="17" xfId="0" applyFill="1" applyBorder="1" applyAlignment="1">
      <alignment horizontal="center" textRotation="90" wrapText="1"/>
    </xf>
    <xf numFmtId="0" fontId="0" fillId="47" borderId="23" xfId="0" applyFill="1" applyBorder="1" applyAlignment="1">
      <alignment horizontal="center" textRotation="90" wrapText="1"/>
    </xf>
    <xf numFmtId="0" fontId="0" fillId="48" borderId="17" xfId="0" applyFill="1" applyBorder="1" applyAlignment="1">
      <alignment horizontal="center" textRotation="90" wrapText="1"/>
    </xf>
    <xf numFmtId="0" fontId="0" fillId="48" borderId="23" xfId="0" applyFill="1" applyBorder="1" applyAlignment="1">
      <alignment horizontal="center" textRotation="90" wrapText="1"/>
    </xf>
    <xf numFmtId="0" fontId="0" fillId="49" borderId="17" xfId="0" applyFill="1" applyBorder="1" applyAlignment="1">
      <alignment horizontal="center" textRotation="90" wrapText="1"/>
    </xf>
    <xf numFmtId="0" fontId="0" fillId="49" borderId="23" xfId="0" applyFill="1" applyBorder="1" applyAlignment="1">
      <alignment horizontal="center" textRotation="90" wrapText="1"/>
    </xf>
    <xf numFmtId="0" fontId="2" fillId="50" borderId="17" xfId="0" applyFont="1" applyFill="1" applyBorder="1" applyAlignment="1">
      <alignment horizontal="center" textRotation="90" wrapText="1"/>
    </xf>
    <xf numFmtId="0" fontId="2" fillId="50" borderId="23" xfId="0" applyFont="1" applyFill="1" applyBorder="1" applyAlignment="1">
      <alignment horizontal="center" textRotation="90" wrapText="1"/>
    </xf>
    <xf numFmtId="0" fontId="0" fillId="44" borderId="4" xfId="0" applyFill="1" applyBorder="1" applyAlignment="1">
      <alignment horizontal="center"/>
    </xf>
    <xf numFmtId="0" fontId="2" fillId="46" borderId="8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0" fillId="47" borderId="4" xfId="0" applyFill="1" applyBorder="1" applyAlignment="1">
      <alignment horizontal="center"/>
    </xf>
    <xf numFmtId="0" fontId="0" fillId="47" borderId="1" xfId="0" applyFill="1" applyBorder="1" applyAlignment="1">
      <alignment horizontal="center"/>
    </xf>
    <xf numFmtId="0" fontId="0" fillId="48" borderId="4" xfId="0" applyFill="1" applyBorder="1" applyAlignment="1">
      <alignment horizontal="center"/>
    </xf>
    <xf numFmtId="0" fontId="0" fillId="48" borderId="1" xfId="0" applyFill="1" applyBorder="1" applyAlignment="1">
      <alignment horizontal="center"/>
    </xf>
    <xf numFmtId="0" fontId="0" fillId="49" borderId="4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2" fillId="50" borderId="4" xfId="0" applyFont="1" applyFill="1" applyBorder="1" applyAlignment="1">
      <alignment horizontal="center"/>
    </xf>
    <xf numFmtId="0" fontId="2" fillId="50" borderId="1" xfId="0" applyFont="1" applyFill="1" applyBorder="1" applyAlignment="1">
      <alignment horizontal="center"/>
    </xf>
    <xf numFmtId="0" fontId="0" fillId="0" borderId="8" xfId="0" applyBorder="1"/>
    <xf numFmtId="0" fontId="0" fillId="51" borderId="4" xfId="0" applyFill="1" applyBorder="1" applyAlignment="1">
      <alignment horizontal="center"/>
    </xf>
    <xf numFmtId="0" fontId="0" fillId="0" borderId="9" xfId="0" applyBorder="1"/>
    <xf numFmtId="0" fontId="0" fillId="44" borderId="7" xfId="0" applyFill="1" applyBorder="1" applyAlignment="1">
      <alignment horizontal="center"/>
    </xf>
    <xf numFmtId="0" fontId="2" fillId="46" borderId="9" xfId="0" applyFont="1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0" fillId="51" borderId="7" xfId="0" applyFill="1" applyBorder="1" applyAlignment="1">
      <alignment horizontal="center"/>
    </xf>
    <xf numFmtId="0" fontId="0" fillId="51" borderId="6" xfId="0" applyFill="1" applyBorder="1" applyAlignment="1">
      <alignment horizontal="center"/>
    </xf>
    <xf numFmtId="0" fontId="0" fillId="47" borderId="6" xfId="0" applyFill="1" applyBorder="1" applyAlignment="1">
      <alignment horizontal="center"/>
    </xf>
    <xf numFmtId="0" fontId="0" fillId="48" borderId="6" xfId="0" applyFill="1" applyBorder="1" applyAlignment="1">
      <alignment horizontal="center"/>
    </xf>
    <xf numFmtId="0" fontId="0" fillId="49" borderId="7" xfId="0" applyFill="1" applyBorder="1" applyAlignment="1">
      <alignment horizontal="center"/>
    </xf>
    <xf numFmtId="0" fontId="0" fillId="49" borderId="6" xfId="0" applyFill="1" applyBorder="1" applyAlignment="1">
      <alignment horizontal="center"/>
    </xf>
    <xf numFmtId="0" fontId="2" fillId="50" borderId="7" xfId="0" applyFont="1" applyFill="1" applyBorder="1" applyAlignment="1">
      <alignment horizontal="center"/>
    </xf>
    <xf numFmtId="0" fontId="2" fillId="50" borderId="6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164" fontId="0" fillId="36" borderId="33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34" xfId="0" applyNumberFormat="1" applyFill="1" applyBorder="1" applyAlignment="1">
      <alignment horizontal="center"/>
    </xf>
    <xf numFmtId="0" fontId="18" fillId="0" borderId="58" xfId="0" applyFont="1" applyFill="1" applyBorder="1" applyAlignment="1">
      <alignment horizontal="left" vertical="top"/>
    </xf>
    <xf numFmtId="0" fontId="0" fillId="52" borderId="17" xfId="0" applyFill="1" applyBorder="1" applyAlignment="1">
      <alignment horizontal="center" textRotation="90" wrapText="1"/>
    </xf>
    <xf numFmtId="0" fontId="0" fillId="52" borderId="23" xfId="0" applyFill="1" applyBorder="1" applyAlignment="1">
      <alignment horizontal="center" textRotation="90" wrapText="1"/>
    </xf>
    <xf numFmtId="0" fontId="0" fillId="52" borderId="1" xfId="0" applyFill="1" applyBorder="1" applyAlignment="1">
      <alignment horizontal="center"/>
    </xf>
    <xf numFmtId="0" fontId="0" fillId="52" borderId="4" xfId="0" applyFill="1" applyBorder="1" applyAlignment="1">
      <alignment horizontal="center"/>
    </xf>
    <xf numFmtId="0" fontId="0" fillId="52" borderId="6" xfId="0" applyFill="1" applyBorder="1" applyAlignment="1">
      <alignment horizontal="center"/>
    </xf>
    <xf numFmtId="0" fontId="16" fillId="0" borderId="29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50" borderId="35" xfId="0" applyFont="1" applyFill="1" applyBorder="1" applyAlignment="1">
      <alignment horizontal="center" textRotation="90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2" fillId="51" borderId="8" xfId="0" applyFont="1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53" borderId="17" xfId="0" applyFill="1" applyBorder="1" applyAlignment="1">
      <alignment horizontal="center" textRotation="90" wrapText="1"/>
    </xf>
    <xf numFmtId="0" fontId="0" fillId="53" borderId="23" xfId="0" applyFill="1" applyBorder="1" applyAlignment="1">
      <alignment horizontal="center" textRotation="90" wrapText="1"/>
    </xf>
    <xf numFmtId="0" fontId="0" fillId="53" borderId="4" xfId="0" applyFill="1" applyBorder="1" applyAlignment="1">
      <alignment horizontal="center"/>
    </xf>
    <xf numFmtId="0" fontId="0" fillId="53" borderId="1" xfId="0" applyFill="1" applyBorder="1" applyAlignment="1">
      <alignment horizontal="center"/>
    </xf>
    <xf numFmtId="0" fontId="0" fillId="53" borderId="7" xfId="0" applyFill="1" applyBorder="1" applyAlignment="1">
      <alignment horizontal="center"/>
    </xf>
    <xf numFmtId="0" fontId="0" fillId="53" borderId="6" xfId="0" applyFill="1" applyBorder="1" applyAlignment="1">
      <alignment horizontal="center"/>
    </xf>
    <xf numFmtId="0" fontId="18" fillId="0" borderId="22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26" xfId="0" applyFont="1" applyBorder="1"/>
    <xf numFmtId="0" fontId="16" fillId="0" borderId="59" xfId="0" applyFont="1" applyBorder="1"/>
    <xf numFmtId="0" fontId="16" fillId="0" borderId="59" xfId="0" applyFont="1" applyBorder="1" applyAlignment="1">
      <alignment horizontal="center"/>
    </xf>
    <xf numFmtId="0" fontId="16" fillId="0" borderId="60" xfId="0" applyFont="1" applyBorder="1"/>
    <xf numFmtId="0" fontId="16" fillId="0" borderId="62" xfId="0" applyFont="1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16" fillId="0" borderId="63" xfId="0" applyFont="1" applyBorder="1"/>
    <xf numFmtId="0" fontId="16" fillId="0" borderId="6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23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19" xfId="0" applyBorder="1"/>
    <xf numFmtId="0" fontId="18" fillId="0" borderId="20" xfId="0" applyFont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164" fontId="0" fillId="36" borderId="65" xfId="0" applyNumberFormat="1" applyFill="1" applyBorder="1" applyAlignment="1">
      <alignment horizontal="center"/>
    </xf>
    <xf numFmtId="0" fontId="0" fillId="0" borderId="42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43" borderId="24" xfId="0" applyFont="1" applyFill="1" applyBorder="1" applyAlignment="1">
      <alignment horizontal="center" vertical="center" textRotation="90" wrapText="1"/>
    </xf>
    <xf numFmtId="0" fontId="17" fillId="43" borderId="11" xfId="0" applyFont="1" applyFill="1" applyBorder="1" applyAlignment="1">
      <alignment horizontal="center" vertical="center" textRotation="90" wrapText="1"/>
    </xf>
    <xf numFmtId="1" fontId="22" fillId="39" borderId="22" xfId="0" applyNumberFormat="1" applyFont="1" applyFill="1" applyBorder="1" applyAlignment="1">
      <alignment horizontal="center" vertical="center" wrapText="1"/>
    </xf>
    <xf numFmtId="1" fontId="22" fillId="39" borderId="28" xfId="0" applyNumberFormat="1" applyFont="1" applyFill="1" applyBorder="1" applyAlignment="1">
      <alignment horizontal="center" vertical="center" wrapText="1"/>
    </xf>
    <xf numFmtId="1" fontId="22" fillId="39" borderId="18" xfId="0" applyNumberFormat="1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textRotation="90" wrapText="1"/>
    </xf>
    <xf numFmtId="0" fontId="16" fillId="39" borderId="2" xfId="0" applyFont="1" applyFill="1" applyBorder="1" applyAlignment="1">
      <alignment horizontal="center" vertical="center" textRotation="90" wrapText="1"/>
    </xf>
    <xf numFmtId="0" fontId="16" fillId="39" borderId="39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1" fontId="21" fillId="41" borderId="40" xfId="0" applyNumberFormat="1" applyFont="1" applyFill="1" applyBorder="1" applyAlignment="1">
      <alignment horizontal="center" vertical="center" wrapText="1"/>
    </xf>
    <xf numFmtId="1" fontId="21" fillId="41" borderId="23" xfId="0" applyNumberFormat="1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 textRotation="90" wrapText="1"/>
    </xf>
    <xf numFmtId="0" fontId="17" fillId="41" borderId="1" xfId="0" applyFont="1" applyFill="1" applyBorder="1" applyAlignment="1">
      <alignment horizontal="center" vertical="center" textRotation="90" wrapText="1"/>
    </xf>
    <xf numFmtId="0" fontId="17" fillId="41" borderId="24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1" fontId="21" fillId="42" borderId="40" xfId="0" applyNumberFormat="1" applyFont="1" applyFill="1" applyBorder="1" applyAlignment="1">
      <alignment horizontal="center" vertical="center" wrapText="1"/>
    </xf>
    <xf numFmtId="1" fontId="21" fillId="42" borderId="23" xfId="0" applyNumberFormat="1" applyFont="1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center" vertical="center" textRotation="90" wrapText="1"/>
    </xf>
    <xf numFmtId="0" fontId="17" fillId="42" borderId="1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center" vertical="center" textRotation="90" wrapText="1"/>
    </xf>
    <xf numFmtId="0" fontId="17" fillId="42" borderId="11" xfId="0" applyFont="1" applyFill="1" applyBorder="1" applyAlignment="1">
      <alignment horizontal="center" vertical="center" textRotation="90" wrapText="1"/>
    </xf>
    <xf numFmtId="1" fontId="21" fillId="43" borderId="40" xfId="0" applyNumberFormat="1" applyFont="1" applyFill="1" applyBorder="1" applyAlignment="1">
      <alignment horizontal="center" vertical="center" wrapText="1"/>
    </xf>
    <xf numFmtId="1" fontId="21" fillId="43" borderId="23" xfId="0" applyNumberFormat="1" applyFont="1" applyFill="1" applyBorder="1" applyAlignment="1">
      <alignment horizontal="center" vertical="center"/>
    </xf>
    <xf numFmtId="0" fontId="17" fillId="43" borderId="23" xfId="0" applyFont="1" applyFill="1" applyBorder="1" applyAlignment="1">
      <alignment horizontal="center" vertical="center" textRotation="90" wrapText="1"/>
    </xf>
    <xf numFmtId="0" fontId="17" fillId="43" borderId="1" xfId="0" applyFont="1" applyFill="1" applyBorder="1" applyAlignment="1">
      <alignment horizontal="center" vertical="center" textRotation="90" wrapText="1"/>
    </xf>
    <xf numFmtId="0" fontId="16" fillId="38" borderId="39" xfId="0" applyFont="1" applyFill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3" fillId="54" borderId="22" xfId="0" applyFont="1" applyFill="1" applyBorder="1" applyAlignment="1">
      <alignment horizontal="center" vertical="center"/>
    </xf>
    <xf numFmtId="0" fontId="23" fillId="54" borderId="28" xfId="0" applyFont="1" applyFill="1" applyBorder="1" applyAlignment="1">
      <alignment horizontal="center" vertical="center"/>
    </xf>
    <xf numFmtId="0" fontId="23" fillId="54" borderId="42" xfId="0" applyFont="1" applyFill="1" applyBorder="1" applyAlignment="1">
      <alignment horizontal="center" vertical="center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8" xfId="0" applyNumberFormat="1" applyFont="1" applyFill="1" applyBorder="1" applyAlignment="1">
      <alignment horizontal="center" vertical="center" wrapText="1"/>
    </xf>
    <xf numFmtId="1" fontId="22" fillId="34" borderId="42" xfId="0" applyNumberFormat="1" applyFont="1" applyFill="1" applyBorder="1" applyAlignment="1">
      <alignment horizontal="center" vertical="center" wrapText="1"/>
    </xf>
    <xf numFmtId="1" fontId="22" fillId="37" borderId="22" xfId="0" applyNumberFormat="1" applyFont="1" applyFill="1" applyBorder="1" applyAlignment="1">
      <alignment horizontal="center" vertical="center" wrapText="1"/>
    </xf>
    <xf numFmtId="1" fontId="22" fillId="37" borderId="28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0" fontId="16" fillId="37" borderId="38" xfId="0" applyFont="1" applyFill="1" applyBorder="1" applyAlignment="1">
      <alignment horizontal="center" vertical="center" textRotation="90" wrapText="1"/>
    </xf>
    <xf numFmtId="0" fontId="16" fillId="37" borderId="2" xfId="0" applyFont="1" applyFill="1" applyBorder="1" applyAlignment="1">
      <alignment horizontal="center" vertical="center" textRotation="90" wrapText="1"/>
    </xf>
    <xf numFmtId="0" fontId="16" fillId="37" borderId="39" xfId="0" applyFont="1" applyFill="1" applyBorder="1" applyAlignment="1">
      <alignment horizontal="center" vertical="center" textRotation="90" wrapText="1"/>
    </xf>
    <xf numFmtId="0" fontId="16" fillId="37" borderId="25" xfId="0" applyFont="1" applyFill="1" applyBorder="1" applyAlignment="1">
      <alignment horizontal="center" vertical="center" textRotation="90" wrapText="1"/>
    </xf>
    <xf numFmtId="1" fontId="22" fillId="38" borderId="22" xfId="0" applyNumberFormat="1" applyFont="1" applyFill="1" applyBorder="1" applyAlignment="1">
      <alignment horizontal="center" vertical="center" wrapText="1"/>
    </xf>
    <xf numFmtId="1" fontId="22" fillId="38" borderId="28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0" fontId="16" fillId="38" borderId="38" xfId="0" applyFont="1" applyFill="1" applyBorder="1" applyAlignment="1">
      <alignment horizontal="center" vertical="center" textRotation="90" wrapText="1"/>
    </xf>
    <xf numFmtId="0" fontId="16" fillId="38" borderId="2" xfId="0" applyFont="1" applyFill="1" applyBorder="1" applyAlignment="1">
      <alignment horizontal="center" vertical="center" textRotation="90" wrapText="1"/>
    </xf>
    <xf numFmtId="1" fontId="22" fillId="45" borderId="22" xfId="0" applyNumberFormat="1" applyFont="1" applyFill="1" applyBorder="1" applyAlignment="1">
      <alignment horizontal="center" vertical="center" wrapText="1"/>
    </xf>
    <xf numFmtId="1" fontId="22" fillId="45" borderId="28" xfId="0" applyNumberFormat="1" applyFont="1" applyFill="1" applyBorder="1" applyAlignment="1">
      <alignment horizontal="center" vertical="center" wrapText="1"/>
    </xf>
    <xf numFmtId="1" fontId="22" fillId="45" borderId="42" xfId="0" applyNumberFormat="1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horizontal="center" vertical="center" textRotation="90" wrapText="1"/>
    </xf>
    <xf numFmtId="0" fontId="16" fillId="34" borderId="15" xfId="0" applyFont="1" applyFill="1" applyBorder="1" applyAlignment="1">
      <alignment horizontal="center" vertical="center" textRotation="90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16" fillId="34" borderId="25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42" borderId="30" xfId="0" applyFont="1" applyFill="1" applyBorder="1" applyAlignment="1">
      <alignment horizontal="center"/>
    </xf>
    <xf numFmtId="0" fontId="0" fillId="0" borderId="15" xfId="0" applyBorder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44"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5306.726540393516" createdVersion="3" refreshedVersion="3" minRefreshableVersion="3" recordCount="116">
  <cacheSource type="worksheet">
    <worksheetSource ref="BF5:BO121" sheet="Calc clubs"/>
  </cacheSource>
  <cacheFields count="10">
    <cacheField name="Auteur" numFmtId="0">
      <sharedItems/>
    </cacheField>
    <cacheField name="Club" numFmtId="0">
      <sharedItems count="26">
        <s v="ATSCAF Rhône Photo - Lyon"/>
        <s v="Club Georges Mélies-Chambéry"/>
        <s v="Club Photo Biviers"/>
        <s v="Club Photo de Cognin"/>
        <s v="Club Photo Morestel"/>
        <s v="Club Photo St André de Corcy"/>
        <s v="Collectif les Pixels Indépendants"/>
        <s v="DARDILLY Club Photo"/>
        <s v="Gavot Déclic - PC Larringes"/>
        <s v="JPEG Photo Club St Martin Bellevue"/>
        <s v="La Focale des Monts d'Or"/>
        <s v="Les Belles Images"/>
        <s v="Merger Photo Club - Meylan"/>
        <s v="Numerica Photo Club Faverges"/>
        <s v="Numericus Focus Club Photo de la Vallée de l'Arve"/>
        <s v="Objectif Image Lyon"/>
        <s v="Objectif Photo St Maurice l'Exil"/>
        <s v="Photo Ciné Club Roannais"/>
        <s v="Photo Club Bressan - Bourg-en-Bresse"/>
        <s v="Photo Club Chasseurs d' Images Valence"/>
        <s v="Photo Club de Bourgoin-Jallieu"/>
        <s v="Photo Club IBM Grenoble - Le Fontanil"/>
        <s v="Photo Club Viennois"/>
        <s v="Photo-Club Rivatoria"/>
        <s v="Privas Ouvèze Photo Club"/>
        <s v="Verp' Images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9" maxValue="20"/>
    </cacheField>
    <cacheField name="note2" numFmtId="0">
      <sharedItems containsSemiMixedTypes="0" containsString="0" containsNumber="1" containsInteger="1" minValue="11" maxValue="20"/>
    </cacheField>
    <cacheField name="note3" numFmtId="0">
      <sharedItems containsSemiMixedTypes="0" containsString="0" containsNumber="1" containsInteger="1" minValue="9" maxValue="20"/>
    </cacheField>
    <cacheField name="total" numFmtId="0">
      <sharedItems containsSemiMixedTypes="0" containsString="0" containsNumber="1" containsInteger="1" minValue="33" maxValue="58"/>
    </cacheField>
    <cacheField name="place" numFmtId="0">
      <sharedItems containsSemiMixedTypes="0" containsString="0" containsNumber="1" containsInteger="1" minValue="1" maxValue="239"/>
    </cacheField>
    <cacheField name="nb points" numFmtId="0">
      <sharedItems containsSemiMixedTypes="0" containsString="0" containsNumber="1" containsInteger="1" minValue="25" maxValue="26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s v="LAROZE Elyane "/>
    <x v="0"/>
    <s v="11-1707-0018"/>
    <s v="En vol"/>
    <n v="12"/>
    <n v="14"/>
    <n v="12"/>
    <n v="38"/>
    <n v="174"/>
    <n v="90"/>
  </r>
  <r>
    <s v="BOUCAUD Jean Luc "/>
    <x v="0"/>
    <s v="11-1707-0016"/>
    <s v="Course"/>
    <n v="11"/>
    <n v="14"/>
    <n v="12"/>
    <n v="37"/>
    <n v="192"/>
    <n v="72"/>
  </r>
  <r>
    <s v="LENOBLE Jean Claude "/>
    <x v="0"/>
    <s v="11-1707-0023"/>
    <s v="a pied ou a ski c est du sport"/>
    <n v="13"/>
    <n v="15"/>
    <n v="9"/>
    <n v="37"/>
    <n v="192"/>
    <n v="72"/>
  </r>
  <r>
    <s v="THIBERT Anne-Marie "/>
    <x v="0"/>
    <s v="11-1707-0021"/>
    <s v="moto-cross"/>
    <n v="10"/>
    <n v="16"/>
    <n v="11"/>
    <n v="37"/>
    <n v="192"/>
    <n v="72"/>
  </r>
  <r>
    <s v="GEORGES Thierry "/>
    <x v="0"/>
    <s v="11-1707-0030"/>
    <s v="surfer le long de la Great Océan Road"/>
    <n v="11"/>
    <n v="12"/>
    <n v="11"/>
    <n v="34"/>
    <n v="230"/>
    <n v="34"/>
  </r>
  <r>
    <s v="FUXA Marc"/>
    <x v="1"/>
    <s v="11-0553-0242"/>
    <s v="Au plus haut !"/>
    <n v="14"/>
    <n v="18"/>
    <n v="14"/>
    <n v="46"/>
    <n v="42"/>
    <n v="222"/>
  </r>
  <r>
    <s v="PICHON Sophie "/>
    <x v="1"/>
    <s v="11-0553-0199"/>
    <s v="La mélée"/>
    <n v="15"/>
    <n v="15"/>
    <n v="13"/>
    <n v="43"/>
    <n v="86"/>
    <n v="178"/>
  </r>
  <r>
    <s v="PERNAUDAT Yves "/>
    <x v="1"/>
    <s v="11-0553-0221"/>
    <s v="Parapente"/>
    <n v="13"/>
    <n v="14"/>
    <n v="15"/>
    <n v="42"/>
    <n v="105"/>
    <n v="159"/>
  </r>
  <r>
    <s v="FOURNIER Marie-Odile "/>
    <x v="1"/>
    <s v="11-0553-0249"/>
    <s v="envol"/>
    <n v="13"/>
    <n v="13"/>
    <n v="16"/>
    <n v="42"/>
    <n v="105"/>
    <n v="159"/>
  </r>
  <r>
    <s v="BERTHET Maud"/>
    <x v="1"/>
    <s v="11-0553-0226"/>
    <s v="roulé boulé"/>
    <n v="12"/>
    <n v="14"/>
    <n v="15"/>
    <n v="41"/>
    <n v="121"/>
    <n v="143"/>
  </r>
  <r>
    <s v="CHAMONAL Jean-Paul "/>
    <x v="2"/>
    <s v="11-1131-0171"/>
    <s v="Championnat de France de tir à l'arc"/>
    <n v="16"/>
    <n v="17"/>
    <n v="20"/>
    <n v="53"/>
    <n v="5"/>
    <n v="259"/>
  </r>
  <r>
    <s v="DAUCHY Françoise "/>
    <x v="2"/>
    <s v="11-1131-0107"/>
    <s v="Quel équilibre !"/>
    <n v="17"/>
    <n v="15"/>
    <n v="16"/>
    <n v="48"/>
    <n v="26"/>
    <n v="238"/>
  </r>
  <r>
    <s v="LUMBROSO Pascal "/>
    <x v="2"/>
    <s v="11-1131-0154"/>
    <s v="Vers les sommets"/>
    <n v="13"/>
    <n v="17"/>
    <n v="17"/>
    <n v="47"/>
    <n v="32"/>
    <n v="232"/>
  </r>
  <r>
    <s v="VILLEQUEY Gilles "/>
    <x v="2"/>
    <s v="11-1131-0065"/>
    <s v="Les copains"/>
    <n v="18"/>
    <n v="15"/>
    <n v="13"/>
    <n v="46"/>
    <n v="42"/>
    <n v="222"/>
  </r>
  <r>
    <s v="DENIS Bernard "/>
    <x v="2"/>
    <s v="11-1131-0161"/>
    <s v="NY, basket de rue"/>
    <n v="13"/>
    <n v="17"/>
    <n v="16"/>
    <n v="46"/>
    <n v="42"/>
    <n v="222"/>
  </r>
  <r>
    <s v="SILVAN Maryvonne"/>
    <x v="3"/>
    <s v="11-1055-0087"/>
    <s v="Le discobole"/>
    <n v="20"/>
    <n v="19"/>
    <n v="18"/>
    <n v="57"/>
    <n v="2"/>
    <n v="262"/>
  </r>
  <r>
    <s v="NURY Marc "/>
    <x v="3"/>
    <s v="11-1055-0101"/>
    <s v="skeleton"/>
    <n v="14"/>
    <n v="20"/>
    <n v="19"/>
    <n v="53"/>
    <n v="5"/>
    <n v="259"/>
  </r>
  <r>
    <s v="GERVASONI Philippe"/>
    <x v="3"/>
    <s v="11-1055-0282"/>
    <s v="U20 France - Pays de Galles"/>
    <n v="16"/>
    <n v="19"/>
    <n v="17"/>
    <n v="52"/>
    <n v="8"/>
    <n v="256"/>
  </r>
  <r>
    <s v="DERIVRY Serge "/>
    <x v="3"/>
    <s v="11-1055-0205"/>
    <s v="Basket"/>
    <n v="14"/>
    <n v="17"/>
    <n v="19"/>
    <n v="50"/>
    <n v="11"/>
    <n v="253"/>
  </r>
  <r>
    <s v="MARON Pierre"/>
    <x v="3"/>
    <s v="11-1055-0110"/>
    <s v="Lethwei-Boxe Birmane"/>
    <n v="17"/>
    <n v="18"/>
    <n v="15"/>
    <n v="50"/>
    <n v="11"/>
    <n v="253"/>
  </r>
  <r>
    <s v="GAUSSEN Maryline"/>
    <x v="4"/>
    <s v="11-1403-0223"/>
    <s v="Rodéo"/>
    <n v="19"/>
    <n v="18"/>
    <n v="18"/>
    <n v="55"/>
    <n v="4"/>
    <n v="260"/>
  </r>
  <r>
    <s v="BAPTISTE Dominique "/>
    <x v="4"/>
    <s v="11-1403-0151"/>
    <s v="Canoé "/>
    <n v="18"/>
    <n v="16"/>
    <n v="17"/>
    <n v="51"/>
    <n v="9"/>
    <n v="255"/>
  </r>
  <r>
    <s v="VANNEUVILLE Jacques "/>
    <x v="4"/>
    <s v="11-1403-0001"/>
    <s v="Karate en demonstration"/>
    <n v="19"/>
    <n v="14"/>
    <n v="17"/>
    <n v="50"/>
    <n v="11"/>
    <n v="253"/>
  </r>
  <r>
    <s v="LAÏNÉ Patrice "/>
    <x v="4"/>
    <s v="11-1403-0166"/>
    <s v="Effort"/>
    <n v="19"/>
    <n v="16"/>
    <n v="15"/>
    <n v="50"/>
    <n v="11"/>
    <n v="253"/>
  </r>
  <r>
    <s v="NOUE Carole "/>
    <x v="4"/>
    <s v="11-1403-0208"/>
    <s v="Rage de vaincre"/>
    <n v="15"/>
    <n v="14"/>
    <n v="17"/>
    <n v="46"/>
    <n v="42"/>
    <n v="222"/>
  </r>
  <r>
    <s v="AVELINE Michel "/>
    <x v="5"/>
    <s v="11-1893-0001"/>
    <s v="Moto Cross"/>
    <n v="17"/>
    <n v="17"/>
    <n v="14"/>
    <n v="48"/>
    <n v="26"/>
    <n v="238"/>
  </r>
  <r>
    <s v="ARSAC Armand "/>
    <x v="5"/>
    <s v="11-1893-0065"/>
    <s v=" jet à bras"/>
    <n v="15"/>
    <n v="16"/>
    <n v="15"/>
    <n v="46"/>
    <n v="42"/>
    <n v="222"/>
  </r>
  <r>
    <s v="CORDONNIER Jean Pierre "/>
    <x v="5"/>
    <s v="11-1893-0062"/>
    <s v="Tweener de Gaël Monfils"/>
    <n v="13"/>
    <n v="18"/>
    <n v="14"/>
    <n v="45"/>
    <n v="57"/>
    <n v="207"/>
  </r>
  <r>
    <s v="BOUTEYRE Pascal "/>
    <x v="5"/>
    <s v="11-1893-0061"/>
    <s v="Un soir en kitesurf"/>
    <n v="18"/>
    <n v="14"/>
    <n v="13"/>
    <n v="45"/>
    <n v="57"/>
    <n v="207"/>
  </r>
  <r>
    <s v="MARIGNIER Dominique "/>
    <x v="5"/>
    <s v="11-1893-0046"/>
    <s v="cascade de glace"/>
    <n v="15"/>
    <n v="14"/>
    <n v="15"/>
    <n v="44"/>
    <n v="73"/>
    <n v="191"/>
  </r>
  <r>
    <s v="CORDIER Pascale "/>
    <x v="6"/>
    <s v="11-2383-0001"/>
    <s v="tournoi interne"/>
    <n v="12"/>
    <n v="15"/>
    <n v="14"/>
    <n v="41"/>
    <n v="121"/>
    <n v="143"/>
  </r>
  <r>
    <s v="SESBOUE Yves "/>
    <x v="6"/>
    <s v="11-2383-0003"/>
    <s v="Championnat Voile"/>
    <n v="10"/>
    <n v="15"/>
    <n v="12"/>
    <n v="37"/>
    <n v="192"/>
    <n v="72"/>
  </r>
  <r>
    <s v="LEPELLETIER PASCALE "/>
    <x v="7"/>
    <s v="11-2242-0031"/>
    <s v="Plongée : dernier instant"/>
    <n v="14"/>
    <n v="15"/>
    <n v="14"/>
    <n v="43"/>
    <n v="86"/>
    <n v="178"/>
  </r>
  <r>
    <s v="DUVAL Jean-Jacques "/>
    <x v="7"/>
    <s v="11-2242-0028"/>
    <s v="Avant de partir."/>
    <n v="10"/>
    <n v="11"/>
    <n v="12"/>
    <n v="33"/>
    <n v="239"/>
    <n v="25"/>
  </r>
  <r>
    <s v="LIÉGEOIS Gérard"/>
    <x v="8"/>
    <s v="11-1698-0054"/>
    <s v="Vitesse sur glace"/>
    <n v="14"/>
    <n v="17"/>
    <n v="18"/>
    <n v="49"/>
    <n v="18"/>
    <n v="246"/>
  </r>
  <r>
    <s v="BERGER Catherine "/>
    <x v="8"/>
    <s v="11-1698-0031"/>
    <s v="L'envole"/>
    <n v="14"/>
    <n v="18"/>
    <n v="15"/>
    <n v="47"/>
    <n v="32"/>
    <n v="232"/>
  </r>
  <r>
    <s v="CAUVET Michel "/>
    <x v="8"/>
    <s v="11-1698-0025"/>
    <s v="Au trapèze"/>
    <n v="14"/>
    <n v="14"/>
    <n v="18"/>
    <n v="46"/>
    <n v="42"/>
    <n v="222"/>
  </r>
  <r>
    <s v="CANTILLON Arlette "/>
    <x v="8"/>
    <s v="11-1698-0035"/>
    <s v="Alpinistes en haute montagne"/>
    <n v="13"/>
    <n v="17"/>
    <n v="15"/>
    <n v="45"/>
    <n v="57"/>
    <n v="207"/>
  </r>
  <r>
    <s v="DAFOUR Michel "/>
    <x v="8"/>
    <s v="11-1698-0036"/>
    <s v="BMX"/>
    <n v="12"/>
    <n v="16"/>
    <n v="14"/>
    <n v="42"/>
    <n v="105"/>
    <n v="159"/>
  </r>
  <r>
    <s v="DEMORGE Marie-Catherine "/>
    <x v="9"/>
    <s v="11-2184-0018"/>
    <s v="Skate-board"/>
    <n v="15"/>
    <n v="16"/>
    <n v="15"/>
    <n v="46"/>
    <n v="42"/>
    <n v="222"/>
  </r>
  <r>
    <s v="GUENEAU Bernard "/>
    <x v="9"/>
    <s v="11-2184-0020"/>
    <s v="Yana"/>
    <n v="13"/>
    <n v="15"/>
    <n v="15"/>
    <n v="43"/>
    <n v="86"/>
    <n v="178"/>
  </r>
  <r>
    <s v="RAVIER Bernard "/>
    <x v="9"/>
    <s v="11-2184-0001"/>
    <s v="Equilibre"/>
    <n v="13"/>
    <n v="16"/>
    <n v="13"/>
    <n v="42"/>
    <n v="105"/>
    <n v="159"/>
  </r>
  <r>
    <s v="TIERCELET Didier "/>
    <x v="9"/>
    <s v="11-2184-0008"/>
    <s v="Grâce aérienne"/>
    <n v="11"/>
    <n v="13"/>
    <n v="15"/>
    <n v="39"/>
    <n v="154"/>
    <n v="110"/>
  </r>
  <r>
    <s v="BOUVIER Joëlle"/>
    <x v="9"/>
    <s v="11-2184-0023"/>
    <s v="danse sur le barrage d'Emosson"/>
    <n v="11"/>
    <n v="14"/>
    <n v="13"/>
    <n v="38"/>
    <n v="174"/>
    <n v="90"/>
  </r>
  <r>
    <s v="LINDNER Michel "/>
    <x v="10"/>
    <s v="11-2355-0002"/>
    <s v="60 mètres haie femmes"/>
    <n v="17"/>
    <n v="15"/>
    <n v="17"/>
    <n v="49"/>
    <n v="18"/>
    <n v="246"/>
  </r>
  <r>
    <s v="RICHARD Pierre "/>
    <x v="10"/>
    <s v="11-2355-0001"/>
    <s v="Pole-Dance"/>
    <n v="16"/>
    <n v="14"/>
    <n v="14"/>
    <n v="44"/>
    <n v="73"/>
    <n v="191"/>
  </r>
  <r>
    <s v="SEMPERE Brigitte"/>
    <x v="10"/>
    <s v="11-2355-0004"/>
    <s v="le photographe et Mick Fanning surfer professionnel"/>
    <n v="13"/>
    <n v="13"/>
    <n v="12"/>
    <n v="38"/>
    <n v="174"/>
    <n v="90"/>
  </r>
  <r>
    <s v="BACHÉ Michel "/>
    <x v="11"/>
    <s v="11-1757-0068"/>
    <s v="Mauvaise posture"/>
    <n v="14"/>
    <n v="17"/>
    <n v="17"/>
    <n v="48"/>
    <n v="26"/>
    <n v="238"/>
  </r>
  <r>
    <s v="ROLLE Marie-Christine "/>
    <x v="11"/>
    <s v="11-1757-0079"/>
    <s v="Coupe du monde ski de bosses"/>
    <n v="14"/>
    <n v="17"/>
    <n v="16"/>
    <n v="47"/>
    <n v="32"/>
    <n v="232"/>
  </r>
  <r>
    <s v="DAUBRESSE Jérôme "/>
    <x v="11"/>
    <s v="11-1757-0167"/>
    <s v="Wake Board"/>
    <n v="17"/>
    <n v="16"/>
    <n v="13"/>
    <n v="46"/>
    <n v="42"/>
    <n v="222"/>
  </r>
  <r>
    <s v="GAUBERT Gisèle "/>
    <x v="11"/>
    <s v="11-1757-0170"/>
    <s v="Boxing women"/>
    <n v="15"/>
    <n v="16"/>
    <n v="13"/>
    <n v="44"/>
    <n v="73"/>
    <n v="191"/>
  </r>
  <r>
    <s v="FUSINELLI Jean-Pierre "/>
    <x v="11"/>
    <s v="11-1757-0084"/>
    <s v="Envol"/>
    <n v="14"/>
    <n v="16"/>
    <n v="14"/>
    <n v="44"/>
    <n v="73"/>
    <n v="191"/>
  </r>
  <r>
    <s v="AUDIGÉ Benoît "/>
    <x v="12"/>
    <s v="11-0259-0046"/>
    <s v="Terrain gras"/>
    <n v="16"/>
    <n v="14"/>
    <n v="17"/>
    <n v="47"/>
    <n v="32"/>
    <n v="232"/>
  </r>
  <r>
    <s v="CLATOT Didier "/>
    <x v="12"/>
    <s v="11-0259-0101"/>
    <s v="course camarguaise"/>
    <n v="14"/>
    <n v="17"/>
    <n v="16"/>
    <n v="47"/>
    <n v="32"/>
    <n v="232"/>
  </r>
  <r>
    <s v="SZTULZAFT Patrick "/>
    <x v="12"/>
    <s v="11-0259-0094"/>
    <s v="Le sport on s y attelle"/>
    <n v="15"/>
    <n v="15"/>
    <n v="13"/>
    <n v="43"/>
    <n v="86"/>
    <n v="178"/>
  </r>
  <r>
    <s v="AMIGUES Michel "/>
    <x v="12"/>
    <s v="11-0259-0066"/>
    <s v="Après l'essai"/>
    <n v="15"/>
    <n v="13"/>
    <n v="14"/>
    <n v="42"/>
    <n v="105"/>
    <n v="159"/>
  </r>
  <r>
    <s v="GRISON Robin "/>
    <x v="12"/>
    <s v="11-0259-0105"/>
    <s v="Telemark"/>
    <n v="12"/>
    <n v="12"/>
    <n v="13"/>
    <n v="37"/>
    <n v="192"/>
    <n v="72"/>
  </r>
  <r>
    <s v="MARGOT Pierre "/>
    <x v="13"/>
    <s v="11-2110-0022"/>
    <s v="maxi race"/>
    <n v="16"/>
    <n v="18"/>
    <n v="19"/>
    <n v="53"/>
    <n v="5"/>
    <n v="259"/>
  </r>
  <r>
    <s v="LANIER-MARGOT Catherine "/>
    <x v="13"/>
    <s v="11-2110-0006"/>
    <s v="Binôme"/>
    <n v="16"/>
    <n v="16"/>
    <n v="17"/>
    <n v="49"/>
    <n v="18"/>
    <n v="246"/>
  </r>
  <r>
    <s v="DECOBECQ Florence "/>
    <x v="13"/>
    <s v="11-2110-0002"/>
    <s v="La patineuse"/>
    <n v="16"/>
    <n v="14"/>
    <n v="19"/>
    <n v="49"/>
    <n v="18"/>
    <n v="246"/>
  </r>
  <r>
    <s v="MACCARI Maurice "/>
    <x v="13"/>
    <s v="11-2110-0038"/>
    <s v="Complicité"/>
    <n v="15"/>
    <n v="16"/>
    <n v="14"/>
    <n v="45"/>
    <n v="57"/>
    <n v="207"/>
  </r>
  <r>
    <s v="D'HU Caroline "/>
    <x v="13"/>
    <s v="11-2110-0037"/>
    <s v="Contre la montre..."/>
    <n v="11"/>
    <n v="15"/>
    <n v="13"/>
    <n v="39"/>
    <n v="154"/>
    <n v="110"/>
  </r>
  <r>
    <s v="RIONDA Jacques"/>
    <x v="14"/>
    <s v="11-2215-0014"/>
    <s v="Beau geste"/>
    <n v="18"/>
    <n v="17"/>
    <n v="12"/>
    <n v="47"/>
    <n v="32"/>
    <n v="232"/>
  </r>
  <r>
    <s v="BERNARD Eliane"/>
    <x v="14"/>
    <s v="11-2215-0007"/>
    <s v="Kitesurf"/>
    <n v="15"/>
    <n v="15"/>
    <n v="15"/>
    <n v="45"/>
    <n v="57"/>
    <n v="207"/>
  </r>
  <r>
    <s v="SCHOTT Claudie"/>
    <x v="14"/>
    <s v="11-2215-0010"/>
    <s v="Moto-cross"/>
    <n v="12"/>
    <n v="14"/>
    <n v="12"/>
    <n v="38"/>
    <n v="174"/>
    <n v="90"/>
  </r>
  <r>
    <s v="GICQUEL Xavier "/>
    <x v="15"/>
    <s v="11-0620-0046"/>
    <s v="dog freesbee"/>
    <n v="13"/>
    <n v="14"/>
    <n v="16"/>
    <n v="43"/>
    <n v="86"/>
    <n v="178"/>
  </r>
  <r>
    <s v="LEGROS Bernard "/>
    <x v="15"/>
    <s v="11-0620-0054"/>
    <s v="Ecole de ski"/>
    <n v="15"/>
    <n v="13"/>
    <n v="14"/>
    <n v="42"/>
    <n v="105"/>
    <n v="159"/>
  </r>
  <r>
    <s v="LEBLANC Jean-Luc "/>
    <x v="15"/>
    <s v="11-0620-0023"/>
    <s v="la victoire en vue"/>
    <n v="11"/>
    <n v="14"/>
    <n v="16"/>
    <n v="41"/>
    <n v="121"/>
    <n v="143"/>
  </r>
  <r>
    <s v="BRECHON Guy "/>
    <x v="15"/>
    <s v="11-0620-0008"/>
    <s v="Trial en Isère"/>
    <n v="11"/>
    <n v="17"/>
    <n v="13"/>
    <n v="41"/>
    <n v="121"/>
    <n v="143"/>
  </r>
  <r>
    <s v="SOUCHAL Claude "/>
    <x v="15"/>
    <s v="11-0620-0026"/>
    <s v="Sur le ring"/>
    <n v="12"/>
    <n v="15"/>
    <n v="13"/>
    <n v="40"/>
    <n v="140"/>
    <n v="124"/>
  </r>
  <r>
    <s v="GERVASONI Joseph "/>
    <x v="16"/>
    <s v="11-1754-0029"/>
    <s v="side car"/>
    <n v="14"/>
    <n v="18"/>
    <n v="18"/>
    <n v="50"/>
    <n v="11"/>
    <n v="253"/>
  </r>
  <r>
    <s v="LECOMTE Lucile "/>
    <x v="16"/>
    <s v="11-1754-0044"/>
    <s v="Barrel Race"/>
    <n v="15"/>
    <n v="18"/>
    <n v="15"/>
    <n v="48"/>
    <n v="26"/>
    <n v="238"/>
  </r>
  <r>
    <s v="BIASIOL Alain "/>
    <x v="16"/>
    <s v="11-1754-0035"/>
    <s v="pagaie rageuse"/>
    <n v="15"/>
    <n v="15"/>
    <n v="16"/>
    <n v="46"/>
    <n v="42"/>
    <n v="222"/>
  </r>
  <r>
    <s v="BUGNET-GATTIGLIO Bernadette "/>
    <x v="16"/>
    <s v="11-1754-0004"/>
    <s v="lolo jet"/>
    <n v="14"/>
    <n v="15"/>
    <n v="14"/>
    <n v="43"/>
    <n v="86"/>
    <n v="178"/>
  </r>
  <r>
    <s v="LESNIOHSKI Simon "/>
    <x v="16"/>
    <s v="11-1754-0038"/>
    <s v="Dernière ligne droite"/>
    <n v="14"/>
    <n v="17"/>
    <n v="12"/>
    <n v="43"/>
    <n v="86"/>
    <n v="178"/>
  </r>
  <r>
    <s v="AMARO Sylvie "/>
    <x v="17"/>
    <s v="11-2075-0014"/>
    <s v="grand prix de Vougy"/>
    <n v="19"/>
    <n v="15"/>
    <n v="13"/>
    <n v="47"/>
    <n v="32"/>
    <n v="232"/>
  </r>
  <r>
    <s v="DEBRUYKER Sandrine "/>
    <x v="17"/>
    <s v="11-2075-0036"/>
    <s v="Atterrissage maitrisé"/>
    <n v="15"/>
    <n v="15"/>
    <n v="16"/>
    <n v="46"/>
    <n v="42"/>
    <n v="222"/>
  </r>
  <r>
    <s v="MASSON Michel "/>
    <x v="17"/>
    <s v="11-2075-0028"/>
    <s v="Une partie de pétanque"/>
    <n v="11"/>
    <n v="16"/>
    <n v="17"/>
    <n v="44"/>
    <n v="73"/>
    <n v="191"/>
  </r>
  <r>
    <s v="DÉCHAVANNE Arnaud "/>
    <x v="17"/>
    <s v="11-2075-0015"/>
    <s v="Course miroir"/>
    <n v="11"/>
    <n v="16"/>
    <n v="16"/>
    <n v="43"/>
    <n v="86"/>
    <n v="178"/>
  </r>
  <r>
    <s v="BETTIN Jean-Pierre "/>
    <x v="17"/>
    <s v="11-2075-0035"/>
    <s v="SPORT SPECTACLE"/>
    <n v="13"/>
    <n v="15"/>
    <n v="13"/>
    <n v="41"/>
    <n v="121"/>
    <n v="143"/>
  </r>
  <r>
    <s v="MAITRE Jean-Paul "/>
    <x v="18"/>
    <s v="11-0387-0120"/>
    <s v="Tractosaure"/>
    <n v="18"/>
    <n v="16"/>
    <n v="16"/>
    <n v="50"/>
    <n v="11"/>
    <n v="253"/>
  </r>
  <r>
    <s v="LAMBOLEY-MOIROUX Evelyne "/>
    <x v="18"/>
    <s v="11-0387-0132"/>
    <s v="Triathlète"/>
    <n v="14"/>
    <n v="17"/>
    <n v="16"/>
    <n v="47"/>
    <n v="32"/>
    <n v="232"/>
  </r>
  <r>
    <s v="STUPENENGO Yves "/>
    <x v="18"/>
    <s v="11-0387-0125"/>
    <s v="qui m'aime me suive"/>
    <n v="14"/>
    <n v="16"/>
    <n v="15"/>
    <n v="45"/>
    <n v="57"/>
    <n v="207"/>
  </r>
  <r>
    <s v="LÉPINE Benoit "/>
    <x v="18"/>
    <s v="11-0387-0123"/>
    <s v="Trial"/>
    <n v="13"/>
    <n v="14"/>
    <n v="15"/>
    <n v="42"/>
    <n v="105"/>
    <n v="159"/>
  </r>
  <r>
    <s v="VUILLOT Michel "/>
    <x v="18"/>
    <s v="11-0387-0137"/>
    <s v="Fin d'étape"/>
    <n v="13"/>
    <n v="11"/>
    <n v="14"/>
    <n v="38"/>
    <n v="174"/>
    <n v="90"/>
  </r>
  <r>
    <s v="MOULIN-BEGUE Nathalie "/>
    <x v="19"/>
    <s v="11-1949-0027"/>
    <s v="Des rêves dans les yeux"/>
    <n v="15"/>
    <n v="15"/>
    <n v="19"/>
    <n v="49"/>
    <n v="18"/>
    <n v="246"/>
  </r>
  <r>
    <s v="HAMM-BELLION Nathalie"/>
    <x v="19"/>
    <s v="11-1949-0035"/>
    <s v="regard de combattant "/>
    <n v="13"/>
    <n v="15"/>
    <n v="19"/>
    <n v="47"/>
    <n v="32"/>
    <n v="232"/>
  </r>
  <r>
    <s v="RAOU Michel "/>
    <x v="19"/>
    <s v="11-1949-0020"/>
    <s v="Yuichi Sato"/>
    <n v="15"/>
    <n v="13"/>
    <n v="16"/>
    <n v="44"/>
    <n v="73"/>
    <n v="191"/>
  </r>
  <r>
    <s v="TEYSSOT Beatrice "/>
    <x v="19"/>
    <s v="11-1949-0029"/>
    <s v="ballon oval très convoité"/>
    <n v="13"/>
    <n v="18"/>
    <n v="13"/>
    <n v="44"/>
    <n v="73"/>
    <n v="191"/>
  </r>
  <r>
    <s v="MORCILLO Nicolas "/>
    <x v="19"/>
    <s v="11-1949-0024"/>
    <s v="Concentration"/>
    <n v="17"/>
    <n v="13"/>
    <n v="14"/>
    <n v="44"/>
    <n v="73"/>
    <n v="191"/>
  </r>
  <r>
    <s v="FAVELIN Olivier "/>
    <x v="20"/>
    <s v="11-0883-0178"/>
    <s v="Ils ont du chien"/>
    <n v="18"/>
    <n v="20"/>
    <n v="18"/>
    <n v="56"/>
    <n v="3"/>
    <n v="261"/>
  </r>
  <r>
    <s v="HERBEPIN Isabelle "/>
    <x v="20"/>
    <s v="11-0883-0144"/>
    <s v="plus fort que le sport..."/>
    <n v="16"/>
    <n v="19"/>
    <n v="16"/>
    <n v="51"/>
    <n v="9"/>
    <n v="255"/>
  </r>
  <r>
    <s v="ANTONOFF Katia "/>
    <x v="20"/>
    <s v="11-0883-0168"/>
    <s v="Compétion Alpine"/>
    <n v="16"/>
    <n v="15"/>
    <n v="18"/>
    <n v="49"/>
    <n v="18"/>
    <n v="246"/>
  </r>
  <r>
    <s v="PLUVINAGE Philippe "/>
    <x v="20"/>
    <s v="11-0883-0122"/>
    <s v="Sport à risque !"/>
    <n v="18"/>
    <n v="16"/>
    <n v="15"/>
    <n v="49"/>
    <n v="18"/>
    <n v="246"/>
  </r>
  <r>
    <s v="MASSIN Jean Michel"/>
    <x v="20"/>
    <s v="11-0883-0154"/>
    <s v="Gym rythmique"/>
    <n v="17"/>
    <n v="16"/>
    <n v="13"/>
    <n v="46"/>
    <n v="42"/>
    <n v="222"/>
  </r>
  <r>
    <s v="GARCIA Patrick "/>
    <x v="21"/>
    <s v="11-0976-0006"/>
    <s v="World cup"/>
    <n v="14"/>
    <n v="14"/>
    <n v="18"/>
    <n v="46"/>
    <n v="42"/>
    <n v="222"/>
  </r>
  <r>
    <s v="RIGNON Yann "/>
    <x v="21"/>
    <s v="11-0976-0002"/>
    <s v="Aviron"/>
    <n v="11"/>
    <n v="15"/>
    <n v="17"/>
    <n v="43"/>
    <n v="86"/>
    <n v="178"/>
  </r>
  <r>
    <s v="RIGNON Patricia "/>
    <x v="21"/>
    <s v="11-0976-0003"/>
    <s v="Voltige aérienne"/>
    <n v="13"/>
    <n v="14"/>
    <n v="16"/>
    <n v="43"/>
    <n v="86"/>
    <n v="178"/>
  </r>
  <r>
    <s v="GAUTHEY Christophe "/>
    <x v="21"/>
    <s v="11-0976-0007"/>
    <s v="Prêts à l'action"/>
    <n v="14"/>
    <n v="11"/>
    <n v="14"/>
    <n v="39"/>
    <n v="154"/>
    <n v="110"/>
  </r>
  <r>
    <s v="ROSSI Pascale "/>
    <x v="21"/>
    <s v="11-0976-0015"/>
    <s v="course"/>
    <n v="11"/>
    <n v="13"/>
    <n v="15"/>
    <n v="39"/>
    <n v="154"/>
    <n v="110"/>
  </r>
  <r>
    <s v="LEMASSON Yann "/>
    <x v="22"/>
    <s v="11-0069-0326"/>
    <s v="le papillon"/>
    <n v="16"/>
    <n v="16"/>
    <n v="16"/>
    <n v="48"/>
    <n v="26"/>
    <n v="238"/>
  </r>
  <r>
    <s v="AVAKIAN Jacques "/>
    <x v="22"/>
    <s v="11-0069-0308"/>
    <s v="A ne pas nier..."/>
    <n v="13"/>
    <n v="16"/>
    <n v="15"/>
    <n v="44"/>
    <n v="73"/>
    <n v="191"/>
  </r>
  <r>
    <s v="VERMARE Jean Jacques "/>
    <x v="22"/>
    <s v="11-0069-0301"/>
    <s v="Eaux vives"/>
    <n v="13"/>
    <n v="14"/>
    <n v="15"/>
    <n v="42"/>
    <n v="105"/>
    <n v="159"/>
  </r>
  <r>
    <s v="GILBERT Daniel "/>
    <x v="22"/>
    <s v="11-0069-0312"/>
    <s v="Wake Board"/>
    <n v="15"/>
    <n v="13"/>
    <n v="13"/>
    <n v="41"/>
    <n v="121"/>
    <n v="143"/>
  </r>
  <r>
    <s v="SASSOLAS Philippe "/>
    <x v="22"/>
    <s v="11-0069-0305"/>
    <s v="Compétition moto"/>
    <n v="14"/>
    <n v="15"/>
    <n v="12"/>
    <n v="41"/>
    <n v="121"/>
    <n v="143"/>
  </r>
  <r>
    <s v="FABERT Jacques "/>
    <x v="23"/>
    <s v="11-1944-0041"/>
    <s v="Ligne de départ"/>
    <n v="14"/>
    <n v="19"/>
    <n v="16"/>
    <n v="49"/>
    <n v="18"/>
    <n v="246"/>
  </r>
  <r>
    <s v="HAMM-BELLION Nathalie "/>
    <x v="23"/>
    <s v="11-1944-0039"/>
    <s v="L'ENVOL DU CIGNE NOIR"/>
    <n v="17"/>
    <n v="14"/>
    <n v="17"/>
    <n v="48"/>
    <n v="26"/>
    <n v="238"/>
  </r>
  <r>
    <s v="CAPASSO Christian"/>
    <x v="23"/>
    <s v="11-1944-0037"/>
    <s v="L'effort en équilibre"/>
    <n v="13"/>
    <n v="17"/>
    <n v="17"/>
    <n v="47"/>
    <n v="32"/>
    <n v="232"/>
  </r>
  <r>
    <s v="MORMINA Claire "/>
    <x v="23"/>
    <s v="11-1944-0038"/>
    <s v="JUMP"/>
    <n v="14"/>
    <n v="16"/>
    <n v="14"/>
    <n v="44"/>
    <n v="73"/>
    <n v="191"/>
  </r>
  <r>
    <s v="VALETTE Lionel "/>
    <x v="23"/>
    <s v="11-1944-0034"/>
    <s v="A Fond"/>
    <n v="13"/>
    <n v="15"/>
    <n v="16"/>
    <n v="44"/>
    <n v="73"/>
    <n v="191"/>
  </r>
  <r>
    <s v="TREYNET Bernard"/>
    <x v="24"/>
    <s v="11-2248-0020"/>
    <s v="Mouvements"/>
    <n v="15"/>
    <n v="13"/>
    <n v="10"/>
    <n v="38"/>
    <n v="174"/>
    <n v="90"/>
  </r>
  <r>
    <s v="CARULLA Chantal "/>
    <x v="24"/>
    <s v="11-2248-0004"/>
    <s v="Slakline"/>
    <n v="11"/>
    <n v="13"/>
    <n v="13"/>
    <n v="37"/>
    <n v="192"/>
    <n v="72"/>
  </r>
  <r>
    <s v="GODARD Monique "/>
    <x v="25"/>
    <s v="11-2255-0002"/>
    <s v="Sacré sport !"/>
    <n v="20"/>
    <n v="19"/>
    <n v="19"/>
    <n v="58"/>
    <n v="1"/>
    <n v="263"/>
  </r>
  <r>
    <s v="CREUILLENET Jean-Michel "/>
    <x v="25"/>
    <s v="11-2255-0033"/>
    <s v="Jamaica"/>
    <n v="17"/>
    <n v="14"/>
    <n v="14"/>
    <n v="45"/>
    <n v="57"/>
    <n v="207"/>
  </r>
  <r>
    <s v="LAMAND Marie-Françoise "/>
    <x v="25"/>
    <s v="11-2255-0022"/>
    <s v="Concours d'attelage"/>
    <n v="10"/>
    <n v="14"/>
    <n v="12"/>
    <n v="36"/>
    <n v="208"/>
    <n v="56"/>
  </r>
  <r>
    <s v="GEORGES René "/>
    <x v="25"/>
    <s v="11-2255-0011"/>
    <s v="Poursuite"/>
    <n v="9"/>
    <n v="12"/>
    <n v="12"/>
    <n v="33"/>
    <n v="239"/>
    <n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BQ5:BR32" firstHeaderRow="1" firstDataRow="1" firstDataCol="1"/>
  <pivotFields count="10"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rgb="FF00B050"/>
  </sheetPr>
  <dimension ref="B2:BU354"/>
  <sheetViews>
    <sheetView showZeros="0" tabSelected="1" zoomScaleNormal="100" workbookViewId="0">
      <pane xSplit="4" topLeftCell="E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51.140625" customWidth="1"/>
    <col min="6" max="9" width="4.140625" style="1" customWidth="1"/>
    <col min="10" max="11" width="5.5703125" style="1" customWidth="1"/>
    <col min="12" max="12" width="36.7109375" hidden="1" customWidth="1"/>
    <col min="13" max="16" width="4.140625" style="1" hidden="1" customWidth="1"/>
    <col min="17" max="18" width="5.85546875" style="1" hidden="1" customWidth="1"/>
    <col min="19" max="19" width="6.7109375" style="1" hidden="1" customWidth="1"/>
    <col min="20" max="20" width="6.7109375" hidden="1" customWidth="1"/>
    <col min="21" max="21" width="45.7109375" hidden="1" customWidth="1"/>
    <col min="22" max="25" width="4.140625" style="1" hidden="1" customWidth="1"/>
    <col min="26" max="27" width="4.42578125" style="1" hidden="1" customWidth="1"/>
    <col min="28" max="28" width="6.7109375" style="1" hidden="1" customWidth="1"/>
    <col min="29" max="29" width="6.7109375" hidden="1" customWidth="1"/>
    <col min="30" max="30" width="35.7109375" hidden="1" customWidth="1"/>
    <col min="31" max="36" width="4.140625" style="1" hidden="1" customWidth="1"/>
    <col min="37" max="37" width="6.7109375" style="1" hidden="1" customWidth="1"/>
    <col min="38" max="38" width="6.7109375" hidden="1" customWidth="1"/>
    <col min="39" max="39" width="51.7109375" hidden="1" customWidth="1"/>
    <col min="40" max="45" width="4.140625" style="1" hidden="1" customWidth="1"/>
    <col min="46" max="46" width="6.5703125" style="1" hidden="1" customWidth="1"/>
    <col min="47" max="47" width="6.5703125" hidden="1" customWidth="1"/>
    <col min="48" max="48" width="42.85546875" hidden="1" customWidth="1"/>
    <col min="49" max="54" width="4.140625" style="1" hidden="1" customWidth="1"/>
    <col min="55" max="55" width="6.7109375" style="1" hidden="1" customWidth="1"/>
    <col min="56" max="56" width="6.7109375" hidden="1" customWidth="1"/>
    <col min="57" max="57" width="4.42578125" customWidth="1"/>
  </cols>
  <sheetData>
    <row r="2" spans="2:56" ht="26.25">
      <c r="B2" s="220" t="s">
        <v>951</v>
      </c>
      <c r="C2" s="220"/>
    </row>
    <row r="3" spans="2:56" ht="15.75" thickBot="1"/>
    <row r="4" spans="2:56" ht="60.75" customHeight="1">
      <c r="B4" s="221" t="s">
        <v>8</v>
      </c>
      <c r="C4" s="222"/>
      <c r="D4" s="223"/>
      <c r="E4" s="227" t="s">
        <v>1611</v>
      </c>
      <c r="F4" s="228"/>
      <c r="G4" s="228"/>
      <c r="H4" s="228"/>
      <c r="I4" s="228"/>
      <c r="J4" s="228"/>
      <c r="K4" s="229"/>
      <c r="L4" s="234" t="s">
        <v>79</v>
      </c>
      <c r="M4" s="235"/>
      <c r="N4" s="235"/>
      <c r="O4" s="235"/>
      <c r="P4" s="235"/>
      <c r="Q4" s="235"/>
      <c r="R4" s="236"/>
      <c r="S4" s="237" t="s">
        <v>15</v>
      </c>
      <c r="T4" s="218" t="s">
        <v>16</v>
      </c>
      <c r="U4" s="195" t="s">
        <v>80</v>
      </c>
      <c r="V4" s="196"/>
      <c r="W4" s="196"/>
      <c r="X4" s="196"/>
      <c r="Y4" s="196"/>
      <c r="Z4" s="196"/>
      <c r="AA4" s="197"/>
      <c r="AB4" s="198" t="s">
        <v>17</v>
      </c>
      <c r="AC4" s="200" t="s">
        <v>18</v>
      </c>
      <c r="AD4" s="202" t="s">
        <v>81</v>
      </c>
      <c r="AE4" s="203"/>
      <c r="AF4" s="203"/>
      <c r="AG4" s="203"/>
      <c r="AH4" s="203"/>
      <c r="AI4" s="203"/>
      <c r="AJ4" s="203"/>
      <c r="AK4" s="204" t="s">
        <v>19</v>
      </c>
      <c r="AL4" s="206" t="s">
        <v>20</v>
      </c>
      <c r="AM4" s="208" t="s">
        <v>82</v>
      </c>
      <c r="AN4" s="209"/>
      <c r="AO4" s="209"/>
      <c r="AP4" s="209"/>
      <c r="AQ4" s="209"/>
      <c r="AR4" s="209"/>
      <c r="AS4" s="209"/>
      <c r="AT4" s="210" t="s">
        <v>21</v>
      </c>
      <c r="AU4" s="212" t="s">
        <v>22</v>
      </c>
      <c r="AV4" s="214" t="s">
        <v>83</v>
      </c>
      <c r="AW4" s="215"/>
      <c r="AX4" s="215"/>
      <c r="AY4" s="215"/>
      <c r="AZ4" s="215"/>
      <c r="BA4" s="215"/>
      <c r="BB4" s="215"/>
      <c r="BC4" s="216" t="s">
        <v>23</v>
      </c>
      <c r="BD4" s="193" t="s">
        <v>24</v>
      </c>
    </row>
    <row r="5" spans="2:56" ht="49.5" thickBot="1">
      <c r="B5" s="46" t="s">
        <v>25</v>
      </c>
      <c r="C5" s="47" t="s">
        <v>26</v>
      </c>
      <c r="D5" s="45" t="s">
        <v>7</v>
      </c>
      <c r="E5" s="15" t="s">
        <v>0</v>
      </c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19" t="s">
        <v>6</v>
      </c>
      <c r="L5" s="17" t="s">
        <v>0</v>
      </c>
      <c r="M5" s="20" t="s">
        <v>1</v>
      </c>
      <c r="N5" s="20" t="s">
        <v>2</v>
      </c>
      <c r="O5" s="20" t="s">
        <v>3</v>
      </c>
      <c r="P5" s="20" t="s">
        <v>4</v>
      </c>
      <c r="Q5" s="20" t="s">
        <v>5</v>
      </c>
      <c r="R5" s="21" t="s">
        <v>6</v>
      </c>
      <c r="S5" s="238"/>
      <c r="T5" s="219"/>
      <c r="U5" s="23" t="s">
        <v>0</v>
      </c>
      <c r="V5" s="24" t="s">
        <v>1</v>
      </c>
      <c r="W5" s="24" t="s">
        <v>2</v>
      </c>
      <c r="X5" s="24" t="s">
        <v>3</v>
      </c>
      <c r="Y5" s="24" t="s">
        <v>4</v>
      </c>
      <c r="Z5" s="24" t="s">
        <v>5</v>
      </c>
      <c r="AA5" s="22" t="s">
        <v>6</v>
      </c>
      <c r="AB5" s="199"/>
      <c r="AC5" s="201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6" t="s">
        <v>6</v>
      </c>
      <c r="AK5" s="205"/>
      <c r="AL5" s="207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27" t="s">
        <v>6</v>
      </c>
      <c r="AT5" s="211"/>
      <c r="AU5" s="213"/>
      <c r="AV5" s="23" t="s">
        <v>0</v>
      </c>
      <c r="AW5" s="24" t="s">
        <v>1</v>
      </c>
      <c r="AX5" s="24" t="s">
        <v>2</v>
      </c>
      <c r="AY5" s="24" t="s">
        <v>3</v>
      </c>
      <c r="AZ5" s="24" t="s">
        <v>4</v>
      </c>
      <c r="BA5" s="24" t="s">
        <v>5</v>
      </c>
      <c r="BB5" s="34" t="s">
        <v>6</v>
      </c>
      <c r="BC5" s="217"/>
      <c r="BD5" s="194"/>
    </row>
    <row r="6" spans="2:56">
      <c r="B6" s="58" t="s">
        <v>629</v>
      </c>
      <c r="C6" s="179" t="s">
        <v>948</v>
      </c>
      <c r="D6" s="70" t="s">
        <v>913</v>
      </c>
      <c r="E6" s="30" t="s">
        <v>1580</v>
      </c>
      <c r="F6" s="31">
        <v>20</v>
      </c>
      <c r="G6" s="31">
        <v>19</v>
      </c>
      <c r="H6" s="31">
        <v>19</v>
      </c>
      <c r="I6" s="4">
        <f>SUM(F6:H6)</f>
        <v>58</v>
      </c>
      <c r="J6" s="5">
        <f>IF(E6="","",RANK(I6,I$6:I$353))</f>
        <v>1</v>
      </c>
      <c r="K6" s="28">
        <f>IF(J6="",0,I$354+1-J6)</f>
        <v>263</v>
      </c>
      <c r="L6" s="30"/>
      <c r="M6" s="31"/>
      <c r="N6" s="31"/>
      <c r="O6" s="31"/>
      <c r="P6" s="4">
        <f t="shared" ref="P6:P79" si="0">SUM(M6:O6)</f>
        <v>0</v>
      </c>
      <c r="Q6" s="5" t="str">
        <f>IF(L6="","",RANK(P6,P$6:P$353))</f>
        <v/>
      </c>
      <c r="R6" s="28">
        <f>IF(Q6="",0,P$354+1-Q6)</f>
        <v>0</v>
      </c>
      <c r="S6" s="3" t="e">
        <f>R6+#REF!</f>
        <v>#REF!</v>
      </c>
      <c r="T6" s="5" t="e">
        <f>IF(S6=0,"",RANK(S6,S$6:S$353))</f>
        <v>#REF!</v>
      </c>
      <c r="U6" s="13"/>
      <c r="V6" s="14"/>
      <c r="W6" s="14"/>
      <c r="X6" s="14"/>
      <c r="Y6" s="5">
        <f t="shared" ref="Y6:Y79" si="1">SUM(V6:X6)</f>
        <v>0</v>
      </c>
      <c r="Z6" s="5" t="str">
        <f>IF(U6="","",RANK(Y6,Y$7:Y$353))</f>
        <v/>
      </c>
      <c r="AA6" s="28">
        <f>IF(Z6="",0,Y$354+1-Z6)</f>
        <v>0</v>
      </c>
      <c r="AB6" s="3" t="e">
        <f t="shared" ref="AB6:AB79" si="2">AA6+S6</f>
        <v>#REF!</v>
      </c>
      <c r="AC6" s="5" t="e">
        <f>IF(AB6=0,"",RANK(AB6,AB$6:AB$353))</f>
        <v>#REF!</v>
      </c>
      <c r="AD6" s="13"/>
      <c r="AE6" s="14"/>
      <c r="AF6" s="14"/>
      <c r="AG6" s="14"/>
      <c r="AH6" s="5">
        <f t="shared" ref="AH6:AH79" si="3">SUM(AE6:AG6)</f>
        <v>0</v>
      </c>
      <c r="AI6" s="5" t="str">
        <f>IF(AD6="","",RANK(AH6,AH$7:AH$353))</f>
        <v/>
      </c>
      <c r="AJ6" s="28">
        <f>IF(AI6="",0,AH$354+1-AI6)</f>
        <v>0</v>
      </c>
      <c r="AK6" s="3" t="e">
        <f t="shared" ref="AK6:AK79" si="4">AJ6+AB6</f>
        <v>#REF!</v>
      </c>
      <c r="AL6" s="5" t="e">
        <f>IF(AK6=0,"",RANK(AK6,AK$6:AK$353))</f>
        <v>#REF!</v>
      </c>
      <c r="AM6" s="13"/>
      <c r="AN6" s="14"/>
      <c r="AO6" s="14"/>
      <c r="AP6" s="14"/>
      <c r="AQ6" s="5">
        <f t="shared" ref="AQ6:AQ43" si="5">SUM(AN6:AP6)</f>
        <v>0</v>
      </c>
      <c r="AR6" s="5" t="str">
        <f>IF(AM6="","",RANK(AQ6,AQ$6:AQ$353))</f>
        <v/>
      </c>
      <c r="AS6" s="28">
        <f>IF(AR6="",0,AQ$354+1-AR6)</f>
        <v>0</v>
      </c>
      <c r="AT6" s="3" t="e">
        <f t="shared" ref="AT6:AT79" si="6">AS6+AK6</f>
        <v>#REF!</v>
      </c>
      <c r="AU6" s="5" t="e">
        <f>IF(AT6=0,"",RANK(AT6,AT$6:AT$353))</f>
        <v>#REF!</v>
      </c>
      <c r="AV6" s="13"/>
      <c r="AW6" s="14"/>
      <c r="AX6" s="14"/>
      <c r="AY6" s="14"/>
      <c r="AZ6" s="5">
        <f t="shared" ref="AZ6:AZ79" si="7">SUM(AW6:AY6)</f>
        <v>0</v>
      </c>
      <c r="BA6" s="5" t="str">
        <f>IF(AV6="","",RANK(AZ6,AZ$6:AZ$353))</f>
        <v/>
      </c>
      <c r="BB6" s="35">
        <f>IF(BA6="",0,AZ$354+1-BA6)</f>
        <v>0</v>
      </c>
      <c r="BC6" s="3" t="e">
        <f t="shared" ref="BC6:BC79" si="8">BB6+AT6</f>
        <v>#REF!</v>
      </c>
      <c r="BD6" s="5" t="e">
        <f>IF(BC6=0,"",RANK(BC6,BC$6:BC$353))</f>
        <v>#REF!</v>
      </c>
    </row>
    <row r="7" spans="2:56">
      <c r="B7" s="53" t="s">
        <v>1592</v>
      </c>
      <c r="C7" s="182" t="s">
        <v>932</v>
      </c>
      <c r="D7" s="71" t="s">
        <v>1591</v>
      </c>
      <c r="E7" s="30" t="s">
        <v>1399</v>
      </c>
      <c r="F7" s="31">
        <v>20</v>
      </c>
      <c r="G7" s="31">
        <v>19</v>
      </c>
      <c r="H7" s="31">
        <v>18</v>
      </c>
      <c r="I7" s="4">
        <f>SUM(F7:H7)</f>
        <v>57</v>
      </c>
      <c r="J7" s="5">
        <f>IF(E7="","",RANK(I7,I$6:I$353))</f>
        <v>2</v>
      </c>
      <c r="K7" s="28">
        <f>IF(J7="",0,I$354+1-J7)</f>
        <v>262</v>
      </c>
      <c r="L7" s="30"/>
      <c r="M7" s="31"/>
      <c r="N7" s="31"/>
      <c r="O7" s="31"/>
      <c r="P7" s="4">
        <f t="shared" si="0"/>
        <v>0</v>
      </c>
      <c r="Q7" s="5" t="str">
        <f>IF(L7="","",RANK(P7,P$6:P$353))</f>
        <v/>
      </c>
      <c r="R7" s="28">
        <f>IF(Q7="",0,P$354+1-Q7)</f>
        <v>0</v>
      </c>
      <c r="S7" s="3" t="e">
        <f>R7+#REF!</f>
        <v>#REF!</v>
      </c>
      <c r="T7" s="5" t="e">
        <f>IF(S7=0,"",RANK(S7,S$6:S$353))</f>
        <v>#REF!</v>
      </c>
      <c r="U7" s="13"/>
      <c r="V7" s="14"/>
      <c r="W7" s="14"/>
      <c r="X7" s="14"/>
      <c r="Y7" s="5">
        <f t="shared" si="1"/>
        <v>0</v>
      </c>
      <c r="Z7" s="5" t="str">
        <f>IF(U7="","",RANK(Y7,Y$7:Y$353))</f>
        <v/>
      </c>
      <c r="AA7" s="28">
        <f>IF(Z7="",0,Y$354+1-Z7)</f>
        <v>0</v>
      </c>
      <c r="AB7" s="3" t="e">
        <f t="shared" si="2"/>
        <v>#REF!</v>
      </c>
      <c r="AC7" s="5" t="e">
        <f>IF(AB7=0,"",RANK(AB7,AB$6:AB$353))</f>
        <v>#REF!</v>
      </c>
      <c r="AD7" s="13"/>
      <c r="AE7" s="14"/>
      <c r="AF7" s="14"/>
      <c r="AG7" s="14"/>
      <c r="AH7" s="5">
        <f t="shared" si="3"/>
        <v>0</v>
      </c>
      <c r="AI7" s="5" t="str">
        <f>IF(AD7="","",RANK(AH7,AH$7:AH$353))</f>
        <v/>
      </c>
      <c r="AJ7" s="28">
        <f>IF(AI7="",0,AH$354+1-AI7)</f>
        <v>0</v>
      </c>
      <c r="AK7" s="3" t="e">
        <f t="shared" si="4"/>
        <v>#REF!</v>
      </c>
      <c r="AL7" s="5" t="e">
        <f>IF(AK7=0,"",RANK(AK7,AK$6:AK$353))</f>
        <v>#REF!</v>
      </c>
      <c r="AM7" s="13"/>
      <c r="AN7" s="14"/>
      <c r="AO7" s="14"/>
      <c r="AP7" s="14"/>
      <c r="AQ7" s="5">
        <f t="shared" si="5"/>
        <v>0</v>
      </c>
      <c r="AR7" s="5" t="str">
        <f>IF(AM7="","",RANK(AQ7,AQ$6:AQ$353))</f>
        <v/>
      </c>
      <c r="AS7" s="28">
        <f>IF(AR7="",0,AQ$354+1-AR7)</f>
        <v>0</v>
      </c>
      <c r="AT7" s="3" t="e">
        <f t="shared" si="6"/>
        <v>#REF!</v>
      </c>
      <c r="AU7" s="5" t="e">
        <f>IF(AT7=0,"",RANK(AT7,AT$6:AT$353))</f>
        <v>#REF!</v>
      </c>
      <c r="AV7" s="13"/>
      <c r="AW7" s="14"/>
      <c r="AX7" s="14"/>
      <c r="AY7" s="14"/>
      <c r="AZ7" s="5">
        <f t="shared" si="7"/>
        <v>0</v>
      </c>
      <c r="BA7" s="5" t="str">
        <f>IF(AV7="","",RANK(AZ7,AZ$6:AZ$353))</f>
        <v/>
      </c>
      <c r="BB7" s="35">
        <f>IF(BA7="",0,AZ$354+1-BA7)</f>
        <v>0</v>
      </c>
      <c r="BC7" s="3" t="e">
        <f t="shared" si="8"/>
        <v>#REF!</v>
      </c>
      <c r="BD7" s="5" t="e">
        <f>IF(BC7=0,"",RANK(BC7,BC$6:BC$353))</f>
        <v>#REF!</v>
      </c>
    </row>
    <row r="8" spans="2:56">
      <c r="B8" s="53" t="s">
        <v>416</v>
      </c>
      <c r="C8" s="182" t="s">
        <v>930</v>
      </c>
      <c r="D8" s="71" t="s">
        <v>700</v>
      </c>
      <c r="E8" s="30" t="s">
        <v>1387</v>
      </c>
      <c r="F8" s="31">
        <v>18</v>
      </c>
      <c r="G8" s="31">
        <v>20</v>
      </c>
      <c r="H8" s="31">
        <v>18</v>
      </c>
      <c r="I8" s="4">
        <f>SUM(F8:H8)</f>
        <v>56</v>
      </c>
      <c r="J8" s="5">
        <f>IF(E8="","",RANK(I8,I$6:I$353))</f>
        <v>3</v>
      </c>
      <c r="K8" s="28">
        <f>IF(J8="",0,I$354+1-J8)</f>
        <v>261</v>
      </c>
      <c r="L8" s="30"/>
      <c r="M8" s="31"/>
      <c r="N8" s="31"/>
      <c r="O8" s="31"/>
      <c r="P8" s="4"/>
      <c r="Q8" s="5"/>
      <c r="R8" s="28"/>
      <c r="S8" s="3"/>
      <c r="T8" s="5"/>
      <c r="U8" s="13"/>
      <c r="V8" s="14"/>
      <c r="W8" s="14"/>
      <c r="X8" s="14"/>
      <c r="Y8" s="5"/>
      <c r="Z8" s="5"/>
      <c r="AA8" s="28"/>
      <c r="AB8" s="3"/>
      <c r="AC8" s="5"/>
      <c r="AD8" s="13"/>
      <c r="AE8" s="14"/>
      <c r="AF8" s="14"/>
      <c r="AG8" s="14"/>
      <c r="AH8" s="5"/>
      <c r="AI8" s="5"/>
      <c r="AJ8" s="28"/>
      <c r="AK8" s="3"/>
      <c r="AL8" s="5"/>
      <c r="AM8" s="13"/>
      <c r="AN8" s="14"/>
      <c r="AO8" s="14"/>
      <c r="AP8" s="14"/>
      <c r="AQ8" s="5"/>
      <c r="AR8" s="5"/>
      <c r="AS8" s="28"/>
      <c r="AT8" s="3"/>
      <c r="AU8" s="5"/>
      <c r="AV8" s="13"/>
      <c r="AW8" s="14"/>
      <c r="AX8" s="14"/>
      <c r="AY8" s="14"/>
      <c r="AZ8" s="5"/>
      <c r="BA8" s="5"/>
      <c r="BB8" s="35"/>
      <c r="BC8" s="3"/>
      <c r="BD8" s="5"/>
    </row>
    <row r="9" spans="2:56">
      <c r="B9" s="251" t="s">
        <v>1602</v>
      </c>
      <c r="C9" s="59" t="s">
        <v>934</v>
      </c>
      <c r="D9" s="71" t="s">
        <v>1601</v>
      </c>
      <c r="E9" s="30" t="s">
        <v>1471</v>
      </c>
      <c r="F9" s="31">
        <v>19</v>
      </c>
      <c r="G9" s="31">
        <v>18</v>
      </c>
      <c r="H9" s="31">
        <v>18</v>
      </c>
      <c r="I9" s="4">
        <f>SUM(F9:H9)</f>
        <v>55</v>
      </c>
      <c r="J9" s="5">
        <f>IF(E9="","",RANK(I9,I$6:I$353))</f>
        <v>4</v>
      </c>
      <c r="K9" s="28">
        <f>IF(J9="",0,I$354+1-J9)</f>
        <v>260</v>
      </c>
      <c r="L9" s="30"/>
      <c r="M9" s="31"/>
      <c r="N9" s="31"/>
      <c r="O9" s="31"/>
      <c r="P9" s="4">
        <f t="shared" si="0"/>
        <v>0</v>
      </c>
      <c r="Q9" s="5" t="str">
        <f>IF(L9="","",RANK(P9,P$6:P$353))</f>
        <v/>
      </c>
      <c r="R9" s="28">
        <f>IF(Q9="",0,P$354+1-Q9)</f>
        <v>0</v>
      </c>
      <c r="S9" s="3" t="e">
        <f>R9+#REF!</f>
        <v>#REF!</v>
      </c>
      <c r="T9" s="5" t="e">
        <f>IF(S9=0,"",RANK(S9,S$6:S$353))</f>
        <v>#REF!</v>
      </c>
      <c r="U9" s="13"/>
      <c r="V9" s="14"/>
      <c r="W9" s="14"/>
      <c r="X9" s="14"/>
      <c r="Y9" s="5">
        <f t="shared" si="1"/>
        <v>0</v>
      </c>
      <c r="Z9" s="5" t="str">
        <f>IF(U9="","",RANK(Y9,Y$7:Y$353))</f>
        <v/>
      </c>
      <c r="AA9" s="28">
        <f>IF(Z9="",0,Y$354+1-Z9)</f>
        <v>0</v>
      </c>
      <c r="AB9" s="3" t="e">
        <f t="shared" si="2"/>
        <v>#REF!</v>
      </c>
      <c r="AC9" s="5" t="e">
        <f>IF(AB9=0,"",RANK(AB9,AB$6:AB$353))</f>
        <v>#REF!</v>
      </c>
      <c r="AD9" s="13"/>
      <c r="AE9" s="14"/>
      <c r="AF9" s="14"/>
      <c r="AG9" s="14"/>
      <c r="AH9" s="5">
        <f t="shared" si="3"/>
        <v>0</v>
      </c>
      <c r="AI9" s="5" t="str">
        <f>IF(AD9="","",RANK(AH9,AH$7:AH$353))</f>
        <v/>
      </c>
      <c r="AJ9" s="28">
        <f>IF(AI9="",0,AH$354+1-AI9)</f>
        <v>0</v>
      </c>
      <c r="AK9" s="3" t="e">
        <f t="shared" si="4"/>
        <v>#REF!</v>
      </c>
      <c r="AL9" s="5" t="e">
        <f>IF(AK9=0,"",RANK(AK9,AK$6:AK$353))</f>
        <v>#REF!</v>
      </c>
      <c r="AM9" s="13"/>
      <c r="AN9" s="14"/>
      <c r="AO9" s="14"/>
      <c r="AP9" s="14"/>
      <c r="AQ9" s="5">
        <f t="shared" si="5"/>
        <v>0</v>
      </c>
      <c r="AR9" s="5" t="str">
        <f>IF(AM9="","",RANK(AQ9,AQ$6:AQ$353))</f>
        <v/>
      </c>
      <c r="AS9" s="28">
        <f>IF(AR9="",0,AQ$354+1-AR9)</f>
        <v>0</v>
      </c>
      <c r="AT9" s="3" t="e">
        <f t="shared" si="6"/>
        <v>#REF!</v>
      </c>
      <c r="AU9" s="5" t="e">
        <f>IF(AT9=0,"",RANK(AT9,AT$6:AT$353))</f>
        <v>#REF!</v>
      </c>
      <c r="AV9" s="13"/>
      <c r="AW9" s="14"/>
      <c r="AX9" s="14"/>
      <c r="AY9" s="14"/>
      <c r="AZ9" s="5">
        <f t="shared" si="7"/>
        <v>0</v>
      </c>
      <c r="BA9" s="5" t="str">
        <f>IF(AV9="","",RANK(AZ9,AZ$6:AZ$353))</f>
        <v/>
      </c>
      <c r="BB9" s="35">
        <f>IF(BA9="",0,AZ$354+1-BA9)</f>
        <v>0</v>
      </c>
      <c r="BC9" s="3" t="e">
        <f t="shared" si="8"/>
        <v>#REF!</v>
      </c>
      <c r="BD9" s="5" t="e">
        <f>IF(BC9=0,"",RANK(BC9,BC$6:BC$353))</f>
        <v>#REF!</v>
      </c>
    </row>
    <row r="10" spans="2:56">
      <c r="B10" s="53" t="s">
        <v>434</v>
      </c>
      <c r="C10" s="59" t="s">
        <v>932</v>
      </c>
      <c r="D10" s="71" t="s">
        <v>718</v>
      </c>
      <c r="E10" s="30" t="s">
        <v>1401</v>
      </c>
      <c r="F10" s="31">
        <v>14</v>
      </c>
      <c r="G10" s="31">
        <v>20</v>
      </c>
      <c r="H10" s="31">
        <v>19</v>
      </c>
      <c r="I10" s="4">
        <f>SUM(F10:H10)</f>
        <v>53</v>
      </c>
      <c r="J10" s="5">
        <f>IF(E10="","",RANK(I10,I$6:I$353))</f>
        <v>5</v>
      </c>
      <c r="K10" s="28">
        <f>IF(J10="",0,I$354+1-J10)</f>
        <v>259</v>
      </c>
      <c r="L10" s="30"/>
      <c r="M10" s="31"/>
      <c r="N10" s="31"/>
      <c r="O10" s="31"/>
      <c r="P10" s="4">
        <f t="shared" si="0"/>
        <v>0</v>
      </c>
      <c r="Q10" s="5" t="str">
        <f>IF(L10="","",RANK(P10,P$6:P$353))</f>
        <v/>
      </c>
      <c r="R10" s="28">
        <f>IF(Q10="",0,P$354+1-Q10)</f>
        <v>0</v>
      </c>
      <c r="S10" s="3" t="e">
        <f>R10+#REF!</f>
        <v>#REF!</v>
      </c>
      <c r="T10" s="5" t="e">
        <f>IF(S10=0,"",RANK(S10,S$6:S$353))</f>
        <v>#REF!</v>
      </c>
      <c r="U10" s="13"/>
      <c r="V10" s="14"/>
      <c r="W10" s="14"/>
      <c r="X10" s="14"/>
      <c r="Y10" s="5">
        <f t="shared" si="1"/>
        <v>0</v>
      </c>
      <c r="Z10" s="5" t="str">
        <f>IF(U10="","",RANK(Y10,Y$7:Y$353))</f>
        <v/>
      </c>
      <c r="AA10" s="28">
        <f>IF(Z10="",0,Y$354+1-Z10)</f>
        <v>0</v>
      </c>
      <c r="AB10" s="3" t="e">
        <f t="shared" si="2"/>
        <v>#REF!</v>
      </c>
      <c r="AC10" s="5" t="e">
        <f>IF(AB10=0,"",RANK(AB10,AB$6:AB$353))</f>
        <v>#REF!</v>
      </c>
      <c r="AD10" s="13"/>
      <c r="AE10" s="14"/>
      <c r="AF10" s="14"/>
      <c r="AG10" s="14"/>
      <c r="AH10" s="5">
        <f t="shared" si="3"/>
        <v>0</v>
      </c>
      <c r="AI10" s="5" t="str">
        <f>IF(AD10="","",RANK(AH10,AH$7:AH$353))</f>
        <v/>
      </c>
      <c r="AJ10" s="28">
        <f>IF(AI10="",0,AH$354+1-AI10)</f>
        <v>0</v>
      </c>
      <c r="AK10" s="3" t="e">
        <f t="shared" si="4"/>
        <v>#REF!</v>
      </c>
      <c r="AL10" s="5" t="e">
        <f>IF(AK10=0,"",RANK(AK10,AK$6:AK$353))</f>
        <v>#REF!</v>
      </c>
      <c r="AM10" s="13"/>
      <c r="AN10" s="14"/>
      <c r="AO10" s="14"/>
      <c r="AP10" s="14"/>
      <c r="AQ10" s="5">
        <f t="shared" si="5"/>
        <v>0</v>
      </c>
      <c r="AR10" s="5" t="str">
        <f>IF(AM10="","",RANK(AQ10,AQ$6:AQ$353))</f>
        <v/>
      </c>
      <c r="AS10" s="28">
        <f>IF(AR10="",0,AQ$354+1-AR10)</f>
        <v>0</v>
      </c>
      <c r="AT10" s="3" t="e">
        <f t="shared" si="6"/>
        <v>#REF!</v>
      </c>
      <c r="AU10" s="5" t="e">
        <f>IF(AT10=0,"",RANK(AT10,AT$6:AT$353))</f>
        <v>#REF!</v>
      </c>
      <c r="AV10" s="13"/>
      <c r="AW10" s="14"/>
      <c r="AX10" s="14"/>
      <c r="AY10" s="14"/>
      <c r="AZ10" s="5">
        <f t="shared" si="7"/>
        <v>0</v>
      </c>
      <c r="BA10" s="5" t="str">
        <f>IF(AV10="","",RANK(AZ10,AZ$6:AZ$353))</f>
        <v/>
      </c>
      <c r="BB10" s="35">
        <f>IF(BA10="",0,AZ$354+1-BA10)</f>
        <v>0</v>
      </c>
      <c r="BC10" s="3" t="e">
        <f t="shared" si="8"/>
        <v>#REF!</v>
      </c>
      <c r="BD10" s="5" t="e">
        <f>IF(BC10=0,"",RANK(BC10,BC$6:BC$353))</f>
        <v>#REF!</v>
      </c>
    </row>
    <row r="11" spans="2:56">
      <c r="B11" s="53" t="s">
        <v>490</v>
      </c>
      <c r="C11" s="59" t="s">
        <v>933</v>
      </c>
      <c r="D11" s="72" t="s">
        <v>774</v>
      </c>
      <c r="E11" s="13" t="s">
        <v>1452</v>
      </c>
      <c r="F11" s="14">
        <v>16</v>
      </c>
      <c r="G11" s="14">
        <v>17</v>
      </c>
      <c r="H11" s="14">
        <v>20</v>
      </c>
      <c r="I11" s="5">
        <f>SUM(F11:H11)</f>
        <v>53</v>
      </c>
      <c r="J11" s="5">
        <f>IF(E11="","",RANK(I11,I$6:I$353))</f>
        <v>5</v>
      </c>
      <c r="K11" s="28">
        <f>IF(J11="",0,I$354+1-J11)</f>
        <v>259</v>
      </c>
      <c r="L11" s="30"/>
      <c r="M11" s="31"/>
      <c r="N11" s="31"/>
      <c r="O11" s="31"/>
      <c r="P11" s="4">
        <f t="shared" si="0"/>
        <v>0</v>
      </c>
      <c r="Q11" s="5" t="str">
        <f>IF(L11="","",RANK(P11,P$6:P$353))</f>
        <v/>
      </c>
      <c r="R11" s="28">
        <f>IF(Q11="",0,P$354+1-Q11)</f>
        <v>0</v>
      </c>
      <c r="S11" s="3" t="e">
        <f>R11+#REF!</f>
        <v>#REF!</v>
      </c>
      <c r="T11" s="5" t="e">
        <f>IF(S11=0,"",RANK(S11,S$6:S$353))</f>
        <v>#REF!</v>
      </c>
      <c r="U11" s="13"/>
      <c r="V11" s="14"/>
      <c r="W11" s="14"/>
      <c r="X11" s="14"/>
      <c r="Y11" s="5">
        <f t="shared" si="1"/>
        <v>0</v>
      </c>
      <c r="Z11" s="5" t="str">
        <f>IF(U11="","",RANK(Y11,Y$7:Y$353))</f>
        <v/>
      </c>
      <c r="AA11" s="28">
        <f>IF(Z11="",0,Y$354+1-Z11)</f>
        <v>0</v>
      </c>
      <c r="AB11" s="3" t="e">
        <f t="shared" si="2"/>
        <v>#REF!</v>
      </c>
      <c r="AC11" s="5" t="e">
        <f>IF(AB11=0,"",RANK(AB11,AB$6:AB$353))</f>
        <v>#REF!</v>
      </c>
      <c r="AD11" s="13"/>
      <c r="AE11" s="14"/>
      <c r="AF11" s="14"/>
      <c r="AG11" s="14"/>
      <c r="AH11" s="5">
        <f t="shared" si="3"/>
        <v>0</v>
      </c>
      <c r="AI11" s="5" t="str">
        <f>IF(AD11="","",RANK(AH11,AH$7:AH$353))</f>
        <v/>
      </c>
      <c r="AJ11" s="28">
        <f>IF(AI11="",0,AH$354+1-AI11)</f>
        <v>0</v>
      </c>
      <c r="AK11" s="3" t="e">
        <f t="shared" si="4"/>
        <v>#REF!</v>
      </c>
      <c r="AL11" s="5" t="e">
        <f>IF(AK11=0,"",RANK(AK11,AK$6:AK$353))</f>
        <v>#REF!</v>
      </c>
      <c r="AM11" s="13"/>
      <c r="AN11" s="14"/>
      <c r="AO11" s="14"/>
      <c r="AP11" s="14"/>
      <c r="AQ11" s="5">
        <f t="shared" si="5"/>
        <v>0</v>
      </c>
      <c r="AR11" s="5" t="str">
        <f>IF(AM11="","",RANK(AQ11,AQ$6:AQ$353))</f>
        <v/>
      </c>
      <c r="AS11" s="28">
        <f>IF(AR11="",0,AQ$354+1-AR11)</f>
        <v>0</v>
      </c>
      <c r="AT11" s="3" t="e">
        <f t="shared" si="6"/>
        <v>#REF!</v>
      </c>
      <c r="AU11" s="5" t="e">
        <f>IF(AT11=0,"",RANK(AT11,AT$6:AT$353))</f>
        <v>#REF!</v>
      </c>
      <c r="AV11" s="13"/>
      <c r="AW11" s="14"/>
      <c r="AX11" s="14"/>
      <c r="AY11" s="14"/>
      <c r="AZ11" s="5">
        <f t="shared" si="7"/>
        <v>0</v>
      </c>
      <c r="BA11" s="5" t="str">
        <f>IF(AV11="","",RANK(AZ11,AZ$6:AZ$353))</f>
        <v/>
      </c>
      <c r="BB11" s="35">
        <f>IF(BA11="",0,AZ$354+1-BA11)</f>
        <v>0</v>
      </c>
      <c r="BC11" s="3" t="e">
        <f t="shared" si="8"/>
        <v>#REF!</v>
      </c>
      <c r="BD11" s="5" t="e">
        <f>IF(BC11=0,"",RANK(BC11,BC$6:BC$353))</f>
        <v>#REF!</v>
      </c>
    </row>
    <row r="12" spans="2:56">
      <c r="B12" s="36" t="s">
        <v>605</v>
      </c>
      <c r="C12" s="59" t="s">
        <v>944</v>
      </c>
      <c r="D12" s="72" t="s">
        <v>889</v>
      </c>
      <c r="E12" s="13" t="s">
        <v>1558</v>
      </c>
      <c r="F12" s="37">
        <v>16</v>
      </c>
      <c r="G12" s="37">
        <v>18</v>
      </c>
      <c r="H12" s="37">
        <v>19</v>
      </c>
      <c r="I12" s="4">
        <f>SUM(F12:H12)</f>
        <v>53</v>
      </c>
      <c r="J12" s="5">
        <f>IF(E12="","",RANK(I12,I$6:I$353))</f>
        <v>5</v>
      </c>
      <c r="K12" s="28">
        <f>IF(J12="",0,I$354+1-J12)</f>
        <v>259</v>
      </c>
      <c r="L12" s="30"/>
      <c r="M12" s="31"/>
      <c r="N12" s="31"/>
      <c r="O12" s="31"/>
      <c r="P12" s="4">
        <f t="shared" si="0"/>
        <v>0</v>
      </c>
      <c r="Q12" s="5" t="str">
        <f>IF(L12="","",RANK(P12,P$6:P$353))</f>
        <v/>
      </c>
      <c r="R12" s="28">
        <f>IF(Q12="",0,P$354+1-Q12)</f>
        <v>0</v>
      </c>
      <c r="S12" s="3" t="e">
        <f>R12+#REF!</f>
        <v>#REF!</v>
      </c>
      <c r="T12" s="5" t="e">
        <f>IF(S12=0,"",RANK(S12,S$6:S$353))</f>
        <v>#REF!</v>
      </c>
      <c r="U12" s="13"/>
      <c r="V12" s="37"/>
      <c r="W12" s="37"/>
      <c r="X12" s="37"/>
      <c r="Y12" s="5">
        <f t="shared" si="1"/>
        <v>0</v>
      </c>
      <c r="Z12" s="5" t="str">
        <f>IF(U12="","",RANK(Y12,Y$7:Y$353))</f>
        <v/>
      </c>
      <c r="AA12" s="28">
        <f>IF(Z12="",0,Y$354+1-Z12)</f>
        <v>0</v>
      </c>
      <c r="AB12" s="3" t="e">
        <f t="shared" si="2"/>
        <v>#REF!</v>
      </c>
      <c r="AC12" s="5" t="e">
        <f>IF(AB12=0,"",RANK(AB12,AB$6:AB$353))</f>
        <v>#REF!</v>
      </c>
      <c r="AD12" s="13"/>
      <c r="AE12" s="14"/>
      <c r="AF12" s="14"/>
      <c r="AG12" s="14"/>
      <c r="AH12" s="5">
        <f t="shared" si="3"/>
        <v>0</v>
      </c>
      <c r="AI12" s="5" t="str">
        <f>IF(AD12="","",RANK(AH12,AH$7:AH$353))</f>
        <v/>
      </c>
      <c r="AJ12" s="28">
        <f>IF(AI12="",0,AH$354+1-AI12)</f>
        <v>0</v>
      </c>
      <c r="AK12" s="3" t="e">
        <f t="shared" si="4"/>
        <v>#REF!</v>
      </c>
      <c r="AL12" s="5" t="e">
        <f>IF(AK12=0,"",RANK(AK12,AK$6:AK$353))</f>
        <v>#REF!</v>
      </c>
      <c r="AM12" s="13"/>
      <c r="AN12" s="37"/>
      <c r="AO12" s="37"/>
      <c r="AP12" s="37"/>
      <c r="AQ12" s="5">
        <f t="shared" si="5"/>
        <v>0</v>
      </c>
      <c r="AR12" s="5" t="str">
        <f>IF(AM12="","",RANK(AQ12,AQ$6:AQ$353))</f>
        <v/>
      </c>
      <c r="AS12" s="28">
        <f>IF(AR12="",0,AQ$354+1-AR12)</f>
        <v>0</v>
      </c>
      <c r="AT12" s="3" t="e">
        <f t="shared" si="6"/>
        <v>#REF!</v>
      </c>
      <c r="AU12" s="5" t="e">
        <f>IF(AT12=0,"",RANK(AT12,AT$6:AT$353))</f>
        <v>#REF!</v>
      </c>
      <c r="AV12" s="13"/>
      <c r="AW12" s="14"/>
      <c r="AX12" s="14"/>
      <c r="AY12" s="14"/>
      <c r="AZ12" s="5">
        <f t="shared" si="7"/>
        <v>0</v>
      </c>
      <c r="BA12" s="5" t="str">
        <f>IF(AV12="","",RANK(AZ12,AZ$6:AZ$353))</f>
        <v/>
      </c>
      <c r="BB12" s="35">
        <f>IF(BA12="",0,AZ$354+1-BA12)</f>
        <v>0</v>
      </c>
      <c r="BC12" s="3" t="e">
        <f t="shared" si="8"/>
        <v>#REF!</v>
      </c>
      <c r="BD12" s="5" t="e">
        <f>IF(BC12=0,"",RANK(BC12,BC$6:BC$353))</f>
        <v>#REF!</v>
      </c>
    </row>
    <row r="13" spans="2:56">
      <c r="B13" s="36" t="s">
        <v>1276</v>
      </c>
      <c r="C13" s="59" t="s">
        <v>932</v>
      </c>
      <c r="D13" s="72" t="s">
        <v>1275</v>
      </c>
      <c r="E13" s="30" t="s">
        <v>1414</v>
      </c>
      <c r="F13" s="31">
        <v>16</v>
      </c>
      <c r="G13" s="31">
        <v>19</v>
      </c>
      <c r="H13" s="31">
        <v>17</v>
      </c>
      <c r="I13" s="4">
        <f>SUM(F13:H13)</f>
        <v>52</v>
      </c>
      <c r="J13" s="5">
        <f>IF(E13="","",RANK(I13,I$6:I$353))</f>
        <v>8</v>
      </c>
      <c r="K13" s="28">
        <f>IF(J13="",0,I$354+1-J13)</f>
        <v>256</v>
      </c>
      <c r="L13" s="30"/>
      <c r="M13" s="31"/>
      <c r="N13" s="31"/>
      <c r="O13" s="31"/>
      <c r="P13" s="4">
        <f t="shared" si="0"/>
        <v>0</v>
      </c>
      <c r="Q13" s="5" t="str">
        <f>IF(L13="","",RANK(P13,P$6:P$353))</f>
        <v/>
      </c>
      <c r="R13" s="28">
        <f>IF(Q13="",0,P$354+1-Q13)</f>
        <v>0</v>
      </c>
      <c r="S13" s="3" t="e">
        <f>R13+#REF!</f>
        <v>#REF!</v>
      </c>
      <c r="T13" s="5" t="e">
        <f>IF(S13=0,"",RANK(S13,S$6:S$353))</f>
        <v>#REF!</v>
      </c>
      <c r="U13" s="30"/>
      <c r="V13" s="31"/>
      <c r="W13" s="31"/>
      <c r="X13" s="31"/>
      <c r="Y13" s="5">
        <f t="shared" si="1"/>
        <v>0</v>
      </c>
      <c r="Z13" s="5" t="str">
        <f>IF(U13="","",RANK(Y13,Y$7:Y$353))</f>
        <v/>
      </c>
      <c r="AA13" s="28">
        <f>IF(Z13="",0,Y$354+1-Z13)</f>
        <v>0</v>
      </c>
      <c r="AB13" s="3" t="e">
        <f t="shared" si="2"/>
        <v>#REF!</v>
      </c>
      <c r="AC13" s="5" t="e">
        <f>IF(AB13=0,"",RANK(AB13,AB$6:AB$353))</f>
        <v>#REF!</v>
      </c>
      <c r="AD13" s="13"/>
      <c r="AE13" s="14"/>
      <c r="AF13" s="14"/>
      <c r="AG13" s="14"/>
      <c r="AH13" s="5">
        <f t="shared" si="3"/>
        <v>0</v>
      </c>
      <c r="AI13" s="5" t="str">
        <f>IF(AD13="","",RANK(AH13,AH$7:AH$353))</f>
        <v/>
      </c>
      <c r="AJ13" s="28">
        <f>IF(AI13="",0,AH$354+1-AI13)</f>
        <v>0</v>
      </c>
      <c r="AK13" s="3" t="e">
        <f t="shared" si="4"/>
        <v>#REF!</v>
      </c>
      <c r="AL13" s="5" t="e">
        <f>IF(AK13=0,"",RANK(AK13,AK$6:AK$353))</f>
        <v>#REF!</v>
      </c>
      <c r="AM13" s="30"/>
      <c r="AN13" s="31"/>
      <c r="AO13" s="31"/>
      <c r="AP13" s="31"/>
      <c r="AQ13" s="5">
        <f t="shared" si="5"/>
        <v>0</v>
      </c>
      <c r="AR13" s="5" t="str">
        <f>IF(AM13="","",RANK(AQ13,AQ$6:AQ$353))</f>
        <v/>
      </c>
      <c r="AS13" s="28">
        <f>IF(AR13="",0,AQ$354+1-AR13)</f>
        <v>0</v>
      </c>
      <c r="AT13" s="3" t="e">
        <f t="shared" si="6"/>
        <v>#REF!</v>
      </c>
      <c r="AU13" s="5" t="e">
        <f>IF(AT13=0,"",RANK(AT13,AT$6:AT$353))</f>
        <v>#REF!</v>
      </c>
      <c r="AV13" s="13"/>
      <c r="AW13" s="14"/>
      <c r="AX13" s="14"/>
      <c r="AY13" s="14"/>
      <c r="AZ13" s="5">
        <f t="shared" si="7"/>
        <v>0</v>
      </c>
      <c r="BA13" s="5" t="str">
        <f>IF(AV13="","",RANK(AZ13,AZ$6:AZ$353))</f>
        <v/>
      </c>
      <c r="BB13" s="35">
        <f>IF(BA13="",0,AZ$354+1-BA13)</f>
        <v>0</v>
      </c>
      <c r="BC13" s="3" t="e">
        <f t="shared" si="8"/>
        <v>#REF!</v>
      </c>
      <c r="BD13" s="5" t="e">
        <f>IF(BC13=0,"",RANK(BC13,BC$6:BC$353))</f>
        <v>#REF!</v>
      </c>
    </row>
    <row r="14" spans="2:56">
      <c r="B14" s="36" t="s">
        <v>495</v>
      </c>
      <c r="C14" s="59" t="s">
        <v>934</v>
      </c>
      <c r="D14" s="72" t="s">
        <v>779</v>
      </c>
      <c r="E14" s="30" t="s">
        <v>1456</v>
      </c>
      <c r="F14" s="31">
        <v>18</v>
      </c>
      <c r="G14" s="31">
        <v>16</v>
      </c>
      <c r="H14" s="31">
        <v>17</v>
      </c>
      <c r="I14" s="4">
        <f>SUM(F14:H14)</f>
        <v>51</v>
      </c>
      <c r="J14" s="5">
        <f>IF(E14="","",RANK(I14,I$6:I$353))</f>
        <v>9</v>
      </c>
      <c r="K14" s="28">
        <f>IF(J14="",0,I$354+1-J14)</f>
        <v>255</v>
      </c>
      <c r="L14" s="30"/>
      <c r="M14" s="31"/>
      <c r="N14" s="31"/>
      <c r="O14" s="31"/>
      <c r="P14" s="4">
        <f t="shared" si="0"/>
        <v>0</v>
      </c>
      <c r="Q14" s="5" t="str">
        <f>IF(L14="","",RANK(P14,P$6:P$353))</f>
        <v/>
      </c>
      <c r="R14" s="28">
        <f>IF(Q14="",0,P$354+1-Q14)</f>
        <v>0</v>
      </c>
      <c r="S14" s="3" t="e">
        <f>R14+#REF!</f>
        <v>#REF!</v>
      </c>
      <c r="T14" s="5" t="e">
        <f>IF(S14=0,"",RANK(S14,S$6:S$353))</f>
        <v>#REF!</v>
      </c>
      <c r="U14" s="30"/>
      <c r="V14" s="31"/>
      <c r="W14" s="31"/>
      <c r="X14" s="31"/>
      <c r="Y14" s="5">
        <f t="shared" si="1"/>
        <v>0</v>
      </c>
      <c r="Z14" s="5" t="str">
        <f>IF(U14="","",RANK(Y14,Y$7:Y$353))</f>
        <v/>
      </c>
      <c r="AA14" s="28">
        <f>IF(Z14="",0,Y$354+1-Z14)</f>
        <v>0</v>
      </c>
      <c r="AB14" s="3" t="e">
        <f t="shared" si="2"/>
        <v>#REF!</v>
      </c>
      <c r="AC14" s="5" t="e">
        <f>IF(AB14=0,"",RANK(AB14,AB$6:AB$353))</f>
        <v>#REF!</v>
      </c>
      <c r="AD14" s="13"/>
      <c r="AE14" s="14"/>
      <c r="AF14" s="14"/>
      <c r="AG14" s="14"/>
      <c r="AH14" s="5">
        <f t="shared" si="3"/>
        <v>0</v>
      </c>
      <c r="AI14" s="5" t="str">
        <f>IF(AD14="","",RANK(AH14,AH$7:AH$353))</f>
        <v/>
      </c>
      <c r="AJ14" s="28">
        <f>IF(AI14="",0,AH$354+1-AI14)</f>
        <v>0</v>
      </c>
      <c r="AK14" s="3" t="e">
        <f t="shared" si="4"/>
        <v>#REF!</v>
      </c>
      <c r="AL14" s="5" t="e">
        <f>IF(AK14=0,"",RANK(AK14,AK$6:AK$353))</f>
        <v>#REF!</v>
      </c>
      <c r="AM14" s="30"/>
      <c r="AN14" s="31"/>
      <c r="AO14" s="31"/>
      <c r="AP14" s="31"/>
      <c r="AQ14" s="5">
        <f t="shared" si="5"/>
        <v>0</v>
      </c>
      <c r="AR14" s="5" t="str">
        <f>IF(AM14="","",RANK(AQ14,AQ$6:AQ$353))</f>
        <v/>
      </c>
      <c r="AS14" s="28">
        <f>IF(AR14="",0,AQ$354+1-AR14)</f>
        <v>0</v>
      </c>
      <c r="AT14" s="3" t="e">
        <f t="shared" si="6"/>
        <v>#REF!</v>
      </c>
      <c r="AU14" s="5" t="e">
        <f>IF(AT14=0,"",RANK(AT14,AT$6:AT$353))</f>
        <v>#REF!</v>
      </c>
      <c r="AV14" s="13"/>
      <c r="AW14" s="14"/>
      <c r="AX14" s="14"/>
      <c r="AY14" s="14"/>
      <c r="AZ14" s="5">
        <f t="shared" si="7"/>
        <v>0</v>
      </c>
      <c r="BA14" s="5" t="str">
        <f>IF(AV14="","",RANK(AZ14,AZ$6:AZ$353))</f>
        <v/>
      </c>
      <c r="BB14" s="35">
        <f>IF(BA14="",0,AZ$354+1-BA14)</f>
        <v>0</v>
      </c>
      <c r="BC14" s="3" t="e">
        <f t="shared" si="8"/>
        <v>#REF!</v>
      </c>
      <c r="BD14" s="5" t="e">
        <f>IF(BC14=0,"",RANK(BC14,BC$6:BC$353))</f>
        <v>#REF!</v>
      </c>
    </row>
    <row r="15" spans="2:56">
      <c r="B15" s="36" t="s">
        <v>413</v>
      </c>
      <c r="C15" s="59" t="s">
        <v>930</v>
      </c>
      <c r="D15" s="72" t="s">
        <v>697</v>
      </c>
      <c r="E15" s="30" t="s">
        <v>1382</v>
      </c>
      <c r="F15" s="31">
        <v>16</v>
      </c>
      <c r="G15" s="31">
        <v>19</v>
      </c>
      <c r="H15" s="31">
        <v>16</v>
      </c>
      <c r="I15" s="4">
        <f>SUM(F15:H15)</f>
        <v>51</v>
      </c>
      <c r="J15" s="5">
        <f>IF(E15="","",RANK(I15,I$6:I$353))</f>
        <v>9</v>
      </c>
      <c r="K15" s="28">
        <f>IF(J15="",0,I$354+1-J15)</f>
        <v>255</v>
      </c>
      <c r="L15" s="30"/>
      <c r="M15" s="31"/>
      <c r="N15" s="31"/>
      <c r="O15" s="31"/>
      <c r="P15" s="4">
        <f t="shared" si="0"/>
        <v>0</v>
      </c>
      <c r="Q15" s="5" t="str">
        <f>IF(L15="","",RANK(P15,P$6:P$353))</f>
        <v/>
      </c>
      <c r="R15" s="28">
        <f>IF(Q15="",0,P$354+1-Q15)</f>
        <v>0</v>
      </c>
      <c r="S15" s="3" t="e">
        <f>R15+#REF!</f>
        <v>#REF!</v>
      </c>
      <c r="T15" s="5" t="e">
        <f>IF(S15=0,"",RANK(S15,S$6:S$353))</f>
        <v>#REF!</v>
      </c>
      <c r="U15" s="30"/>
      <c r="V15" s="31"/>
      <c r="W15" s="31"/>
      <c r="X15" s="31"/>
      <c r="Y15" s="5">
        <f t="shared" si="1"/>
        <v>0</v>
      </c>
      <c r="Z15" s="5" t="str">
        <f>IF(U15="","",RANK(Y15,Y$7:Y$353))</f>
        <v/>
      </c>
      <c r="AA15" s="28">
        <f>IF(Z15="",0,Y$354+1-Z15)</f>
        <v>0</v>
      </c>
      <c r="AB15" s="3" t="e">
        <f t="shared" si="2"/>
        <v>#REF!</v>
      </c>
      <c r="AC15" s="5" t="e">
        <f>IF(AB15=0,"",RANK(AB15,AB$6:AB$353))</f>
        <v>#REF!</v>
      </c>
      <c r="AD15" s="13"/>
      <c r="AE15" s="14"/>
      <c r="AF15" s="14"/>
      <c r="AG15" s="14"/>
      <c r="AH15" s="5">
        <f t="shared" si="3"/>
        <v>0</v>
      </c>
      <c r="AI15" s="5" t="str">
        <f>IF(AD15="","",RANK(AH15,AH$7:AH$353))</f>
        <v/>
      </c>
      <c r="AJ15" s="28">
        <f>IF(AI15="",0,AH$354+1-AI15)</f>
        <v>0</v>
      </c>
      <c r="AK15" s="3" t="e">
        <f t="shared" si="4"/>
        <v>#REF!</v>
      </c>
      <c r="AL15" s="5" t="e">
        <f>IF(AK15=0,"",RANK(AK15,AK$6:AK$353))</f>
        <v>#REF!</v>
      </c>
      <c r="AM15" s="30"/>
      <c r="AN15" s="31"/>
      <c r="AO15" s="31"/>
      <c r="AP15" s="31"/>
      <c r="AQ15" s="5">
        <f t="shared" si="5"/>
        <v>0</v>
      </c>
      <c r="AR15" s="5" t="str">
        <f>IF(AM15="","",RANK(AQ15,AQ$6:AQ$353))</f>
        <v/>
      </c>
      <c r="AS15" s="28">
        <f>IF(AR15="",0,AQ$354+1-AR15)</f>
        <v>0</v>
      </c>
      <c r="AT15" s="3" t="e">
        <f t="shared" si="6"/>
        <v>#REF!</v>
      </c>
      <c r="AU15" s="5" t="e">
        <f>IF(AT15=0,"",RANK(AT15,AT$6:AT$353))</f>
        <v>#REF!</v>
      </c>
      <c r="AV15" s="13"/>
      <c r="AW15" s="14"/>
      <c r="AX15" s="14"/>
      <c r="AY15" s="14"/>
      <c r="AZ15" s="5">
        <f t="shared" si="7"/>
        <v>0</v>
      </c>
      <c r="BA15" s="5" t="str">
        <f>IF(AV15="","",RANK(AZ15,AZ$6:AZ$353))</f>
        <v/>
      </c>
      <c r="BB15" s="35">
        <f>IF(BA15="",0,AZ$354+1-BA15)</f>
        <v>0</v>
      </c>
      <c r="BC15" s="3" t="e">
        <f t="shared" si="8"/>
        <v>#REF!</v>
      </c>
      <c r="BD15" s="5" t="e">
        <f>IF(BC15=0,"",RANK(BC15,BC$6:BC$353))</f>
        <v>#REF!</v>
      </c>
    </row>
    <row r="16" spans="2:56">
      <c r="B16" s="36" t="s">
        <v>493</v>
      </c>
      <c r="C16" s="59" t="s">
        <v>934</v>
      </c>
      <c r="D16" s="72" t="s">
        <v>777</v>
      </c>
      <c r="E16" s="13" t="s">
        <v>1454</v>
      </c>
      <c r="F16" s="14">
        <v>19</v>
      </c>
      <c r="G16" s="14">
        <v>14</v>
      </c>
      <c r="H16" s="14">
        <v>17</v>
      </c>
      <c r="I16" s="4">
        <f>SUM(F16:H16)</f>
        <v>50</v>
      </c>
      <c r="J16" s="5">
        <f>IF(E16="","",RANK(I16,I$6:I$353))</f>
        <v>11</v>
      </c>
      <c r="K16" s="28">
        <f>IF(J16="",0,I$354+1-J16)</f>
        <v>253</v>
      </c>
      <c r="L16" s="30"/>
      <c r="M16" s="31"/>
      <c r="N16" s="31"/>
      <c r="O16" s="31"/>
      <c r="P16" s="4">
        <f t="shared" si="0"/>
        <v>0</v>
      </c>
      <c r="Q16" s="5" t="str">
        <f>IF(L16="","",RANK(P16,P$6:P$353))</f>
        <v/>
      </c>
      <c r="R16" s="28">
        <f>IF(Q16="",0,P$354+1-Q16)</f>
        <v>0</v>
      </c>
      <c r="S16" s="3" t="e">
        <f>R16+#REF!</f>
        <v>#REF!</v>
      </c>
      <c r="T16" s="5" t="e">
        <f>IF(S16=0,"",RANK(S16,S$6:S$353))</f>
        <v>#REF!</v>
      </c>
      <c r="U16" s="13"/>
      <c r="V16" s="14"/>
      <c r="W16" s="14"/>
      <c r="X16" s="14"/>
      <c r="Y16" s="5">
        <f t="shared" si="1"/>
        <v>0</v>
      </c>
      <c r="Z16" s="5" t="str">
        <f>IF(U16="","",RANK(Y16,Y$7:Y$353))</f>
        <v/>
      </c>
      <c r="AA16" s="28">
        <f>IF(Z16="",0,Y$354+1-Z16)</f>
        <v>0</v>
      </c>
      <c r="AB16" s="3" t="e">
        <f t="shared" si="2"/>
        <v>#REF!</v>
      </c>
      <c r="AC16" s="5" t="e">
        <f>IF(AB16=0,"",RANK(AB16,AB$6:AB$353))</f>
        <v>#REF!</v>
      </c>
      <c r="AD16" s="13"/>
      <c r="AE16" s="14"/>
      <c r="AF16" s="14"/>
      <c r="AG16" s="14"/>
      <c r="AH16" s="5">
        <f t="shared" si="3"/>
        <v>0</v>
      </c>
      <c r="AI16" s="5" t="str">
        <f>IF(AD16="","",RANK(AH16,AH$7:AH$353))</f>
        <v/>
      </c>
      <c r="AJ16" s="28">
        <f>IF(AI16="",0,AH$354+1-AI16)</f>
        <v>0</v>
      </c>
      <c r="AK16" s="3" t="e">
        <f t="shared" si="4"/>
        <v>#REF!</v>
      </c>
      <c r="AL16" s="5" t="e">
        <f>IF(AK16=0,"",RANK(AK16,AK$6:AK$353))</f>
        <v>#REF!</v>
      </c>
      <c r="AM16" s="13"/>
      <c r="AN16" s="14"/>
      <c r="AO16" s="14"/>
      <c r="AP16" s="14"/>
      <c r="AQ16" s="5">
        <f t="shared" si="5"/>
        <v>0</v>
      </c>
      <c r="AR16" s="5" t="str">
        <f>IF(AM16="","",RANK(AQ16,AQ$6:AQ$353))</f>
        <v/>
      </c>
      <c r="AS16" s="28">
        <f>IF(AR16="",0,AQ$354+1-AR16)</f>
        <v>0</v>
      </c>
      <c r="AT16" s="3" t="e">
        <f t="shared" si="6"/>
        <v>#REF!</v>
      </c>
      <c r="AU16" s="5" t="e">
        <f>IF(AT16=0,"",RANK(AT16,AT$6:AT$353))</f>
        <v>#REF!</v>
      </c>
      <c r="AV16" s="13"/>
      <c r="AW16" s="14"/>
      <c r="AX16" s="14"/>
      <c r="AY16" s="14"/>
      <c r="AZ16" s="5">
        <f t="shared" si="7"/>
        <v>0</v>
      </c>
      <c r="BA16" s="5" t="str">
        <f>IF(AV16="","",RANK(AZ16,AZ$6:AZ$353))</f>
        <v/>
      </c>
      <c r="BB16" s="35">
        <f>IF(BA16="",0,AZ$354+1-BA16)</f>
        <v>0</v>
      </c>
      <c r="BC16" s="3" t="e">
        <f t="shared" si="8"/>
        <v>#REF!</v>
      </c>
      <c r="BD16" s="5" t="e">
        <f>IF(BC16=0,"",RANK(BC16,BC$6:BC$353))</f>
        <v>#REF!</v>
      </c>
    </row>
    <row r="17" spans="2:56">
      <c r="B17" s="36" t="s">
        <v>354</v>
      </c>
      <c r="C17" s="59" t="s">
        <v>27</v>
      </c>
      <c r="D17" s="72" t="s">
        <v>641</v>
      </c>
      <c r="E17" s="30" t="s">
        <v>1333</v>
      </c>
      <c r="F17" s="31">
        <v>16</v>
      </c>
      <c r="G17" s="31">
        <v>15</v>
      </c>
      <c r="H17" s="31">
        <v>19</v>
      </c>
      <c r="I17" s="4">
        <f>SUM(F17:H17)</f>
        <v>50</v>
      </c>
      <c r="J17" s="5">
        <f>IF(E17="","",RANK(I17,I$6:I$353))</f>
        <v>11</v>
      </c>
      <c r="K17" s="28">
        <f>IF(J17="",0,I$354+1-J17)</f>
        <v>253</v>
      </c>
      <c r="L17" s="30"/>
      <c r="M17" s="31"/>
      <c r="N17" s="31"/>
      <c r="O17" s="31"/>
      <c r="P17" s="4">
        <f t="shared" si="0"/>
        <v>0</v>
      </c>
      <c r="Q17" s="5" t="str">
        <f>IF(L17="","",RANK(P17,P$6:P$353))</f>
        <v/>
      </c>
      <c r="R17" s="28">
        <f>IF(Q17="",0,P$354+1-Q17)</f>
        <v>0</v>
      </c>
      <c r="S17" s="3" t="e">
        <f>R17+#REF!</f>
        <v>#REF!</v>
      </c>
      <c r="T17" s="5" t="e">
        <f>IF(S17=0,"",RANK(S17,S$6:S$353))</f>
        <v>#REF!</v>
      </c>
      <c r="U17" s="30"/>
      <c r="V17" s="31"/>
      <c r="W17" s="31"/>
      <c r="X17" s="31"/>
      <c r="Y17" s="5">
        <f t="shared" si="1"/>
        <v>0</v>
      </c>
      <c r="Z17" s="5" t="str">
        <f>IF(U17="","",RANK(Y17,Y$7:Y$353))</f>
        <v/>
      </c>
      <c r="AA17" s="28">
        <f>IF(Z17="",0,Y$354+1-Z17)</f>
        <v>0</v>
      </c>
      <c r="AB17" s="3" t="e">
        <f t="shared" si="2"/>
        <v>#REF!</v>
      </c>
      <c r="AC17" s="5" t="e">
        <f>IF(AB17=0,"",RANK(AB17,AB$6:AB$353))</f>
        <v>#REF!</v>
      </c>
      <c r="AD17" s="13"/>
      <c r="AE17" s="14"/>
      <c r="AF17" s="14"/>
      <c r="AG17" s="14"/>
      <c r="AH17" s="5">
        <f t="shared" si="3"/>
        <v>0</v>
      </c>
      <c r="AI17" s="5" t="str">
        <f>IF(AD17="","",RANK(AH17,AH$7:AH$353))</f>
        <v/>
      </c>
      <c r="AJ17" s="28">
        <f>IF(AI17="",0,AH$354+1-AI17)</f>
        <v>0</v>
      </c>
      <c r="AK17" s="3" t="e">
        <f t="shared" si="4"/>
        <v>#REF!</v>
      </c>
      <c r="AL17" s="5" t="e">
        <f>IF(AK17=0,"",RANK(AK17,AK$6:AK$353))</f>
        <v>#REF!</v>
      </c>
      <c r="AM17" s="30"/>
      <c r="AN17" s="31"/>
      <c r="AO17" s="31"/>
      <c r="AP17" s="31"/>
      <c r="AQ17" s="5">
        <f t="shared" si="5"/>
        <v>0</v>
      </c>
      <c r="AR17" s="5" t="str">
        <f>IF(AM17="","",RANK(AQ17,AQ$6:AQ$353))</f>
        <v/>
      </c>
      <c r="AS17" s="28">
        <f>IF(AR17="",0,AQ$354+1-AR17)</f>
        <v>0</v>
      </c>
      <c r="AT17" s="3" t="e">
        <f t="shared" si="6"/>
        <v>#REF!</v>
      </c>
      <c r="AU17" s="5" t="e">
        <f>IF(AT17=0,"",RANK(AT17,AT$6:AT$353))</f>
        <v>#REF!</v>
      </c>
      <c r="AV17" s="13"/>
      <c r="AW17" s="14"/>
      <c r="AX17" s="14"/>
      <c r="AY17" s="14"/>
      <c r="AZ17" s="5">
        <f t="shared" si="7"/>
        <v>0</v>
      </c>
      <c r="BA17" s="5" t="str">
        <f>IF(AV17="","",RANK(AZ17,AZ$6:AZ$353))</f>
        <v/>
      </c>
      <c r="BB17" s="35">
        <f>IF(BA17="",0,AZ$354+1-BA17)</f>
        <v>0</v>
      </c>
      <c r="BC17" s="3" t="e">
        <f t="shared" si="8"/>
        <v>#REF!</v>
      </c>
      <c r="BD17" s="5" t="e">
        <f>IF(BC17=0,"",RANK(BC17,BC$6:BC$353))</f>
        <v>#REF!</v>
      </c>
    </row>
    <row r="18" spans="2:56">
      <c r="B18" s="36" t="s">
        <v>439</v>
      </c>
      <c r="C18" s="59" t="s">
        <v>932</v>
      </c>
      <c r="D18" s="72" t="s">
        <v>723</v>
      </c>
      <c r="E18" s="30" t="s">
        <v>1406</v>
      </c>
      <c r="F18" s="31">
        <v>14</v>
      </c>
      <c r="G18" s="31">
        <v>17</v>
      </c>
      <c r="H18" s="31">
        <v>19</v>
      </c>
      <c r="I18" s="4">
        <f>SUM(F18:H18)</f>
        <v>50</v>
      </c>
      <c r="J18" s="5">
        <f>IF(E18="","",RANK(I18,I$6:I$353))</f>
        <v>11</v>
      </c>
      <c r="K18" s="28">
        <f>IF(J18="",0,I$354+1-J18)</f>
        <v>253</v>
      </c>
      <c r="L18" s="30"/>
      <c r="M18" s="31"/>
      <c r="N18" s="31"/>
      <c r="O18" s="31"/>
      <c r="P18" s="4">
        <f t="shared" si="0"/>
        <v>0</v>
      </c>
      <c r="Q18" s="5" t="str">
        <f>IF(L18="","",RANK(P18,P$6:P$353))</f>
        <v/>
      </c>
      <c r="R18" s="28">
        <f>IF(Q18="",0,P$354+1-Q18)</f>
        <v>0</v>
      </c>
      <c r="S18" s="3" t="e">
        <f>R18+#REF!</f>
        <v>#REF!</v>
      </c>
      <c r="T18" s="5" t="e">
        <f>IF(S18=0,"",RANK(S18,S$6:S$353))</f>
        <v>#REF!</v>
      </c>
      <c r="U18" s="30"/>
      <c r="V18" s="31"/>
      <c r="W18" s="31"/>
      <c r="X18" s="31"/>
      <c r="Y18" s="5">
        <f t="shared" si="1"/>
        <v>0</v>
      </c>
      <c r="Z18" s="5" t="str">
        <f>IF(U18="","",RANK(Y18,Y$7:Y$353))</f>
        <v/>
      </c>
      <c r="AA18" s="28">
        <f>IF(Z18="",0,Y$354+1-Z18)</f>
        <v>0</v>
      </c>
      <c r="AB18" s="3" t="e">
        <f t="shared" si="2"/>
        <v>#REF!</v>
      </c>
      <c r="AC18" s="5" t="e">
        <f>IF(AB18=0,"",RANK(AB18,AB$6:AB$353))</f>
        <v>#REF!</v>
      </c>
      <c r="AD18" s="13"/>
      <c r="AE18" s="14"/>
      <c r="AF18" s="14"/>
      <c r="AG18" s="14"/>
      <c r="AH18" s="5">
        <f t="shared" si="3"/>
        <v>0</v>
      </c>
      <c r="AI18" s="5" t="str">
        <f>IF(AD18="","",RANK(AH18,AH$7:AH$353))</f>
        <v/>
      </c>
      <c r="AJ18" s="28">
        <f>IF(AI18="",0,AH$354+1-AI18)</f>
        <v>0</v>
      </c>
      <c r="AK18" s="3" t="e">
        <f t="shared" si="4"/>
        <v>#REF!</v>
      </c>
      <c r="AL18" s="5" t="e">
        <f>IF(AK18=0,"",RANK(AK18,AK$6:AK$353))</f>
        <v>#REF!</v>
      </c>
      <c r="AM18" s="30"/>
      <c r="AN18" s="31"/>
      <c r="AO18" s="31"/>
      <c r="AP18" s="31"/>
      <c r="AQ18" s="5">
        <f t="shared" si="5"/>
        <v>0</v>
      </c>
      <c r="AR18" s="5" t="str">
        <f>IF(AM18="","",RANK(AQ18,AQ$6:AQ$353))</f>
        <v/>
      </c>
      <c r="AS18" s="28">
        <f>IF(AR18="",0,AQ$354+1-AR18)</f>
        <v>0</v>
      </c>
      <c r="AT18" s="3" t="e">
        <f t="shared" si="6"/>
        <v>#REF!</v>
      </c>
      <c r="AU18" s="5" t="e">
        <f>IF(AT18=0,"",RANK(AT18,AT$6:AT$353))</f>
        <v>#REF!</v>
      </c>
      <c r="AV18" s="13"/>
      <c r="AW18" s="14"/>
      <c r="AX18" s="14"/>
      <c r="AY18" s="14"/>
      <c r="AZ18" s="5">
        <f t="shared" si="7"/>
        <v>0</v>
      </c>
      <c r="BA18" s="5" t="str">
        <f>IF(AV18="","",RANK(AZ18,AZ$6:AZ$353))</f>
        <v/>
      </c>
      <c r="BB18" s="35">
        <f>IF(BA18="",0,AZ$354+1-BA18)</f>
        <v>0</v>
      </c>
      <c r="BC18" s="3" t="e">
        <f t="shared" si="8"/>
        <v>#REF!</v>
      </c>
      <c r="BD18" s="5" t="e">
        <f>IF(BC18=0,"",RANK(BC18,BC$6:BC$353))</f>
        <v>#REF!</v>
      </c>
    </row>
    <row r="19" spans="2:56">
      <c r="B19" s="36" t="s">
        <v>380</v>
      </c>
      <c r="C19" s="59" t="s">
        <v>927</v>
      </c>
      <c r="D19" s="72" t="s">
        <v>664</v>
      </c>
      <c r="E19" s="30" t="s">
        <v>1353</v>
      </c>
      <c r="F19" s="31">
        <v>18</v>
      </c>
      <c r="G19" s="31">
        <v>16</v>
      </c>
      <c r="H19" s="31">
        <v>16</v>
      </c>
      <c r="I19" s="4">
        <f>SUM(F19:H19)</f>
        <v>50</v>
      </c>
      <c r="J19" s="5">
        <f>IF(E19="","",RANK(I19,I$6:I$353))</f>
        <v>11</v>
      </c>
      <c r="K19" s="28">
        <f>IF(J19="",0,I$354+1-J19)</f>
        <v>253</v>
      </c>
      <c r="L19" s="30"/>
      <c r="M19" s="31"/>
      <c r="N19" s="31"/>
      <c r="O19" s="31"/>
      <c r="P19" s="4">
        <f t="shared" si="0"/>
        <v>0</v>
      </c>
      <c r="Q19" s="5" t="str">
        <f>IF(L19="","",RANK(P19,P$6:P$353))</f>
        <v/>
      </c>
      <c r="R19" s="28">
        <f>IF(Q19="",0,P$354+1-Q19)</f>
        <v>0</v>
      </c>
      <c r="S19" s="3" t="e">
        <f>R19+#REF!</f>
        <v>#REF!</v>
      </c>
      <c r="T19" s="5" t="e">
        <f>IF(S19=0,"",RANK(S19,S$6:S$353))</f>
        <v>#REF!</v>
      </c>
      <c r="U19" s="30"/>
      <c r="V19" s="31"/>
      <c r="W19" s="31"/>
      <c r="X19" s="31"/>
      <c r="Y19" s="5">
        <f t="shared" si="1"/>
        <v>0</v>
      </c>
      <c r="Z19" s="5" t="str">
        <f>IF(U19="","",RANK(Y19,Y$7:Y$353))</f>
        <v/>
      </c>
      <c r="AA19" s="28">
        <f>IF(Z19="",0,Y$354+1-Z19)</f>
        <v>0</v>
      </c>
      <c r="AB19" s="3" t="e">
        <f t="shared" si="2"/>
        <v>#REF!</v>
      </c>
      <c r="AC19" s="5" t="e">
        <f>IF(AB19=0,"",RANK(AB19,AB$6:AB$353))</f>
        <v>#REF!</v>
      </c>
      <c r="AD19" s="13"/>
      <c r="AE19" s="14"/>
      <c r="AF19" s="14"/>
      <c r="AG19" s="14"/>
      <c r="AH19" s="5">
        <f t="shared" si="3"/>
        <v>0</v>
      </c>
      <c r="AI19" s="5" t="str">
        <f>IF(AD19="","",RANK(AH19,AH$7:AH$353))</f>
        <v/>
      </c>
      <c r="AJ19" s="28">
        <f>IF(AI19="",0,AH$354+1-AI19)</f>
        <v>0</v>
      </c>
      <c r="AK19" s="3" t="e">
        <f t="shared" si="4"/>
        <v>#REF!</v>
      </c>
      <c r="AL19" s="5" t="e">
        <f>IF(AK19=0,"",RANK(AK19,AK$6:AK$353))</f>
        <v>#REF!</v>
      </c>
      <c r="AM19" s="30"/>
      <c r="AN19" s="31"/>
      <c r="AO19" s="31"/>
      <c r="AP19" s="31"/>
      <c r="AQ19" s="5">
        <f t="shared" si="5"/>
        <v>0</v>
      </c>
      <c r="AR19" s="5" t="str">
        <f>IF(AM19="","",RANK(AQ19,AQ$6:AQ$353))</f>
        <v/>
      </c>
      <c r="AS19" s="28">
        <f>IF(AR19="",0,AQ$354+1-AR19)</f>
        <v>0</v>
      </c>
      <c r="AT19" s="3" t="e">
        <f t="shared" si="6"/>
        <v>#REF!</v>
      </c>
      <c r="AU19" s="5" t="e">
        <f>IF(AT19=0,"",RANK(AT19,AT$6:AT$353))</f>
        <v>#REF!</v>
      </c>
      <c r="AV19" s="13"/>
      <c r="AW19" s="14"/>
      <c r="AX19" s="14"/>
      <c r="AY19" s="14"/>
      <c r="AZ19" s="5">
        <f t="shared" si="7"/>
        <v>0</v>
      </c>
      <c r="BA19" s="5" t="str">
        <f>IF(AV19="","",RANK(AZ19,AZ$6:AZ$353))</f>
        <v/>
      </c>
      <c r="BB19" s="35">
        <f>IF(BA19="",0,AZ$354+1-BA19)</f>
        <v>0</v>
      </c>
      <c r="BC19" s="3" t="e">
        <f t="shared" si="8"/>
        <v>#REF!</v>
      </c>
      <c r="BD19" s="5" t="e">
        <f>IF(BC19=0,"",RANK(BC19,BC$6:BC$353))</f>
        <v>#REF!</v>
      </c>
    </row>
    <row r="20" spans="2:56">
      <c r="B20" s="36" t="s">
        <v>498</v>
      </c>
      <c r="C20" s="59" t="s">
        <v>934</v>
      </c>
      <c r="D20" s="72" t="s">
        <v>782</v>
      </c>
      <c r="E20" s="30" t="s">
        <v>1459</v>
      </c>
      <c r="F20" s="31">
        <v>19</v>
      </c>
      <c r="G20" s="31">
        <v>16</v>
      </c>
      <c r="H20" s="31">
        <v>15</v>
      </c>
      <c r="I20" s="4">
        <f>SUM(F20:H20)</f>
        <v>50</v>
      </c>
      <c r="J20" s="5">
        <f>IF(E20="","",RANK(I20,I$6:I$353))</f>
        <v>11</v>
      </c>
      <c r="K20" s="28">
        <f>IF(J20="",0,I$354+1-J20)</f>
        <v>253</v>
      </c>
      <c r="L20" s="30"/>
      <c r="M20" s="31"/>
      <c r="N20" s="31"/>
      <c r="O20" s="31"/>
      <c r="P20" s="4">
        <f t="shared" si="0"/>
        <v>0</v>
      </c>
      <c r="Q20" s="5" t="str">
        <f>IF(L20="","",RANK(P20,P$6:P$353))</f>
        <v/>
      </c>
      <c r="R20" s="28">
        <f>IF(Q20="",0,P$354+1-Q20)</f>
        <v>0</v>
      </c>
      <c r="S20" s="3" t="e">
        <f>R20+#REF!</f>
        <v>#REF!</v>
      </c>
      <c r="T20" s="5" t="e">
        <f>IF(S20=0,"",RANK(S20,S$6:S$353))</f>
        <v>#REF!</v>
      </c>
      <c r="U20" s="30"/>
      <c r="V20" s="31"/>
      <c r="W20" s="31"/>
      <c r="X20" s="31"/>
      <c r="Y20" s="5">
        <f t="shared" si="1"/>
        <v>0</v>
      </c>
      <c r="Z20" s="5" t="str">
        <f>IF(U20="","",RANK(Y20,Y$7:Y$353))</f>
        <v/>
      </c>
      <c r="AA20" s="28">
        <f>IF(Z20="",0,Y$354+1-Z20)</f>
        <v>0</v>
      </c>
      <c r="AB20" s="3" t="e">
        <f t="shared" si="2"/>
        <v>#REF!</v>
      </c>
      <c r="AC20" s="5" t="e">
        <f>IF(AB20=0,"",RANK(AB20,AB$6:AB$353))</f>
        <v>#REF!</v>
      </c>
      <c r="AD20" s="13"/>
      <c r="AE20" s="14"/>
      <c r="AF20" s="14"/>
      <c r="AG20" s="14"/>
      <c r="AH20" s="5">
        <f t="shared" si="3"/>
        <v>0</v>
      </c>
      <c r="AI20" s="5" t="str">
        <f>IF(AD20="","",RANK(AH20,AH$7:AH$353))</f>
        <v/>
      </c>
      <c r="AJ20" s="28">
        <f>IF(AI20="",0,AH$354+1-AI20)</f>
        <v>0</v>
      </c>
      <c r="AK20" s="3" t="e">
        <f t="shared" si="4"/>
        <v>#REF!</v>
      </c>
      <c r="AL20" s="5" t="e">
        <f>IF(AK20=0,"",RANK(AK20,AK$6:AK$353))</f>
        <v>#REF!</v>
      </c>
      <c r="AM20" s="30"/>
      <c r="AN20" s="31"/>
      <c r="AO20" s="31"/>
      <c r="AP20" s="31"/>
      <c r="AQ20" s="5">
        <f t="shared" si="5"/>
        <v>0</v>
      </c>
      <c r="AR20" s="5" t="str">
        <f>IF(AM20="","",RANK(AQ20,AQ$6:AQ$353))</f>
        <v/>
      </c>
      <c r="AS20" s="28">
        <f>IF(AR20="",0,AQ$354+1-AR20)</f>
        <v>0</v>
      </c>
      <c r="AT20" s="3" t="e">
        <f t="shared" si="6"/>
        <v>#REF!</v>
      </c>
      <c r="AU20" s="5" t="e">
        <f>IF(AT20=0,"",RANK(AT20,AT$6:AT$353))</f>
        <v>#REF!</v>
      </c>
      <c r="AV20" s="13"/>
      <c r="AW20" s="14"/>
      <c r="AX20" s="14"/>
      <c r="AY20" s="14"/>
      <c r="AZ20" s="5">
        <f t="shared" si="7"/>
        <v>0</v>
      </c>
      <c r="BA20" s="5" t="str">
        <f>IF(AV20="","",RANK(AZ20,AZ$6:AZ$353))</f>
        <v/>
      </c>
      <c r="BB20" s="35">
        <f>IF(BA20="",0,AZ$354+1-BA20)</f>
        <v>0</v>
      </c>
      <c r="BC20" s="3" t="e">
        <f t="shared" si="8"/>
        <v>#REF!</v>
      </c>
      <c r="BD20" s="5" t="e">
        <f>IF(BC20=0,"",RANK(BC20,BC$6:BC$353))</f>
        <v>#REF!</v>
      </c>
    </row>
    <row r="21" spans="2:56">
      <c r="B21" s="36" t="s">
        <v>534</v>
      </c>
      <c r="C21" s="59" t="s">
        <v>937</v>
      </c>
      <c r="D21" s="72" t="s">
        <v>818</v>
      </c>
      <c r="E21" s="30" t="s">
        <v>1494</v>
      </c>
      <c r="F21" s="31">
        <v>14</v>
      </c>
      <c r="G21" s="31">
        <v>18</v>
      </c>
      <c r="H21" s="31">
        <v>18</v>
      </c>
      <c r="I21" s="4">
        <f>SUM(F21:H21)</f>
        <v>50</v>
      </c>
      <c r="J21" s="5">
        <f>IF(E21="","",RANK(I21,I$6:I$353))</f>
        <v>11</v>
      </c>
      <c r="K21" s="28">
        <f>IF(J21="",0,I$354+1-J21)</f>
        <v>253</v>
      </c>
      <c r="L21" s="30"/>
      <c r="M21" s="31"/>
      <c r="N21" s="31"/>
      <c r="O21" s="31"/>
      <c r="P21" s="4">
        <f t="shared" si="0"/>
        <v>0</v>
      </c>
      <c r="Q21" s="5" t="str">
        <f>IF(L21="","",RANK(P21,P$6:P$353))</f>
        <v/>
      </c>
      <c r="R21" s="28">
        <f>IF(Q21="",0,P$354+1-Q21)</f>
        <v>0</v>
      </c>
      <c r="S21" s="3" t="e">
        <f>R21+#REF!</f>
        <v>#REF!</v>
      </c>
      <c r="T21" s="5" t="e">
        <f>IF(S21=0,"",RANK(S21,S$6:S$353))</f>
        <v>#REF!</v>
      </c>
      <c r="U21" s="30"/>
      <c r="V21" s="31"/>
      <c r="W21" s="31"/>
      <c r="X21" s="31"/>
      <c r="Y21" s="5">
        <f t="shared" si="1"/>
        <v>0</v>
      </c>
      <c r="Z21" s="5" t="str">
        <f>IF(U21="","",RANK(Y21,Y$7:Y$353))</f>
        <v/>
      </c>
      <c r="AA21" s="28">
        <f>IF(Z21="",0,Y$354+1-Z21)</f>
        <v>0</v>
      </c>
      <c r="AB21" s="3" t="e">
        <f t="shared" si="2"/>
        <v>#REF!</v>
      </c>
      <c r="AC21" s="5" t="e">
        <f>IF(AB21=0,"",RANK(AB21,AB$6:AB$353))</f>
        <v>#REF!</v>
      </c>
      <c r="AD21" s="13"/>
      <c r="AE21" s="14"/>
      <c r="AF21" s="14"/>
      <c r="AG21" s="14"/>
      <c r="AH21" s="5">
        <f t="shared" si="3"/>
        <v>0</v>
      </c>
      <c r="AI21" s="5" t="str">
        <f>IF(AD21="","",RANK(AH21,AH$7:AH$353))</f>
        <v/>
      </c>
      <c r="AJ21" s="28">
        <f>IF(AI21="",0,AH$354+1-AI21)</f>
        <v>0</v>
      </c>
      <c r="AK21" s="3" t="e">
        <f t="shared" si="4"/>
        <v>#REF!</v>
      </c>
      <c r="AL21" s="5" t="e">
        <f>IF(AK21=0,"",RANK(AK21,AK$6:AK$353))</f>
        <v>#REF!</v>
      </c>
      <c r="AM21" s="30"/>
      <c r="AN21" s="31"/>
      <c r="AO21" s="31"/>
      <c r="AP21" s="31"/>
      <c r="AQ21" s="5">
        <f t="shared" si="5"/>
        <v>0</v>
      </c>
      <c r="AR21" s="5" t="str">
        <f>IF(AM21="","",RANK(AQ21,AQ$6:AQ$353))</f>
        <v/>
      </c>
      <c r="AS21" s="28">
        <f>IF(AR21="",0,AQ$354+1-AR21)</f>
        <v>0</v>
      </c>
      <c r="AT21" s="3" t="e">
        <f t="shared" si="6"/>
        <v>#REF!</v>
      </c>
      <c r="AU21" s="5" t="e">
        <f>IF(AT21=0,"",RANK(AT21,AT$6:AT$353))</f>
        <v>#REF!</v>
      </c>
      <c r="AV21" s="13"/>
      <c r="AW21" s="14"/>
      <c r="AX21" s="14"/>
      <c r="AY21" s="14"/>
      <c r="AZ21" s="5">
        <f t="shared" si="7"/>
        <v>0</v>
      </c>
      <c r="BA21" s="5" t="str">
        <f>IF(AV21="","",RANK(AZ21,AZ$6:AZ$353))</f>
        <v/>
      </c>
      <c r="BB21" s="35">
        <f>IF(BA21="",0,AZ$354+1-BA21)</f>
        <v>0</v>
      </c>
      <c r="BC21" s="3" t="e">
        <f t="shared" si="8"/>
        <v>#REF!</v>
      </c>
      <c r="BD21" s="5" t="e">
        <f>IF(BC21=0,"",RANK(BC21,BC$6:BC$353))</f>
        <v>#REF!</v>
      </c>
    </row>
    <row r="22" spans="2:56">
      <c r="B22" s="36" t="s">
        <v>1594</v>
      </c>
      <c r="C22" s="59" t="s">
        <v>932</v>
      </c>
      <c r="D22" s="72" t="s">
        <v>1593</v>
      </c>
      <c r="E22" s="30" t="s">
        <v>1402</v>
      </c>
      <c r="F22" s="31">
        <v>17</v>
      </c>
      <c r="G22" s="31">
        <v>18</v>
      </c>
      <c r="H22" s="31">
        <v>15</v>
      </c>
      <c r="I22" s="4">
        <f>SUM(F22:H22)</f>
        <v>50</v>
      </c>
      <c r="J22" s="5">
        <f>IF(E22="","",RANK(I22,I$6:I$353))</f>
        <v>11</v>
      </c>
      <c r="K22" s="28">
        <f>IF(J22="",0,I$354+1-J22)</f>
        <v>253</v>
      </c>
      <c r="L22" s="30"/>
      <c r="M22" s="31"/>
      <c r="N22" s="31"/>
      <c r="O22" s="31"/>
      <c r="P22" s="4">
        <f t="shared" si="0"/>
        <v>0</v>
      </c>
      <c r="Q22" s="5" t="str">
        <f>IF(L22="","",RANK(P22,P$6:P$353))</f>
        <v/>
      </c>
      <c r="R22" s="28">
        <f>IF(Q22="",0,P$354+1-Q22)</f>
        <v>0</v>
      </c>
      <c r="S22" s="3" t="e">
        <f>R22+#REF!</f>
        <v>#REF!</v>
      </c>
      <c r="T22" s="5" t="e">
        <f>IF(S22=0,"",RANK(S22,S$6:S$353))</f>
        <v>#REF!</v>
      </c>
      <c r="U22" s="30"/>
      <c r="V22" s="31"/>
      <c r="W22" s="31"/>
      <c r="X22" s="31"/>
      <c r="Y22" s="5">
        <f t="shared" si="1"/>
        <v>0</v>
      </c>
      <c r="Z22" s="5" t="str">
        <f>IF(U22="","",RANK(Y22,Y$7:Y$353))</f>
        <v/>
      </c>
      <c r="AA22" s="28">
        <f>IF(Z22="",0,Y$354+1-Z22)</f>
        <v>0</v>
      </c>
      <c r="AB22" s="3" t="e">
        <f t="shared" si="2"/>
        <v>#REF!</v>
      </c>
      <c r="AC22" s="5" t="e">
        <f>IF(AB22=0,"",RANK(AB22,AB$6:AB$353))</f>
        <v>#REF!</v>
      </c>
      <c r="AD22" s="13"/>
      <c r="AE22" s="14"/>
      <c r="AF22" s="14"/>
      <c r="AG22" s="14"/>
      <c r="AH22" s="5">
        <f t="shared" si="3"/>
        <v>0</v>
      </c>
      <c r="AI22" s="5" t="str">
        <f>IF(AD22="","",RANK(AH22,AH$7:AH$353))</f>
        <v/>
      </c>
      <c r="AJ22" s="28">
        <f>IF(AI22="",0,AH$354+1-AI22)</f>
        <v>0</v>
      </c>
      <c r="AK22" s="3" t="e">
        <f t="shared" si="4"/>
        <v>#REF!</v>
      </c>
      <c r="AL22" s="5" t="e">
        <f>IF(AK22=0,"",RANK(AK22,AK$6:AK$353))</f>
        <v>#REF!</v>
      </c>
      <c r="AM22" s="30"/>
      <c r="AN22" s="31"/>
      <c r="AO22" s="31"/>
      <c r="AP22" s="31"/>
      <c r="AQ22" s="5">
        <f t="shared" si="5"/>
        <v>0</v>
      </c>
      <c r="AR22" s="5" t="str">
        <f>IF(AM22="","",RANK(AQ22,AQ$6:AQ$353))</f>
        <v/>
      </c>
      <c r="AS22" s="28">
        <f>IF(AR22="",0,AQ$354+1-AR22)</f>
        <v>0</v>
      </c>
      <c r="AT22" s="3" t="e">
        <f t="shared" si="6"/>
        <v>#REF!</v>
      </c>
      <c r="AU22" s="5" t="e">
        <f>IF(AT22=0,"",RANK(AT22,AT$6:AT$353))</f>
        <v>#REF!</v>
      </c>
      <c r="AV22" s="13"/>
      <c r="AW22" s="14"/>
      <c r="AX22" s="14"/>
      <c r="AY22" s="14"/>
      <c r="AZ22" s="5">
        <f t="shared" si="7"/>
        <v>0</v>
      </c>
      <c r="BA22" s="5" t="str">
        <f>IF(AV22="","",RANK(AZ22,AZ$6:AZ$353))</f>
        <v/>
      </c>
      <c r="BB22" s="35">
        <f>IF(BA22="",0,AZ$354+1-BA22)</f>
        <v>0</v>
      </c>
      <c r="BC22" s="3" t="e">
        <f t="shared" si="8"/>
        <v>#REF!</v>
      </c>
      <c r="BD22" s="5" t="e">
        <f>IF(BC22=0,"",RANK(BC22,BC$6:BC$353))</f>
        <v>#REF!</v>
      </c>
    </row>
    <row r="23" spans="2:56">
      <c r="B23" s="36" t="s">
        <v>415</v>
      </c>
      <c r="C23" s="59" t="s">
        <v>930</v>
      </c>
      <c r="D23" s="72" t="s">
        <v>699</v>
      </c>
      <c r="E23" s="30" t="s">
        <v>1385</v>
      </c>
      <c r="F23" s="31">
        <v>16</v>
      </c>
      <c r="G23" s="31">
        <v>15</v>
      </c>
      <c r="H23" s="31">
        <v>18</v>
      </c>
      <c r="I23" s="4">
        <f>SUM(F23:H23)</f>
        <v>49</v>
      </c>
      <c r="J23" s="5">
        <f>IF(E23="","",RANK(I23,I$6:I$353))</f>
        <v>18</v>
      </c>
      <c r="K23" s="28">
        <f>IF(J23="",0,I$354+1-J23)</f>
        <v>246</v>
      </c>
      <c r="L23" s="30"/>
      <c r="M23" s="31"/>
      <c r="N23" s="31"/>
      <c r="O23" s="31"/>
      <c r="P23" s="4">
        <f t="shared" si="0"/>
        <v>0</v>
      </c>
      <c r="Q23" s="5" t="str">
        <f>IF(L23="","",RANK(P23,P$6:P$353))</f>
        <v/>
      </c>
      <c r="R23" s="28">
        <f>IF(Q23="",0,P$354+1-Q23)</f>
        <v>0</v>
      </c>
      <c r="S23" s="3" t="e">
        <f>R23+#REF!</f>
        <v>#REF!</v>
      </c>
      <c r="T23" s="5" t="e">
        <f>IF(S23=0,"",RANK(S23,S$6:S$353))</f>
        <v>#REF!</v>
      </c>
      <c r="U23" s="30"/>
      <c r="V23" s="31"/>
      <c r="W23" s="31"/>
      <c r="X23" s="31"/>
      <c r="Y23" s="5">
        <f t="shared" si="1"/>
        <v>0</v>
      </c>
      <c r="Z23" s="5" t="str">
        <f>IF(U23="","",RANK(Y23,Y$7:Y$353))</f>
        <v/>
      </c>
      <c r="AA23" s="28">
        <f>IF(Z23="",0,Y$354+1-Z23)</f>
        <v>0</v>
      </c>
      <c r="AB23" s="3" t="e">
        <f t="shared" si="2"/>
        <v>#REF!</v>
      </c>
      <c r="AC23" s="5" t="e">
        <f>IF(AB23=0,"",RANK(AB23,AB$6:AB$353))</f>
        <v>#REF!</v>
      </c>
      <c r="AD23" s="13"/>
      <c r="AE23" s="14"/>
      <c r="AF23" s="14"/>
      <c r="AG23" s="14"/>
      <c r="AH23" s="5">
        <f t="shared" si="3"/>
        <v>0</v>
      </c>
      <c r="AI23" s="5" t="str">
        <f>IF(AD23="","",RANK(AH23,AH$7:AH$353))</f>
        <v/>
      </c>
      <c r="AJ23" s="28">
        <f>IF(AI23="",0,AH$354+1-AI23)</f>
        <v>0</v>
      </c>
      <c r="AK23" s="3" t="e">
        <f t="shared" si="4"/>
        <v>#REF!</v>
      </c>
      <c r="AL23" s="5" t="e">
        <f>IF(AK23=0,"",RANK(AK23,AK$6:AK$353))</f>
        <v>#REF!</v>
      </c>
      <c r="AM23" s="30"/>
      <c r="AN23" s="31"/>
      <c r="AO23" s="31"/>
      <c r="AP23" s="31"/>
      <c r="AQ23" s="5">
        <f t="shared" si="5"/>
        <v>0</v>
      </c>
      <c r="AR23" s="5" t="str">
        <f>IF(AM23="","",RANK(AQ23,AQ$6:AQ$353))</f>
        <v/>
      </c>
      <c r="AS23" s="28">
        <f>IF(AR23="",0,AQ$354+1-AR23)</f>
        <v>0</v>
      </c>
      <c r="AT23" s="3" t="e">
        <f t="shared" si="6"/>
        <v>#REF!</v>
      </c>
      <c r="AU23" s="5" t="e">
        <f>IF(AT23=0,"",RANK(AT23,AT$6:AT$353))</f>
        <v>#REF!</v>
      </c>
      <c r="AV23" s="13"/>
      <c r="AW23" s="14"/>
      <c r="AX23" s="14"/>
      <c r="AY23" s="14"/>
      <c r="AZ23" s="5">
        <f t="shared" si="7"/>
        <v>0</v>
      </c>
      <c r="BA23" s="5" t="str">
        <f>IF(AV23="","",RANK(AZ23,AZ$6:AZ$353))</f>
        <v/>
      </c>
      <c r="BB23" s="35">
        <f>IF(BA23="",0,AZ$354+1-BA23)</f>
        <v>0</v>
      </c>
      <c r="BC23" s="3" t="e">
        <f t="shared" si="8"/>
        <v>#REF!</v>
      </c>
      <c r="BD23" s="5" t="e">
        <f>IF(BC23=0,"",RANK(BC23,BC$6:BC$353))</f>
        <v>#REF!</v>
      </c>
    </row>
    <row r="24" spans="2:56">
      <c r="B24" s="36" t="s">
        <v>604</v>
      </c>
      <c r="C24" s="59" t="s">
        <v>944</v>
      </c>
      <c r="D24" s="72" t="s">
        <v>888</v>
      </c>
      <c r="E24" s="30" t="s">
        <v>1555</v>
      </c>
      <c r="F24" s="31">
        <v>16</v>
      </c>
      <c r="G24" s="31">
        <v>16</v>
      </c>
      <c r="H24" s="31">
        <v>17</v>
      </c>
      <c r="I24" s="4">
        <f>SUM(F24:H24)</f>
        <v>49</v>
      </c>
      <c r="J24" s="5">
        <f>IF(E24="","",RANK(I24,I$6:I$353))</f>
        <v>18</v>
      </c>
      <c r="K24" s="28">
        <f>IF(J24="",0,I$354+1-J24)</f>
        <v>246</v>
      </c>
      <c r="L24" s="30"/>
      <c r="M24" s="31"/>
      <c r="N24" s="31"/>
      <c r="O24" s="31"/>
      <c r="P24" s="4">
        <f t="shared" si="0"/>
        <v>0</v>
      </c>
      <c r="Q24" s="5" t="str">
        <f>IF(L24="","",RANK(P24,P$6:P$353))</f>
        <v/>
      </c>
      <c r="R24" s="28">
        <f>IF(Q24="",0,P$354+1-Q24)</f>
        <v>0</v>
      </c>
      <c r="S24" s="3" t="e">
        <f>R24+#REF!</f>
        <v>#REF!</v>
      </c>
      <c r="T24" s="5" t="e">
        <f>IF(S24=0,"",RANK(S24,S$6:S$353))</f>
        <v>#REF!</v>
      </c>
      <c r="U24" s="30"/>
      <c r="V24" s="31"/>
      <c r="W24" s="31"/>
      <c r="X24" s="31"/>
      <c r="Y24" s="5">
        <f t="shared" si="1"/>
        <v>0</v>
      </c>
      <c r="Z24" s="5" t="str">
        <f>IF(U24="","",RANK(Y24,Y$7:Y$353))</f>
        <v/>
      </c>
      <c r="AA24" s="28">
        <f>IF(Z24="",0,Y$354+1-Z24)</f>
        <v>0</v>
      </c>
      <c r="AB24" s="3" t="e">
        <f t="shared" si="2"/>
        <v>#REF!</v>
      </c>
      <c r="AC24" s="5" t="e">
        <f>IF(AB24=0,"",RANK(AB24,AB$6:AB$353))</f>
        <v>#REF!</v>
      </c>
      <c r="AD24" s="13"/>
      <c r="AE24" s="14"/>
      <c r="AF24" s="14"/>
      <c r="AG24" s="14"/>
      <c r="AH24" s="5">
        <f t="shared" si="3"/>
        <v>0</v>
      </c>
      <c r="AI24" s="5" t="str">
        <f>IF(AD24="","",RANK(AH24,AH$7:AH$353))</f>
        <v/>
      </c>
      <c r="AJ24" s="28">
        <f>IF(AI24="",0,AH$354+1-AI24)</f>
        <v>0</v>
      </c>
      <c r="AK24" s="3" t="e">
        <f t="shared" si="4"/>
        <v>#REF!</v>
      </c>
      <c r="AL24" s="5" t="e">
        <f>IF(AK24=0,"",RANK(AK24,AK$6:AK$353))</f>
        <v>#REF!</v>
      </c>
      <c r="AM24" s="30"/>
      <c r="AN24" s="31"/>
      <c r="AO24" s="31"/>
      <c r="AP24" s="31"/>
      <c r="AQ24" s="5">
        <f t="shared" si="5"/>
        <v>0</v>
      </c>
      <c r="AR24" s="5" t="str">
        <f>IF(AM24="","",RANK(AQ24,AQ$6:AQ$353))</f>
        <v/>
      </c>
      <c r="AS24" s="28">
        <f>IF(AR24="",0,AQ$354+1-AR24)</f>
        <v>0</v>
      </c>
      <c r="AT24" s="3" t="e">
        <f t="shared" si="6"/>
        <v>#REF!</v>
      </c>
      <c r="AU24" s="5" t="e">
        <f>IF(AT24=0,"",RANK(AT24,AT$6:AT$353))</f>
        <v>#REF!</v>
      </c>
      <c r="AV24" s="13"/>
      <c r="AW24" s="14"/>
      <c r="AX24" s="14"/>
      <c r="AY24" s="14"/>
      <c r="AZ24" s="5">
        <f t="shared" si="7"/>
        <v>0</v>
      </c>
      <c r="BA24" s="5" t="str">
        <f>IF(AV24="","",RANK(AZ24,AZ$6:AZ$353))</f>
        <v/>
      </c>
      <c r="BB24" s="35">
        <f>IF(BA24="",0,AZ$354+1-BA24)</f>
        <v>0</v>
      </c>
      <c r="BC24" s="3" t="e">
        <f t="shared" si="8"/>
        <v>#REF!</v>
      </c>
      <c r="BD24" s="5" t="e">
        <f>IF(BC24=0,"",RANK(BC24,BC$6:BC$353))</f>
        <v>#REF!</v>
      </c>
    </row>
    <row r="25" spans="2:56">
      <c r="B25" s="36" t="s">
        <v>603</v>
      </c>
      <c r="C25" s="59" t="s">
        <v>944</v>
      </c>
      <c r="D25" s="72" t="s">
        <v>887</v>
      </c>
      <c r="E25" s="30" t="s">
        <v>1554</v>
      </c>
      <c r="F25" s="31">
        <v>16</v>
      </c>
      <c r="G25" s="31">
        <v>14</v>
      </c>
      <c r="H25" s="31">
        <v>19</v>
      </c>
      <c r="I25" s="4">
        <f>SUM(F25:H25)</f>
        <v>49</v>
      </c>
      <c r="J25" s="5">
        <f>IF(E25="","",RANK(I25,I$6:I$353))</f>
        <v>18</v>
      </c>
      <c r="K25" s="28">
        <f>IF(J25="",0,I$354+1-J25)</f>
        <v>246</v>
      </c>
      <c r="L25" s="30"/>
      <c r="M25" s="31"/>
      <c r="N25" s="31"/>
      <c r="O25" s="31"/>
      <c r="P25" s="4"/>
      <c r="Q25" s="5"/>
      <c r="R25" s="28"/>
      <c r="S25" s="3"/>
      <c r="T25" s="5"/>
      <c r="U25" s="30"/>
      <c r="V25" s="31"/>
      <c r="W25" s="31"/>
      <c r="X25" s="31"/>
      <c r="Y25" s="5"/>
      <c r="Z25" s="5"/>
      <c r="AA25" s="28"/>
      <c r="AB25" s="3"/>
      <c r="AC25" s="5"/>
      <c r="AD25" s="13"/>
      <c r="AE25" s="14"/>
      <c r="AF25" s="14"/>
      <c r="AG25" s="14"/>
      <c r="AH25" s="5"/>
      <c r="AI25" s="5"/>
      <c r="AJ25" s="28"/>
      <c r="AK25" s="3"/>
      <c r="AL25" s="5"/>
      <c r="AM25" s="30"/>
      <c r="AN25" s="31"/>
      <c r="AO25" s="31"/>
      <c r="AP25" s="31"/>
      <c r="AQ25" s="5"/>
      <c r="AR25" s="5"/>
      <c r="AS25" s="28"/>
      <c r="AT25" s="3"/>
      <c r="AU25" s="5"/>
      <c r="AV25" s="13"/>
      <c r="AW25" s="14"/>
      <c r="AX25" s="14"/>
      <c r="AY25" s="14"/>
      <c r="AZ25" s="5"/>
      <c r="BA25" s="5"/>
      <c r="BB25" s="35"/>
      <c r="BC25" s="3"/>
      <c r="BD25" s="5"/>
    </row>
    <row r="26" spans="2:56">
      <c r="B26" s="36" t="s">
        <v>411</v>
      </c>
      <c r="C26" s="59" t="s">
        <v>930</v>
      </c>
      <c r="D26" s="72" t="s">
        <v>695</v>
      </c>
      <c r="E26" s="30" t="s">
        <v>1380</v>
      </c>
      <c r="F26" s="31">
        <v>18</v>
      </c>
      <c r="G26" s="31">
        <v>16</v>
      </c>
      <c r="H26" s="31">
        <v>15</v>
      </c>
      <c r="I26" s="4">
        <f>SUM(F26:H26)</f>
        <v>49</v>
      </c>
      <c r="J26" s="5">
        <f>IF(E26="","",RANK(I26,I$6:I$353))</f>
        <v>18</v>
      </c>
      <c r="K26" s="28">
        <f>IF(J26="",0,I$354+1-J26)</f>
        <v>246</v>
      </c>
      <c r="L26" s="30"/>
      <c r="M26" s="31"/>
      <c r="N26" s="31"/>
      <c r="O26" s="31"/>
      <c r="P26" s="4">
        <f t="shared" si="0"/>
        <v>0</v>
      </c>
      <c r="Q26" s="5" t="str">
        <f>IF(L26="","",RANK(P26,P$6:P$353))</f>
        <v/>
      </c>
      <c r="R26" s="28">
        <f>IF(Q26="",0,P$354+1-Q26)</f>
        <v>0</v>
      </c>
      <c r="S26" s="3" t="e">
        <f>R26+#REF!</f>
        <v>#REF!</v>
      </c>
      <c r="T26" s="5" t="e">
        <f>IF(S26=0,"",RANK(S26,S$6:S$353))</f>
        <v>#REF!</v>
      </c>
      <c r="U26" s="30"/>
      <c r="V26" s="31"/>
      <c r="W26" s="31"/>
      <c r="X26" s="31"/>
      <c r="Y26" s="5">
        <f t="shared" si="1"/>
        <v>0</v>
      </c>
      <c r="Z26" s="5" t="str">
        <f>IF(U26="","",RANK(Y26,Y$7:Y$353))</f>
        <v/>
      </c>
      <c r="AA26" s="28">
        <f>IF(Z26="",0,Y$354+1-Z26)</f>
        <v>0</v>
      </c>
      <c r="AB26" s="3" t="e">
        <f t="shared" si="2"/>
        <v>#REF!</v>
      </c>
      <c r="AC26" s="5" t="e">
        <f>IF(AB26=0,"",RANK(AB26,AB$6:AB$353))</f>
        <v>#REF!</v>
      </c>
      <c r="AD26" s="13"/>
      <c r="AE26" s="14"/>
      <c r="AF26" s="14"/>
      <c r="AG26" s="14"/>
      <c r="AH26" s="5">
        <f t="shared" si="3"/>
        <v>0</v>
      </c>
      <c r="AI26" s="5" t="str">
        <f>IF(AD26="","",RANK(AH26,AH$7:AH$353))</f>
        <v/>
      </c>
      <c r="AJ26" s="28">
        <f>IF(AI26="",0,AH$354+1-AI26)</f>
        <v>0</v>
      </c>
      <c r="AK26" s="3" t="e">
        <f t="shared" si="4"/>
        <v>#REF!</v>
      </c>
      <c r="AL26" s="5" t="e">
        <f>IF(AK26=0,"",RANK(AK26,AK$6:AK$353))</f>
        <v>#REF!</v>
      </c>
      <c r="AM26" s="13"/>
      <c r="AN26" s="14"/>
      <c r="AO26" s="14"/>
      <c r="AP26" s="14"/>
      <c r="AQ26" s="5">
        <f t="shared" si="5"/>
        <v>0</v>
      </c>
      <c r="AR26" s="5" t="str">
        <f>IF(AM26="","",RANK(AQ26,AQ$6:AQ$353))</f>
        <v/>
      </c>
      <c r="AS26" s="28">
        <f>IF(AR26="",0,AQ$354+1-AR26)</f>
        <v>0</v>
      </c>
      <c r="AT26" s="3" t="e">
        <f t="shared" si="6"/>
        <v>#REF!</v>
      </c>
      <c r="AU26" s="5" t="e">
        <f>IF(AT26=0,"",RANK(AT26,AT$6:AT$353))</f>
        <v>#REF!</v>
      </c>
      <c r="AV26" s="13"/>
      <c r="AW26" s="14"/>
      <c r="AX26" s="14"/>
      <c r="AY26" s="14"/>
      <c r="AZ26" s="5">
        <f t="shared" si="7"/>
        <v>0</v>
      </c>
      <c r="BA26" s="5" t="str">
        <f>IF(AV26="","",RANK(AZ26,AZ$6:AZ$353))</f>
        <v/>
      </c>
      <c r="BB26" s="35">
        <f>IF(BA26="",0,AZ$354+1-BA26)</f>
        <v>0</v>
      </c>
      <c r="BC26" s="3" t="e">
        <f t="shared" si="8"/>
        <v>#REF!</v>
      </c>
      <c r="BD26" s="5" t="e">
        <f>IF(BC26=0,"",RANK(BC26,BC$6:BC$353))</f>
        <v>#REF!</v>
      </c>
    </row>
    <row r="27" spans="2:56">
      <c r="B27" s="36" t="s">
        <v>578</v>
      </c>
      <c r="C27" s="41" t="s">
        <v>941</v>
      </c>
      <c r="D27" s="72" t="s">
        <v>862</v>
      </c>
      <c r="E27" s="30" t="s">
        <v>1533</v>
      </c>
      <c r="F27" s="31">
        <v>14</v>
      </c>
      <c r="G27" s="31">
        <v>19</v>
      </c>
      <c r="H27" s="31">
        <v>16</v>
      </c>
      <c r="I27" s="4">
        <f>SUM(F27:H27)</f>
        <v>49</v>
      </c>
      <c r="J27" s="5">
        <f>IF(E27="","",RANK(I27,I$6:I$353))</f>
        <v>18</v>
      </c>
      <c r="K27" s="28">
        <f>IF(J27="",0,I$354+1-J27)</f>
        <v>246</v>
      </c>
      <c r="L27" s="30"/>
      <c r="M27" s="31"/>
      <c r="N27" s="31"/>
      <c r="O27" s="31"/>
      <c r="P27" s="4">
        <f t="shared" si="0"/>
        <v>0</v>
      </c>
      <c r="Q27" s="5" t="str">
        <f>IF(L27="","",RANK(P27,P$6:P$353))</f>
        <v/>
      </c>
      <c r="R27" s="28">
        <f>IF(Q27="",0,P$354+1-Q27)</f>
        <v>0</v>
      </c>
      <c r="S27" s="3" t="e">
        <f>R27+#REF!</f>
        <v>#REF!</v>
      </c>
      <c r="T27" s="5" t="e">
        <f>IF(S27=0,"",RANK(S27,S$6:S$353))</f>
        <v>#REF!</v>
      </c>
      <c r="U27" s="30"/>
      <c r="V27" s="31"/>
      <c r="W27" s="31"/>
      <c r="X27" s="31"/>
      <c r="Y27" s="5">
        <f t="shared" si="1"/>
        <v>0</v>
      </c>
      <c r="Z27" s="5" t="str">
        <f>IF(U27="","",RANK(Y27,Y$7:Y$353))</f>
        <v/>
      </c>
      <c r="AA27" s="28">
        <f>IF(Z27="",0,Y$354+1-Z27)</f>
        <v>0</v>
      </c>
      <c r="AB27" s="3" t="e">
        <f t="shared" si="2"/>
        <v>#REF!</v>
      </c>
      <c r="AC27" s="5" t="e">
        <f>IF(AB27=0,"",RANK(AB27,AB$6:AB$353))</f>
        <v>#REF!</v>
      </c>
      <c r="AD27" s="13"/>
      <c r="AE27" s="14"/>
      <c r="AF27" s="14"/>
      <c r="AG27" s="14"/>
      <c r="AH27" s="5">
        <f t="shared" si="3"/>
        <v>0</v>
      </c>
      <c r="AI27" s="5" t="str">
        <f>IF(AD27="","",RANK(AH27,AH$7:AH$353))</f>
        <v/>
      </c>
      <c r="AJ27" s="28">
        <f>IF(AI27="",0,AH$354+1-AI27)</f>
        <v>0</v>
      </c>
      <c r="AK27" s="3" t="e">
        <f t="shared" si="4"/>
        <v>#REF!</v>
      </c>
      <c r="AL27" s="5" t="e">
        <f>IF(AK27=0,"",RANK(AK27,AK$6:AK$353))</f>
        <v>#REF!</v>
      </c>
      <c r="AM27" s="13"/>
      <c r="AN27" s="14"/>
      <c r="AO27" s="14"/>
      <c r="AP27" s="14"/>
      <c r="AQ27" s="5">
        <f t="shared" si="5"/>
        <v>0</v>
      </c>
      <c r="AR27" s="5" t="str">
        <f>IF(AM27="","",RANK(AQ27,AQ$6:AQ$353))</f>
        <v/>
      </c>
      <c r="AS27" s="28">
        <f>IF(AR27="",0,AQ$354+1-AR27)</f>
        <v>0</v>
      </c>
      <c r="AT27" s="3" t="e">
        <f t="shared" si="6"/>
        <v>#REF!</v>
      </c>
      <c r="AU27" s="5" t="e">
        <f>IF(AT27=0,"",RANK(AT27,AT$6:AT$353))</f>
        <v>#REF!</v>
      </c>
      <c r="AV27" s="13"/>
      <c r="AW27" s="14"/>
      <c r="AX27" s="14"/>
      <c r="AY27" s="14"/>
      <c r="AZ27" s="5">
        <f t="shared" si="7"/>
        <v>0</v>
      </c>
      <c r="BA27" s="5" t="str">
        <f>IF(AV27="","",RANK(AZ27,AZ$6:AZ$353))</f>
        <v/>
      </c>
      <c r="BB27" s="35">
        <f>IF(BA27="",0,AZ$354+1-BA27)</f>
        <v>0</v>
      </c>
      <c r="BC27" s="3" t="e">
        <f t="shared" si="8"/>
        <v>#REF!</v>
      </c>
      <c r="BD27" s="5" t="e">
        <f>IF(BC27=0,"",RANK(BC27,BC$6:BC$353))</f>
        <v>#REF!</v>
      </c>
    </row>
    <row r="28" spans="2:56">
      <c r="B28" s="36" t="s">
        <v>1295</v>
      </c>
      <c r="C28" s="41" t="s">
        <v>935</v>
      </c>
      <c r="D28" s="72" t="s">
        <v>1293</v>
      </c>
      <c r="E28" s="30" t="s">
        <v>1480</v>
      </c>
      <c r="F28" s="31">
        <v>14</v>
      </c>
      <c r="G28" s="31">
        <v>17</v>
      </c>
      <c r="H28" s="31">
        <v>18</v>
      </c>
      <c r="I28" s="4">
        <f>SUM(F28:H28)</f>
        <v>49</v>
      </c>
      <c r="J28" s="5">
        <f>IF(E28="","",RANK(I28,I$6:I$353))</f>
        <v>18</v>
      </c>
      <c r="K28" s="28">
        <f>IF(J28="",0,I$354+1-J28)</f>
        <v>246</v>
      </c>
      <c r="L28" s="30"/>
      <c r="M28" s="31"/>
      <c r="N28" s="31"/>
      <c r="O28" s="31"/>
      <c r="P28" s="4">
        <f t="shared" si="0"/>
        <v>0</v>
      </c>
      <c r="Q28" s="5" t="str">
        <f>IF(L28="","",RANK(P28,P$6:P$353))</f>
        <v/>
      </c>
      <c r="R28" s="28">
        <f>IF(Q28="",0,P$354+1-Q28)</f>
        <v>0</v>
      </c>
      <c r="S28" s="3" t="e">
        <f>R28+#REF!</f>
        <v>#REF!</v>
      </c>
      <c r="T28" s="5" t="e">
        <f>IF(S28=0,"",RANK(S28,S$6:S$353))</f>
        <v>#REF!</v>
      </c>
      <c r="U28" s="30"/>
      <c r="V28" s="31"/>
      <c r="W28" s="31"/>
      <c r="X28" s="31"/>
      <c r="Y28" s="5">
        <f t="shared" si="1"/>
        <v>0</v>
      </c>
      <c r="Z28" s="5" t="str">
        <f>IF(U28="","",RANK(Y28,Y$7:Y$353))</f>
        <v/>
      </c>
      <c r="AA28" s="28">
        <f>IF(Z28="",0,Y$354+1-Z28)</f>
        <v>0</v>
      </c>
      <c r="AB28" s="3" t="e">
        <f t="shared" si="2"/>
        <v>#REF!</v>
      </c>
      <c r="AC28" s="5" t="e">
        <f>IF(AB28=0,"",RANK(AB28,AB$6:AB$353))</f>
        <v>#REF!</v>
      </c>
      <c r="AD28" s="13"/>
      <c r="AE28" s="14"/>
      <c r="AF28" s="14"/>
      <c r="AG28" s="14"/>
      <c r="AH28" s="5">
        <f t="shared" si="3"/>
        <v>0</v>
      </c>
      <c r="AI28" s="5" t="str">
        <f>IF(AD28="","",RANK(AH28,AH$7:AH$353))</f>
        <v/>
      </c>
      <c r="AJ28" s="28">
        <f>IF(AI28="",0,AH$354+1-AI28)</f>
        <v>0</v>
      </c>
      <c r="AK28" s="3" t="e">
        <f t="shared" si="4"/>
        <v>#REF!</v>
      </c>
      <c r="AL28" s="5" t="e">
        <f>IF(AK28=0,"",RANK(AK28,AK$6:AK$353))</f>
        <v>#REF!</v>
      </c>
      <c r="AM28" s="13"/>
      <c r="AN28" s="14"/>
      <c r="AO28" s="14"/>
      <c r="AP28" s="14"/>
      <c r="AQ28" s="5">
        <f t="shared" si="5"/>
        <v>0</v>
      </c>
      <c r="AR28" s="5" t="str">
        <f>IF(AM28="","",RANK(AQ28,AQ$6:AQ$353))</f>
        <v/>
      </c>
      <c r="AS28" s="28">
        <f>IF(AR28="",0,AQ$354+1-AR28)</f>
        <v>0</v>
      </c>
      <c r="AT28" s="3" t="e">
        <f t="shared" si="6"/>
        <v>#REF!</v>
      </c>
      <c r="AU28" s="5" t="e">
        <f>IF(AT28=0,"",RANK(AT28,AT$6:AT$353))</f>
        <v>#REF!</v>
      </c>
      <c r="AV28" s="13"/>
      <c r="AW28" s="14"/>
      <c r="AX28" s="14"/>
      <c r="AY28" s="14"/>
      <c r="AZ28" s="5">
        <f t="shared" si="7"/>
        <v>0</v>
      </c>
      <c r="BA28" s="5" t="str">
        <f>IF(AV28="","",RANK(AZ28,AZ$6:AZ$353))</f>
        <v/>
      </c>
      <c r="BB28" s="35">
        <f>IF(BA28="",0,AZ$354+1-BA28)</f>
        <v>0</v>
      </c>
      <c r="BC28" s="3" t="e">
        <f t="shared" si="8"/>
        <v>#REF!</v>
      </c>
      <c r="BD28" s="5" t="e">
        <f>IF(BC28=0,"",RANK(BC28,BC$6:BC$353))</f>
        <v>#REF!</v>
      </c>
    </row>
    <row r="29" spans="2:56">
      <c r="B29" s="36" t="s">
        <v>588</v>
      </c>
      <c r="C29" s="41" t="s">
        <v>942</v>
      </c>
      <c r="D29" s="72" t="s">
        <v>872</v>
      </c>
      <c r="E29" s="30" t="s">
        <v>1541</v>
      </c>
      <c r="F29" s="31">
        <v>15</v>
      </c>
      <c r="G29" s="31">
        <v>15</v>
      </c>
      <c r="H29" s="31">
        <v>19</v>
      </c>
      <c r="I29" s="4">
        <f>SUM(F29:H29)</f>
        <v>49</v>
      </c>
      <c r="J29" s="5">
        <f>IF(E29="","",RANK(I29,I$6:I$353))</f>
        <v>18</v>
      </c>
      <c r="K29" s="28">
        <f>IF(J29="",0,I$354+1-J29)</f>
        <v>246</v>
      </c>
      <c r="L29" s="30"/>
      <c r="M29" s="31"/>
      <c r="N29" s="31"/>
      <c r="O29" s="31"/>
      <c r="P29" s="4">
        <f t="shared" si="0"/>
        <v>0</v>
      </c>
      <c r="Q29" s="5" t="str">
        <f>IF(L29="","",RANK(P29,P$6:P$353))</f>
        <v/>
      </c>
      <c r="R29" s="28">
        <f>IF(Q29="",0,P$354+1-Q29)</f>
        <v>0</v>
      </c>
      <c r="S29" s="3" t="e">
        <f>R29+#REF!</f>
        <v>#REF!</v>
      </c>
      <c r="T29" s="5" t="e">
        <f>IF(S29=0,"",RANK(S29,S$6:S$353))</f>
        <v>#REF!</v>
      </c>
      <c r="U29" s="30"/>
      <c r="V29" s="31"/>
      <c r="W29" s="31"/>
      <c r="X29" s="31"/>
      <c r="Y29" s="5">
        <f t="shared" si="1"/>
        <v>0</v>
      </c>
      <c r="Z29" s="5" t="str">
        <f>IF(U29="","",RANK(Y29,Y$7:Y$353))</f>
        <v/>
      </c>
      <c r="AA29" s="28">
        <f>IF(Z29="",0,Y$354+1-Z29)</f>
        <v>0</v>
      </c>
      <c r="AB29" s="3" t="e">
        <f t="shared" si="2"/>
        <v>#REF!</v>
      </c>
      <c r="AC29" s="5" t="e">
        <f>IF(AB29=0,"",RANK(AB29,AB$6:AB$353))</f>
        <v>#REF!</v>
      </c>
      <c r="AD29" s="13"/>
      <c r="AE29" s="14"/>
      <c r="AF29" s="14"/>
      <c r="AG29" s="14"/>
      <c r="AH29" s="5">
        <f t="shared" si="3"/>
        <v>0</v>
      </c>
      <c r="AI29" s="5" t="str">
        <f>IF(AD29="","",RANK(AH29,AH$7:AH$353))</f>
        <v/>
      </c>
      <c r="AJ29" s="28">
        <f>IF(AI29="",0,AH$354+1-AI29)</f>
        <v>0</v>
      </c>
      <c r="AK29" s="3" t="e">
        <f t="shared" si="4"/>
        <v>#REF!</v>
      </c>
      <c r="AL29" s="5" t="e">
        <f>IF(AK29=0,"",RANK(AK29,AK$6:AK$353))</f>
        <v>#REF!</v>
      </c>
      <c r="AM29" s="13"/>
      <c r="AN29" s="14"/>
      <c r="AO29" s="14"/>
      <c r="AP29" s="14"/>
      <c r="AQ29" s="5">
        <f t="shared" si="5"/>
        <v>0</v>
      </c>
      <c r="AR29" s="5" t="str">
        <f>IF(AM29="","",RANK(AQ29,AQ$6:AQ$353))</f>
        <v/>
      </c>
      <c r="AS29" s="28">
        <f>IF(AR29="",0,AQ$354+1-AR29)</f>
        <v>0</v>
      </c>
      <c r="AT29" s="3" t="e">
        <f t="shared" si="6"/>
        <v>#REF!</v>
      </c>
      <c r="AU29" s="5" t="e">
        <f>IF(AT29=0,"",RANK(AT29,AT$6:AT$353))</f>
        <v>#REF!</v>
      </c>
      <c r="AV29" s="13"/>
      <c r="AW29" s="14"/>
      <c r="AX29" s="14"/>
      <c r="AY29" s="14"/>
      <c r="AZ29" s="5">
        <f t="shared" si="7"/>
        <v>0</v>
      </c>
      <c r="BA29" s="5" t="str">
        <f>IF(AV29="","",RANK(AZ29,AZ$6:AZ$353))</f>
        <v/>
      </c>
      <c r="BB29" s="35">
        <f>IF(BA29="",0,AZ$354+1-BA29)</f>
        <v>0</v>
      </c>
      <c r="BC29" s="3" t="e">
        <f t="shared" si="8"/>
        <v>#REF!</v>
      </c>
      <c r="BD29" s="5" t="e">
        <f>IF(BC29=0,"",RANK(BC29,BC$6:BC$353))</f>
        <v>#REF!</v>
      </c>
    </row>
    <row r="30" spans="2:56">
      <c r="B30" s="36" t="s">
        <v>636</v>
      </c>
      <c r="C30" s="41" t="s">
        <v>949</v>
      </c>
      <c r="D30" s="72" t="s">
        <v>920</v>
      </c>
      <c r="E30" s="30" t="s">
        <v>1585</v>
      </c>
      <c r="F30" s="31">
        <v>17</v>
      </c>
      <c r="G30" s="31">
        <v>15</v>
      </c>
      <c r="H30" s="31">
        <v>17</v>
      </c>
      <c r="I30" s="4">
        <f>SUM(F30:H30)</f>
        <v>49</v>
      </c>
      <c r="J30" s="5">
        <f>IF(E30="","",RANK(I30,I$6:I$353))</f>
        <v>18</v>
      </c>
      <c r="K30" s="28">
        <f>IF(J30="",0,I$354+1-J30)</f>
        <v>246</v>
      </c>
      <c r="L30" s="30"/>
      <c r="M30" s="31"/>
      <c r="N30" s="31"/>
      <c r="O30" s="31"/>
      <c r="P30" s="4">
        <f t="shared" si="0"/>
        <v>0</v>
      </c>
      <c r="Q30" s="5" t="str">
        <f>IF(L30="","",RANK(P30,P$6:P$353))</f>
        <v/>
      </c>
      <c r="R30" s="28">
        <f>IF(Q30="",0,P$354+1-Q30)</f>
        <v>0</v>
      </c>
      <c r="S30" s="3" t="e">
        <f>R30+#REF!</f>
        <v>#REF!</v>
      </c>
      <c r="T30" s="5" t="e">
        <f>IF(S30=0,"",RANK(S30,S$6:S$353))</f>
        <v>#REF!</v>
      </c>
      <c r="U30" s="13"/>
      <c r="V30" s="14"/>
      <c r="W30" s="14"/>
      <c r="X30" s="14"/>
      <c r="Y30" s="5">
        <f t="shared" si="1"/>
        <v>0</v>
      </c>
      <c r="Z30" s="5" t="str">
        <f>IF(U30="","",RANK(Y30,Y$7:Y$353))</f>
        <v/>
      </c>
      <c r="AA30" s="28">
        <f>IF(Z30="",0,Y$354+1-Z30)</f>
        <v>0</v>
      </c>
      <c r="AB30" s="3" t="e">
        <f t="shared" si="2"/>
        <v>#REF!</v>
      </c>
      <c r="AC30" s="5" t="e">
        <f>IF(AB30=0,"",RANK(AB30,AB$6:AB$353))</f>
        <v>#REF!</v>
      </c>
      <c r="AD30" s="13"/>
      <c r="AE30" s="14"/>
      <c r="AF30" s="14"/>
      <c r="AG30" s="14"/>
      <c r="AH30" s="5">
        <f t="shared" si="3"/>
        <v>0</v>
      </c>
      <c r="AI30" s="5" t="str">
        <f>IF(AD30="","",RANK(AH30,AH$7:AH$353))</f>
        <v/>
      </c>
      <c r="AJ30" s="28">
        <f>IF(AI30="",0,AH$354+1-AI30)</f>
        <v>0</v>
      </c>
      <c r="AK30" s="3" t="e">
        <f t="shared" si="4"/>
        <v>#REF!</v>
      </c>
      <c r="AL30" s="5" t="e">
        <f>IF(AK30=0,"",RANK(AK30,AK$6:AK$353))</f>
        <v>#REF!</v>
      </c>
      <c r="AM30" s="13"/>
      <c r="AN30" s="14"/>
      <c r="AO30" s="14"/>
      <c r="AP30" s="14"/>
      <c r="AQ30" s="5">
        <f t="shared" si="5"/>
        <v>0</v>
      </c>
      <c r="AR30" s="5" t="str">
        <f>IF(AM30="","",RANK(AQ30,AQ$6:AQ$353))</f>
        <v/>
      </c>
      <c r="AS30" s="28">
        <f>IF(AR30="",0,AQ$354+1-AR30)</f>
        <v>0</v>
      </c>
      <c r="AT30" s="3" t="e">
        <f t="shared" si="6"/>
        <v>#REF!</v>
      </c>
      <c r="AU30" s="5" t="e">
        <f>IF(AT30=0,"",RANK(AT30,AT$6:AT$353))</f>
        <v>#REF!</v>
      </c>
      <c r="AV30" s="13"/>
      <c r="AW30" s="14"/>
      <c r="AX30" s="14"/>
      <c r="AY30" s="14"/>
      <c r="AZ30" s="5">
        <f t="shared" si="7"/>
        <v>0</v>
      </c>
      <c r="BA30" s="5" t="str">
        <f>IF(AV30="","",RANK(AZ30,AZ$6:AZ$353))</f>
        <v/>
      </c>
      <c r="BB30" s="35">
        <f>IF(BA30="",0,AZ$354+1-BA30)</f>
        <v>0</v>
      </c>
      <c r="BC30" s="3" t="e">
        <f t="shared" si="8"/>
        <v>#REF!</v>
      </c>
      <c r="BD30" s="5" t="e">
        <f>IF(BC30=0,"",RANK(BC30,BC$6:BC$353))</f>
        <v>#REF!</v>
      </c>
    </row>
    <row r="31" spans="2:56">
      <c r="B31" s="36" t="s">
        <v>464</v>
      </c>
      <c r="C31" s="41" t="s">
        <v>933</v>
      </c>
      <c r="D31" s="72" t="s">
        <v>748</v>
      </c>
      <c r="E31" s="30" t="s">
        <v>1431</v>
      </c>
      <c r="F31" s="31">
        <v>17</v>
      </c>
      <c r="G31" s="31">
        <v>15</v>
      </c>
      <c r="H31" s="31">
        <v>16</v>
      </c>
      <c r="I31" s="4">
        <f>SUM(F31:H31)</f>
        <v>48</v>
      </c>
      <c r="J31" s="5">
        <f>IF(E31="","",RANK(I31,I$6:I$353))</f>
        <v>26</v>
      </c>
      <c r="K31" s="28">
        <f>IF(J31="",0,I$354+1-J31)</f>
        <v>238</v>
      </c>
      <c r="L31" s="30"/>
      <c r="M31" s="31"/>
      <c r="N31" s="31"/>
      <c r="O31" s="31"/>
      <c r="P31" s="4">
        <f t="shared" si="0"/>
        <v>0</v>
      </c>
      <c r="Q31" s="5" t="str">
        <f>IF(L31="","",RANK(P31,P$6:P$353))</f>
        <v/>
      </c>
      <c r="R31" s="28">
        <f>IF(Q31="",0,P$354+1-Q31)</f>
        <v>0</v>
      </c>
      <c r="S31" s="3" t="e">
        <f>R31+#REF!</f>
        <v>#REF!</v>
      </c>
      <c r="T31" s="5" t="e">
        <f>IF(S31=0,"",RANK(S31,S$6:S$353))</f>
        <v>#REF!</v>
      </c>
      <c r="U31" s="13"/>
      <c r="V31" s="14"/>
      <c r="W31" s="14"/>
      <c r="X31" s="14"/>
      <c r="Y31" s="5">
        <f t="shared" si="1"/>
        <v>0</v>
      </c>
      <c r="Z31" s="5" t="str">
        <f>IF(U31="","",RANK(Y31,Y$7:Y$353))</f>
        <v/>
      </c>
      <c r="AA31" s="28">
        <f>IF(Z31="",0,Y$354+1-Z31)</f>
        <v>0</v>
      </c>
      <c r="AB31" s="3" t="e">
        <f t="shared" si="2"/>
        <v>#REF!</v>
      </c>
      <c r="AC31" s="5" t="e">
        <f>IF(AB31=0,"",RANK(AB31,AB$6:AB$353))</f>
        <v>#REF!</v>
      </c>
      <c r="AD31" s="13"/>
      <c r="AE31" s="14"/>
      <c r="AF31" s="14"/>
      <c r="AG31" s="14"/>
      <c r="AH31" s="5">
        <f t="shared" si="3"/>
        <v>0</v>
      </c>
      <c r="AI31" s="5" t="str">
        <f>IF(AD31="","",RANK(AH31,AH$7:AH$353))</f>
        <v/>
      </c>
      <c r="AJ31" s="28">
        <f>IF(AI31="",0,AH$354+1-AI31)</f>
        <v>0</v>
      </c>
      <c r="AK31" s="3" t="e">
        <f t="shared" si="4"/>
        <v>#REF!</v>
      </c>
      <c r="AL31" s="5" t="e">
        <f>IF(AK31=0,"",RANK(AK31,AK$6:AK$353))</f>
        <v>#REF!</v>
      </c>
      <c r="AM31" s="13"/>
      <c r="AN31" s="14"/>
      <c r="AO31" s="14"/>
      <c r="AP31" s="14"/>
      <c r="AQ31" s="5">
        <f t="shared" si="5"/>
        <v>0</v>
      </c>
      <c r="AR31" s="5" t="str">
        <f>IF(AM31="","",RANK(AQ31,AQ$6:AQ$353))</f>
        <v/>
      </c>
      <c r="AS31" s="28">
        <f>IF(AR31="",0,AQ$354+1-AR31)</f>
        <v>0</v>
      </c>
      <c r="AT31" s="3" t="e">
        <f t="shared" si="6"/>
        <v>#REF!</v>
      </c>
      <c r="AU31" s="5" t="e">
        <f>IF(AT31=0,"",RANK(AT31,AT$6:AT$353))</f>
        <v>#REF!</v>
      </c>
      <c r="AV31" s="13"/>
      <c r="AW31" s="14"/>
      <c r="AX31" s="14"/>
      <c r="AY31" s="14"/>
      <c r="AZ31" s="5">
        <f t="shared" si="7"/>
        <v>0</v>
      </c>
      <c r="BA31" s="5" t="str">
        <f>IF(AV31="","",RANK(AZ31,AZ$6:AZ$353))</f>
        <v/>
      </c>
      <c r="BB31" s="35">
        <f>IF(BA31="",0,AZ$354+1-BA31)</f>
        <v>0</v>
      </c>
      <c r="BC31" s="3" t="e">
        <f t="shared" si="8"/>
        <v>#REF!</v>
      </c>
      <c r="BD31" s="5" t="e">
        <f>IF(BC31=0,"",RANK(BC31,BC$6:BC$353))</f>
        <v>#REF!</v>
      </c>
    </row>
    <row r="32" spans="2:56">
      <c r="B32" s="36" t="s">
        <v>542</v>
      </c>
      <c r="C32" s="41" t="s">
        <v>937</v>
      </c>
      <c r="D32" s="72" t="s">
        <v>826</v>
      </c>
      <c r="E32" s="30" t="s">
        <v>1500</v>
      </c>
      <c r="F32" s="31">
        <v>15</v>
      </c>
      <c r="G32" s="31">
        <v>18</v>
      </c>
      <c r="H32" s="31">
        <v>15</v>
      </c>
      <c r="I32" s="4">
        <f>SUM(F32:H32)</f>
        <v>48</v>
      </c>
      <c r="J32" s="5">
        <f>IF(E32="","",RANK(I32,I$6:I$353))</f>
        <v>26</v>
      </c>
      <c r="K32" s="28">
        <f>IF(J32="",0,I$354+1-J32)</f>
        <v>238</v>
      </c>
      <c r="L32" s="30"/>
      <c r="M32" s="31"/>
      <c r="N32" s="31"/>
      <c r="O32" s="31"/>
      <c r="P32" s="4">
        <f t="shared" si="0"/>
        <v>0</v>
      </c>
      <c r="Q32" s="5" t="str">
        <f>IF(L32="","",RANK(P32,P$6:P$353))</f>
        <v/>
      </c>
      <c r="R32" s="28">
        <f>IF(Q32="",0,P$354+1-Q32)</f>
        <v>0</v>
      </c>
      <c r="S32" s="3" t="e">
        <f>R32+#REF!</f>
        <v>#REF!</v>
      </c>
      <c r="T32" s="5" t="e">
        <f>IF(S32=0,"",RANK(S32,S$6:S$353))</f>
        <v>#REF!</v>
      </c>
      <c r="U32" s="13"/>
      <c r="V32" s="14"/>
      <c r="W32" s="14"/>
      <c r="X32" s="14"/>
      <c r="Y32" s="5">
        <f t="shared" si="1"/>
        <v>0</v>
      </c>
      <c r="Z32" s="5" t="str">
        <f>IF(U32="","",RANK(Y32,Y$7:Y$353))</f>
        <v/>
      </c>
      <c r="AA32" s="28">
        <f>IF(Z32="",0,Y$354+1-Z32)</f>
        <v>0</v>
      </c>
      <c r="AB32" s="3" t="e">
        <f t="shared" si="2"/>
        <v>#REF!</v>
      </c>
      <c r="AC32" s="5" t="e">
        <f>IF(AB32=0,"",RANK(AB32,AB$6:AB$353))</f>
        <v>#REF!</v>
      </c>
      <c r="AD32" s="13"/>
      <c r="AE32" s="14"/>
      <c r="AF32" s="14"/>
      <c r="AG32" s="14"/>
      <c r="AH32" s="5">
        <f t="shared" si="3"/>
        <v>0</v>
      </c>
      <c r="AI32" s="5" t="str">
        <f>IF(AD32="","",RANK(AH32,AH$7:AH$353))</f>
        <v/>
      </c>
      <c r="AJ32" s="28">
        <f>IF(AI32="",0,AH$354+1-AI32)</f>
        <v>0</v>
      </c>
      <c r="AK32" s="3" t="e">
        <f t="shared" si="4"/>
        <v>#REF!</v>
      </c>
      <c r="AL32" s="5" t="e">
        <f>IF(AK32=0,"",RANK(AK32,AK$6:AK$353))</f>
        <v>#REF!</v>
      </c>
      <c r="AM32" s="13"/>
      <c r="AN32" s="14"/>
      <c r="AO32" s="14"/>
      <c r="AP32" s="14"/>
      <c r="AQ32" s="5">
        <f t="shared" si="5"/>
        <v>0</v>
      </c>
      <c r="AR32" s="5" t="str">
        <f>IF(AM32="","",RANK(AQ32,AQ$6:AQ$353))</f>
        <v/>
      </c>
      <c r="AS32" s="28">
        <f>IF(AR32="",0,AQ$354+1-AR32)</f>
        <v>0</v>
      </c>
      <c r="AT32" s="3" t="e">
        <f t="shared" si="6"/>
        <v>#REF!</v>
      </c>
      <c r="AU32" s="5" t="e">
        <f>IF(AT32=0,"",RANK(AT32,AT$6:AT$353))</f>
        <v>#REF!</v>
      </c>
      <c r="AV32" s="13"/>
      <c r="AW32" s="14"/>
      <c r="AX32" s="14"/>
      <c r="AY32" s="14"/>
      <c r="AZ32" s="5">
        <f t="shared" si="7"/>
        <v>0</v>
      </c>
      <c r="BA32" s="5" t="str">
        <f>IF(AV32="","",RANK(AZ32,AZ$6:AZ$353))</f>
        <v/>
      </c>
      <c r="BB32" s="35">
        <f>IF(BA32="",0,AZ$354+1-BA32)</f>
        <v>0</v>
      </c>
      <c r="BC32" s="3" t="e">
        <f t="shared" si="8"/>
        <v>#REF!</v>
      </c>
      <c r="BD32" s="5" t="e">
        <f>IF(BC32=0,"",RANK(BC32,BC$6:BC$353))</f>
        <v>#REF!</v>
      </c>
    </row>
    <row r="33" spans="2:56">
      <c r="B33" s="36" t="s">
        <v>562</v>
      </c>
      <c r="C33" s="41" t="s">
        <v>940</v>
      </c>
      <c r="D33" s="72" t="s">
        <v>846</v>
      </c>
      <c r="E33" s="30" t="s">
        <v>1515</v>
      </c>
      <c r="F33" s="31">
        <v>17</v>
      </c>
      <c r="G33" s="31">
        <v>17</v>
      </c>
      <c r="H33" s="31">
        <v>14</v>
      </c>
      <c r="I33" s="4">
        <f>SUM(F33:H33)</f>
        <v>48</v>
      </c>
      <c r="J33" s="5">
        <f>IF(E33="","",RANK(I33,I$6:I$353))</f>
        <v>26</v>
      </c>
      <c r="K33" s="28">
        <f>IF(J33="",0,I$354+1-J33)</f>
        <v>238</v>
      </c>
      <c r="L33" s="30"/>
      <c r="M33" s="31"/>
      <c r="N33" s="31"/>
      <c r="O33" s="31"/>
      <c r="P33" s="4"/>
      <c r="Q33" s="5"/>
      <c r="R33" s="28"/>
      <c r="S33" s="3"/>
      <c r="T33" s="5"/>
      <c r="U33" s="13"/>
      <c r="V33" s="14"/>
      <c r="W33" s="14"/>
      <c r="X33" s="14"/>
      <c r="Y33" s="5"/>
      <c r="Z33" s="5"/>
      <c r="AA33" s="28"/>
      <c r="AB33" s="3"/>
      <c r="AC33" s="5"/>
      <c r="AD33" s="13"/>
      <c r="AE33" s="14"/>
      <c r="AF33" s="14"/>
      <c r="AG33" s="14"/>
      <c r="AH33" s="5"/>
      <c r="AI33" s="5"/>
      <c r="AJ33" s="28"/>
      <c r="AK33" s="3"/>
      <c r="AL33" s="5"/>
      <c r="AM33" s="13"/>
      <c r="AN33" s="14"/>
      <c r="AO33" s="14"/>
      <c r="AP33" s="14"/>
      <c r="AQ33" s="5"/>
      <c r="AR33" s="5"/>
      <c r="AS33" s="28"/>
      <c r="AT33" s="3"/>
      <c r="AU33" s="5"/>
      <c r="AV33" s="13"/>
      <c r="AW33" s="14"/>
      <c r="AX33" s="14"/>
      <c r="AY33" s="14"/>
      <c r="AZ33" s="5"/>
      <c r="BA33" s="5"/>
      <c r="BB33" s="35"/>
      <c r="BC33" s="3"/>
      <c r="BD33" s="5"/>
    </row>
    <row r="34" spans="2:56">
      <c r="B34" s="36" t="s">
        <v>370</v>
      </c>
      <c r="C34" s="41" t="s">
        <v>925</v>
      </c>
      <c r="D34" s="72" t="s">
        <v>654</v>
      </c>
      <c r="E34" s="30" t="s">
        <v>1346</v>
      </c>
      <c r="F34" s="31">
        <v>16</v>
      </c>
      <c r="G34" s="31">
        <v>16</v>
      </c>
      <c r="H34" s="31">
        <v>16</v>
      </c>
      <c r="I34" s="4">
        <f>SUM(F34:H34)</f>
        <v>48</v>
      </c>
      <c r="J34" s="5">
        <f>IF(E34="","",RANK(I34,I$6:I$353))</f>
        <v>26</v>
      </c>
      <c r="K34" s="28">
        <f>IF(J34="",0,I$354+1-J34)</f>
        <v>238</v>
      </c>
      <c r="L34" s="30"/>
      <c r="M34" s="31"/>
      <c r="N34" s="31"/>
      <c r="O34" s="31"/>
      <c r="P34" s="4">
        <f t="shared" si="0"/>
        <v>0</v>
      </c>
      <c r="Q34" s="5" t="str">
        <f>IF(L34="","",RANK(P34,P$6:P$353))</f>
        <v/>
      </c>
      <c r="R34" s="28">
        <f>IF(Q34="",0,P$354+1-Q34)</f>
        <v>0</v>
      </c>
      <c r="S34" s="3" t="e">
        <f>R34+#REF!</f>
        <v>#REF!</v>
      </c>
      <c r="T34" s="5" t="e">
        <f>IF(S34=0,"",RANK(S34,S$6:S$353))</f>
        <v>#REF!</v>
      </c>
      <c r="U34" s="13"/>
      <c r="V34" s="14"/>
      <c r="W34" s="14"/>
      <c r="X34" s="14"/>
      <c r="Y34" s="5">
        <f t="shared" si="1"/>
        <v>0</v>
      </c>
      <c r="Z34" s="5" t="str">
        <f>IF(U34="","",RANK(Y34,Y$7:Y$353))</f>
        <v/>
      </c>
      <c r="AA34" s="28">
        <f>IF(Z34="",0,Y$354+1-Z34)</f>
        <v>0</v>
      </c>
      <c r="AB34" s="3" t="e">
        <f t="shared" si="2"/>
        <v>#REF!</v>
      </c>
      <c r="AC34" s="5" t="e">
        <f>IF(AB34=0,"",RANK(AB34,AB$6:AB$353))</f>
        <v>#REF!</v>
      </c>
      <c r="AD34" s="13"/>
      <c r="AE34" s="14"/>
      <c r="AF34" s="14"/>
      <c r="AG34" s="14"/>
      <c r="AH34" s="5">
        <f t="shared" si="3"/>
        <v>0</v>
      </c>
      <c r="AI34" s="5" t="str">
        <f>IF(AD34="","",RANK(AH34,AH$7:AH$353))</f>
        <v/>
      </c>
      <c r="AJ34" s="28">
        <f>IF(AI34="",0,AH$354+1-AI34)</f>
        <v>0</v>
      </c>
      <c r="AK34" s="3" t="e">
        <f t="shared" si="4"/>
        <v>#REF!</v>
      </c>
      <c r="AL34" s="5" t="e">
        <f>IF(AK34=0,"",RANK(AK34,AK$6:AK$353))</f>
        <v>#REF!</v>
      </c>
      <c r="AM34" s="13"/>
      <c r="AN34" s="14"/>
      <c r="AO34" s="14"/>
      <c r="AP34" s="14"/>
      <c r="AQ34" s="5">
        <f t="shared" si="5"/>
        <v>0</v>
      </c>
      <c r="AR34" s="5" t="str">
        <f>IF(AM34="","",RANK(AQ34,AQ$6:AQ$353))</f>
        <v/>
      </c>
      <c r="AS34" s="28">
        <f>IF(AR34="",0,AQ$354+1-AR34)</f>
        <v>0</v>
      </c>
      <c r="AT34" s="3" t="e">
        <f t="shared" si="6"/>
        <v>#REF!</v>
      </c>
      <c r="AU34" s="5" t="e">
        <f>IF(AT34=0,"",RANK(AT34,AT$6:AT$353))</f>
        <v>#REF!</v>
      </c>
      <c r="AV34" s="13"/>
      <c r="AW34" s="14"/>
      <c r="AX34" s="14"/>
      <c r="AY34" s="14"/>
      <c r="AZ34" s="5">
        <f t="shared" si="7"/>
        <v>0</v>
      </c>
      <c r="BA34" s="5" t="str">
        <f>IF(AV34="","",RANK(AZ34,AZ$6:AZ$353))</f>
        <v/>
      </c>
      <c r="BB34" s="35">
        <f>IF(BA34="",0,AZ$354+1-BA34)</f>
        <v>0</v>
      </c>
      <c r="BC34" s="3" t="e">
        <f t="shared" si="8"/>
        <v>#REF!</v>
      </c>
      <c r="BD34" s="5" t="e">
        <f>IF(BC34=0,"",RANK(BC34,BC$6:BC$353))</f>
        <v>#REF!</v>
      </c>
    </row>
    <row r="35" spans="2:56">
      <c r="B35" s="36" t="s">
        <v>576</v>
      </c>
      <c r="C35" s="41" t="s">
        <v>941</v>
      </c>
      <c r="D35" s="73" t="s">
        <v>860</v>
      </c>
      <c r="E35" s="13" t="s">
        <v>1531</v>
      </c>
      <c r="F35" s="14">
        <v>17</v>
      </c>
      <c r="G35" s="14">
        <v>14</v>
      </c>
      <c r="H35" s="14">
        <v>17</v>
      </c>
      <c r="I35" s="4">
        <f>SUM(F35:H35)</f>
        <v>48</v>
      </c>
      <c r="J35" s="5">
        <f>IF(E35="","",RANK(I35,I$6:I$353))</f>
        <v>26</v>
      </c>
      <c r="K35" s="28">
        <f>IF(J35="",0,I$354+1-J35)</f>
        <v>238</v>
      </c>
      <c r="L35" s="30"/>
      <c r="M35" s="31"/>
      <c r="N35" s="31"/>
      <c r="O35" s="31"/>
      <c r="P35" s="4">
        <f t="shared" si="0"/>
        <v>0</v>
      </c>
      <c r="Q35" s="5" t="str">
        <f>IF(L35="","",RANK(P35,P$6:P$353))</f>
        <v/>
      </c>
      <c r="R35" s="28">
        <f>IF(Q35="",0,P$354+1-Q35)</f>
        <v>0</v>
      </c>
      <c r="S35" s="3" t="e">
        <f>R35+#REF!</f>
        <v>#REF!</v>
      </c>
      <c r="T35" s="5" t="e">
        <f>IF(S35=0,"",RANK(S35,S$6:S$353))</f>
        <v>#REF!</v>
      </c>
      <c r="U35" s="13"/>
      <c r="V35" s="14"/>
      <c r="W35" s="14"/>
      <c r="X35" s="14"/>
      <c r="Y35" s="5">
        <f t="shared" si="1"/>
        <v>0</v>
      </c>
      <c r="Z35" s="5" t="str">
        <f>IF(U35="","",RANK(Y35,Y$7:Y$353))</f>
        <v/>
      </c>
      <c r="AA35" s="28">
        <f>IF(Z35="",0,Y$354+1-Z35)</f>
        <v>0</v>
      </c>
      <c r="AB35" s="3" t="e">
        <f t="shared" si="2"/>
        <v>#REF!</v>
      </c>
      <c r="AC35" s="5" t="e">
        <f>IF(AB35=0,"",RANK(AB35,AB$6:AB$353))</f>
        <v>#REF!</v>
      </c>
      <c r="AD35" s="13"/>
      <c r="AE35" s="14"/>
      <c r="AF35" s="14"/>
      <c r="AG35" s="14"/>
      <c r="AH35" s="5">
        <f t="shared" si="3"/>
        <v>0</v>
      </c>
      <c r="AI35" s="5" t="str">
        <f>IF(AD35="","",RANK(AH35,AH$7:AH$353))</f>
        <v/>
      </c>
      <c r="AJ35" s="28">
        <f>IF(AI35="",0,AH$354+1-AI35)</f>
        <v>0</v>
      </c>
      <c r="AK35" s="3" t="e">
        <f t="shared" si="4"/>
        <v>#REF!</v>
      </c>
      <c r="AL35" s="5" t="e">
        <f>IF(AK35=0,"",RANK(AK35,AK$6:AK$353))</f>
        <v>#REF!</v>
      </c>
      <c r="AM35" s="13"/>
      <c r="AN35" s="14"/>
      <c r="AO35" s="14"/>
      <c r="AP35" s="14"/>
      <c r="AQ35" s="5">
        <f t="shared" si="5"/>
        <v>0</v>
      </c>
      <c r="AR35" s="5" t="str">
        <f>IF(AM35="","",RANK(AQ35,AQ$6:AQ$353))</f>
        <v/>
      </c>
      <c r="AS35" s="28">
        <f>IF(AR35="",0,AQ$354+1-AR35)</f>
        <v>0</v>
      </c>
      <c r="AT35" s="3" t="e">
        <f t="shared" si="6"/>
        <v>#REF!</v>
      </c>
      <c r="AU35" s="5" t="e">
        <f>IF(AT35=0,"",RANK(AT35,AT$6:AT$353))</f>
        <v>#REF!</v>
      </c>
      <c r="AV35" s="13"/>
      <c r="AW35" s="14"/>
      <c r="AX35" s="14"/>
      <c r="AY35" s="14"/>
      <c r="AZ35" s="5">
        <f t="shared" si="7"/>
        <v>0</v>
      </c>
      <c r="BA35" s="5" t="str">
        <f>IF(AV35="","",RANK(AZ35,AZ$6:AZ$353))</f>
        <v/>
      </c>
      <c r="BB35" s="35">
        <f>IF(BA35="",0,AZ$354+1-BA35)</f>
        <v>0</v>
      </c>
      <c r="BC35" s="3" t="e">
        <f t="shared" si="8"/>
        <v>#REF!</v>
      </c>
      <c r="BD35" s="5" t="e">
        <f>IF(BC35=0,"",RANK(BC35,BC$6:BC$353))</f>
        <v>#REF!</v>
      </c>
    </row>
    <row r="36" spans="2:56">
      <c r="B36" s="36" t="s">
        <v>547</v>
      </c>
      <c r="C36" s="41" t="s">
        <v>938</v>
      </c>
      <c r="D36" s="72" t="s">
        <v>831</v>
      </c>
      <c r="E36" s="13" t="s">
        <v>1505</v>
      </c>
      <c r="F36" s="14">
        <v>14</v>
      </c>
      <c r="G36" s="14">
        <v>17</v>
      </c>
      <c r="H36" s="14">
        <v>17</v>
      </c>
      <c r="I36" s="4">
        <f>SUM(F36:H36)</f>
        <v>48</v>
      </c>
      <c r="J36" s="5">
        <f>IF(E36="","",RANK(I36,I$6:I$353))</f>
        <v>26</v>
      </c>
      <c r="K36" s="28">
        <f>IF(J36="",0,I$354+1-J36)</f>
        <v>238</v>
      </c>
      <c r="L36" s="30"/>
      <c r="M36" s="31"/>
      <c r="N36" s="31"/>
      <c r="O36" s="31"/>
      <c r="P36" s="4">
        <f t="shared" si="0"/>
        <v>0</v>
      </c>
      <c r="Q36" s="5" t="str">
        <f>IF(L36="","",RANK(P36,P$6:P$353))</f>
        <v/>
      </c>
      <c r="R36" s="28">
        <f>IF(Q36="",0,P$354+1-Q36)</f>
        <v>0</v>
      </c>
      <c r="S36" s="3" t="e">
        <f>R36+#REF!</f>
        <v>#REF!</v>
      </c>
      <c r="T36" s="5" t="e">
        <f>IF(S36=0,"",RANK(S36,S$6:S$353))</f>
        <v>#REF!</v>
      </c>
      <c r="U36" s="13"/>
      <c r="V36" s="14"/>
      <c r="W36" s="14"/>
      <c r="X36" s="14"/>
      <c r="Y36" s="5">
        <f t="shared" si="1"/>
        <v>0</v>
      </c>
      <c r="Z36" s="5" t="str">
        <f>IF(U36="","",RANK(Y36,Y$7:Y$353))</f>
        <v/>
      </c>
      <c r="AA36" s="28">
        <f>IF(Z36="",0,Y$354+1-Z36)</f>
        <v>0</v>
      </c>
      <c r="AB36" s="3" t="e">
        <f t="shared" si="2"/>
        <v>#REF!</v>
      </c>
      <c r="AC36" s="5" t="e">
        <f>IF(AB36=0,"",RANK(AB36,AB$6:AB$353))</f>
        <v>#REF!</v>
      </c>
      <c r="AD36" s="13"/>
      <c r="AE36" s="14"/>
      <c r="AF36" s="14"/>
      <c r="AG36" s="14"/>
      <c r="AH36" s="5">
        <f t="shared" si="3"/>
        <v>0</v>
      </c>
      <c r="AI36" s="5" t="str">
        <f>IF(AD36="","",RANK(AH36,AH$7:AH$353))</f>
        <v/>
      </c>
      <c r="AJ36" s="28">
        <f>IF(AI36="",0,AH$354+1-AI36)</f>
        <v>0</v>
      </c>
      <c r="AK36" s="3" t="e">
        <f t="shared" si="4"/>
        <v>#REF!</v>
      </c>
      <c r="AL36" s="5" t="e">
        <f>IF(AK36=0,"",RANK(AK36,AK$6:AK$353))</f>
        <v>#REF!</v>
      </c>
      <c r="AM36" s="13"/>
      <c r="AN36" s="14"/>
      <c r="AO36" s="14"/>
      <c r="AP36" s="14"/>
      <c r="AQ36" s="5">
        <f t="shared" si="5"/>
        <v>0</v>
      </c>
      <c r="AR36" s="5" t="str">
        <f>IF(AM36="","",RANK(AQ36,AQ$6:AQ$353))</f>
        <v/>
      </c>
      <c r="AS36" s="28">
        <f>IF(AR36="",0,AQ$354+1-AR36)</f>
        <v>0</v>
      </c>
      <c r="AT36" s="3" t="e">
        <f t="shared" si="6"/>
        <v>#REF!</v>
      </c>
      <c r="AU36" s="5" t="e">
        <f>IF(AT36=0,"",RANK(AT36,AT$6:AT$353))</f>
        <v>#REF!</v>
      </c>
      <c r="AV36" s="13"/>
      <c r="AW36" s="14"/>
      <c r="AX36" s="14"/>
      <c r="AY36" s="14"/>
      <c r="AZ36" s="5">
        <f t="shared" si="7"/>
        <v>0</v>
      </c>
      <c r="BA36" s="5" t="str">
        <f>IF(AV36="","",RANK(AZ36,AZ$6:AZ$353))</f>
        <v/>
      </c>
      <c r="BB36" s="35">
        <f>IF(BA36="",0,AZ$354+1-BA36)</f>
        <v>0</v>
      </c>
      <c r="BC36" s="3" t="e">
        <f t="shared" si="8"/>
        <v>#REF!</v>
      </c>
      <c r="BD36" s="5" t="e">
        <f>IF(BC36=0,"",RANK(BC36,BC$6:BC$353))</f>
        <v>#REF!</v>
      </c>
    </row>
    <row r="37" spans="2:56">
      <c r="B37" s="36" t="s">
        <v>549</v>
      </c>
      <c r="C37" s="41" t="s">
        <v>938</v>
      </c>
      <c r="D37" s="72" t="s">
        <v>833</v>
      </c>
      <c r="E37" s="13" t="s">
        <v>1507</v>
      </c>
      <c r="F37" s="14">
        <v>14</v>
      </c>
      <c r="G37" s="14">
        <v>17</v>
      </c>
      <c r="H37" s="14">
        <v>16</v>
      </c>
      <c r="I37" s="4">
        <f>SUM(F37:H37)</f>
        <v>47</v>
      </c>
      <c r="J37" s="5">
        <f>IF(E37="","",RANK(I37,I$6:I$353))</f>
        <v>32</v>
      </c>
      <c r="K37" s="28">
        <f>IF(J37="",0,I$354+1-J37)</f>
        <v>232</v>
      </c>
      <c r="L37" s="30"/>
      <c r="M37" s="31"/>
      <c r="N37" s="31"/>
      <c r="O37" s="31"/>
      <c r="P37" s="4">
        <f t="shared" si="0"/>
        <v>0</v>
      </c>
      <c r="Q37" s="5" t="str">
        <f>IF(L37="","",RANK(P37,P$6:P$353))</f>
        <v/>
      </c>
      <c r="R37" s="28">
        <f>IF(Q37="",0,P$354+1-Q37)</f>
        <v>0</v>
      </c>
      <c r="S37" s="3" t="e">
        <f>R37+#REF!</f>
        <v>#REF!</v>
      </c>
      <c r="T37" s="5" t="e">
        <f>IF(S37=0,"",RANK(S37,S$6:S$353))</f>
        <v>#REF!</v>
      </c>
      <c r="U37" s="13"/>
      <c r="V37" s="14"/>
      <c r="W37" s="14"/>
      <c r="X37" s="14"/>
      <c r="Y37" s="5">
        <f t="shared" si="1"/>
        <v>0</v>
      </c>
      <c r="Z37" s="5" t="str">
        <f>IF(U37="","",RANK(Y37,Y$7:Y$353))</f>
        <v/>
      </c>
      <c r="AA37" s="28">
        <f>IF(Z37="",0,Y$354+1-Z37)</f>
        <v>0</v>
      </c>
      <c r="AB37" s="3" t="e">
        <f t="shared" si="2"/>
        <v>#REF!</v>
      </c>
      <c r="AC37" s="5" t="e">
        <f>IF(AB37=0,"",RANK(AB37,AB$6:AB$353))</f>
        <v>#REF!</v>
      </c>
      <c r="AD37" s="13"/>
      <c r="AE37" s="14"/>
      <c r="AF37" s="14"/>
      <c r="AG37" s="14"/>
      <c r="AH37" s="5">
        <f t="shared" si="3"/>
        <v>0</v>
      </c>
      <c r="AI37" s="5" t="str">
        <f>IF(AD37="","",RANK(AH37,AH$7:AH$353))</f>
        <v/>
      </c>
      <c r="AJ37" s="28">
        <f>IF(AI37="",0,AH$354+1-AI37)</f>
        <v>0</v>
      </c>
      <c r="AK37" s="3" t="e">
        <f t="shared" si="4"/>
        <v>#REF!</v>
      </c>
      <c r="AL37" s="5" t="e">
        <f>IF(AK37=0,"",RANK(AK37,AK$6:AK$353))</f>
        <v>#REF!</v>
      </c>
      <c r="AM37" s="13"/>
      <c r="AN37" s="14"/>
      <c r="AO37" s="14"/>
      <c r="AP37" s="14"/>
      <c r="AQ37" s="5">
        <f t="shared" si="5"/>
        <v>0</v>
      </c>
      <c r="AR37" s="5" t="str">
        <f>IF(AM37="","",RANK(AQ37,AQ$6:AQ$353))</f>
        <v/>
      </c>
      <c r="AS37" s="28">
        <f>IF(AR37="",0,AQ$354+1-AR37)</f>
        <v>0</v>
      </c>
      <c r="AT37" s="3" t="e">
        <f t="shared" si="6"/>
        <v>#REF!</v>
      </c>
      <c r="AU37" s="5" t="e">
        <f>IF(AT37=0,"",RANK(AT37,AT$6:AT$353))</f>
        <v>#REF!</v>
      </c>
      <c r="AV37" s="13"/>
      <c r="AW37" s="14"/>
      <c r="AX37" s="14"/>
      <c r="AY37" s="14"/>
      <c r="AZ37" s="5">
        <f t="shared" si="7"/>
        <v>0</v>
      </c>
      <c r="BA37" s="5" t="str">
        <f>IF(AV37="","",RANK(AZ37,AZ$6:AZ$353))</f>
        <v/>
      </c>
      <c r="BB37" s="35">
        <f>IF(BA37="",0,AZ$354+1-BA37)</f>
        <v>0</v>
      </c>
      <c r="BC37" s="3" t="e">
        <f t="shared" si="8"/>
        <v>#REF!</v>
      </c>
      <c r="BD37" s="5" t="e">
        <f>IF(BC37=0,"",RANK(BC37,BC$6:BC$353))</f>
        <v>#REF!</v>
      </c>
    </row>
    <row r="38" spans="2:56">
      <c r="B38" s="36" t="s">
        <v>373</v>
      </c>
      <c r="C38" s="41" t="s">
        <v>926</v>
      </c>
      <c r="D38" s="72" t="s">
        <v>657</v>
      </c>
      <c r="E38" s="13" t="s">
        <v>1348</v>
      </c>
      <c r="F38" s="14">
        <v>16</v>
      </c>
      <c r="G38" s="14">
        <v>14</v>
      </c>
      <c r="H38" s="14">
        <v>17</v>
      </c>
      <c r="I38" s="4">
        <f>SUM(F38:H38)</f>
        <v>47</v>
      </c>
      <c r="J38" s="5">
        <f>IF(E38="","",RANK(I38,I$6:I$353))</f>
        <v>32</v>
      </c>
      <c r="K38" s="28">
        <f>IF(J38="",0,I$354+1-J38)</f>
        <v>232</v>
      </c>
      <c r="L38" s="30"/>
      <c r="M38" s="31"/>
      <c r="N38" s="31"/>
      <c r="O38" s="31"/>
      <c r="P38" s="4">
        <f t="shared" si="0"/>
        <v>0</v>
      </c>
      <c r="Q38" s="5" t="str">
        <f>IF(L38="","",RANK(P38,P$6:P$353))</f>
        <v/>
      </c>
      <c r="R38" s="28">
        <f>IF(Q38="",0,P$354+1-Q38)</f>
        <v>0</v>
      </c>
      <c r="S38" s="3" t="e">
        <f>R38+#REF!</f>
        <v>#REF!</v>
      </c>
      <c r="T38" s="5" t="e">
        <f>IF(S38=0,"",RANK(S38,S$6:S$353))</f>
        <v>#REF!</v>
      </c>
      <c r="U38" s="13"/>
      <c r="V38" s="14"/>
      <c r="W38" s="14"/>
      <c r="X38" s="14"/>
      <c r="Y38" s="5">
        <f t="shared" si="1"/>
        <v>0</v>
      </c>
      <c r="Z38" s="5" t="str">
        <f>IF(U38="","",RANK(Y38,Y$7:Y$353))</f>
        <v/>
      </c>
      <c r="AA38" s="28">
        <f>IF(Z38="",0,Y$354+1-Z38)</f>
        <v>0</v>
      </c>
      <c r="AB38" s="3" t="e">
        <f t="shared" si="2"/>
        <v>#REF!</v>
      </c>
      <c r="AC38" s="5" t="e">
        <f>IF(AB38=0,"",RANK(AB38,AB$6:AB$353))</f>
        <v>#REF!</v>
      </c>
      <c r="AD38" s="13"/>
      <c r="AE38" s="14"/>
      <c r="AF38" s="14"/>
      <c r="AG38" s="14"/>
      <c r="AH38" s="5">
        <f t="shared" si="3"/>
        <v>0</v>
      </c>
      <c r="AI38" s="5" t="str">
        <f>IF(AD38="","",RANK(AH38,AH$7:AH$353))</f>
        <v/>
      </c>
      <c r="AJ38" s="28">
        <f>IF(AI38="",0,AH$354+1-AI38)</f>
        <v>0</v>
      </c>
      <c r="AK38" s="3" t="e">
        <f t="shared" si="4"/>
        <v>#REF!</v>
      </c>
      <c r="AL38" s="5" t="e">
        <f>IF(AK38=0,"",RANK(AK38,AK$6:AK$353))</f>
        <v>#REF!</v>
      </c>
      <c r="AM38" s="13"/>
      <c r="AN38" s="14"/>
      <c r="AO38" s="14"/>
      <c r="AP38" s="14"/>
      <c r="AQ38" s="5">
        <f t="shared" si="5"/>
        <v>0</v>
      </c>
      <c r="AR38" s="5" t="str">
        <f>IF(AM38="","",RANK(AQ38,AQ$6:AQ$353))</f>
        <v/>
      </c>
      <c r="AS38" s="28">
        <f>IF(AR38="",0,AQ$354+1-AR38)</f>
        <v>0</v>
      </c>
      <c r="AT38" s="3" t="e">
        <f t="shared" si="6"/>
        <v>#REF!</v>
      </c>
      <c r="AU38" s="5" t="e">
        <f>IF(AT38=0,"",RANK(AT38,AT$6:AT$353))</f>
        <v>#REF!</v>
      </c>
      <c r="AV38" s="13"/>
      <c r="AW38" s="14"/>
      <c r="AX38" s="14"/>
      <c r="AY38" s="14"/>
      <c r="AZ38" s="5">
        <f t="shared" si="7"/>
        <v>0</v>
      </c>
      <c r="BA38" s="5" t="str">
        <f>IF(AV38="","",RANK(AZ38,AZ$6:AZ$353))</f>
        <v/>
      </c>
      <c r="BB38" s="35">
        <f>IF(BA38="",0,AZ$354+1-BA38)</f>
        <v>0</v>
      </c>
      <c r="BC38" s="3" t="e">
        <f t="shared" si="8"/>
        <v>#REF!</v>
      </c>
      <c r="BD38" s="5" t="e">
        <f>IF(BC38=0,"",RANK(BC38,BC$6:BC$353))</f>
        <v>#REF!</v>
      </c>
    </row>
    <row r="39" spans="2:56">
      <c r="B39" s="36" t="s">
        <v>515</v>
      </c>
      <c r="C39" s="41" t="s">
        <v>935</v>
      </c>
      <c r="D39" s="72" t="s">
        <v>799</v>
      </c>
      <c r="E39" s="13" t="s">
        <v>1475</v>
      </c>
      <c r="F39" s="14">
        <v>14</v>
      </c>
      <c r="G39" s="14">
        <v>18</v>
      </c>
      <c r="H39" s="14">
        <v>15</v>
      </c>
      <c r="I39" s="4">
        <f>SUM(F39:H39)</f>
        <v>47</v>
      </c>
      <c r="J39" s="5">
        <f>IF(E39="","",RANK(I39,I$6:I$353))</f>
        <v>32</v>
      </c>
      <c r="K39" s="28">
        <f>IF(J39="",0,I$354+1-J39)</f>
        <v>232</v>
      </c>
      <c r="L39" s="30"/>
      <c r="M39" s="31"/>
      <c r="N39" s="31"/>
      <c r="O39" s="31"/>
      <c r="P39" s="4">
        <f t="shared" si="0"/>
        <v>0</v>
      </c>
      <c r="Q39" s="5" t="str">
        <f>IF(L39="","",RANK(P39,P$6:P$353))</f>
        <v/>
      </c>
      <c r="R39" s="28">
        <f>IF(Q39="",0,P$354+1-Q39)</f>
        <v>0</v>
      </c>
      <c r="S39" s="3" t="e">
        <f>R39+#REF!</f>
        <v>#REF!</v>
      </c>
      <c r="T39" s="5" t="e">
        <f>IF(S39=0,"",RANK(S39,S$6:S$353))</f>
        <v>#REF!</v>
      </c>
      <c r="U39" s="13"/>
      <c r="V39" s="14"/>
      <c r="W39" s="14"/>
      <c r="X39" s="14"/>
      <c r="Y39" s="5">
        <f t="shared" si="1"/>
        <v>0</v>
      </c>
      <c r="Z39" s="5" t="str">
        <f>IF(U39="","",RANK(Y39,Y$7:Y$353))</f>
        <v/>
      </c>
      <c r="AA39" s="28">
        <f>IF(Z39="",0,Y$354+1-Z39)</f>
        <v>0</v>
      </c>
      <c r="AB39" s="3" t="e">
        <f t="shared" si="2"/>
        <v>#REF!</v>
      </c>
      <c r="AC39" s="5" t="e">
        <f>IF(AB39=0,"",RANK(AB39,AB$6:AB$353))</f>
        <v>#REF!</v>
      </c>
      <c r="AD39" s="13"/>
      <c r="AE39" s="14"/>
      <c r="AF39" s="14"/>
      <c r="AG39" s="14"/>
      <c r="AH39" s="5">
        <f t="shared" si="3"/>
        <v>0</v>
      </c>
      <c r="AI39" s="5" t="str">
        <f>IF(AD39="","",RANK(AH39,AH$7:AH$353))</f>
        <v/>
      </c>
      <c r="AJ39" s="28">
        <f>IF(AI39="",0,AH$354+1-AI39)</f>
        <v>0</v>
      </c>
      <c r="AK39" s="3" t="e">
        <f t="shared" si="4"/>
        <v>#REF!</v>
      </c>
      <c r="AL39" s="5" t="e">
        <f>IF(AK39=0,"",RANK(AK39,AK$6:AK$353))</f>
        <v>#REF!</v>
      </c>
      <c r="AM39" s="13"/>
      <c r="AN39" s="14"/>
      <c r="AO39" s="14"/>
      <c r="AP39" s="14"/>
      <c r="AQ39" s="5">
        <f t="shared" si="5"/>
        <v>0</v>
      </c>
      <c r="AR39" s="5" t="str">
        <f>IF(AM39="","",RANK(AQ39,AQ$6:AQ$353))</f>
        <v/>
      </c>
      <c r="AS39" s="28">
        <f>IF(AR39="",0,AQ$354+1-AR39)</f>
        <v>0</v>
      </c>
      <c r="AT39" s="3" t="e">
        <f t="shared" si="6"/>
        <v>#REF!</v>
      </c>
      <c r="AU39" s="5" t="e">
        <f>IF(AT39=0,"",RANK(AT39,AT$6:AT$353))</f>
        <v>#REF!</v>
      </c>
      <c r="AV39" s="13"/>
      <c r="AW39" s="14"/>
      <c r="AX39" s="14"/>
      <c r="AY39" s="14"/>
      <c r="AZ39" s="5">
        <f t="shared" si="7"/>
        <v>0</v>
      </c>
      <c r="BA39" s="5" t="str">
        <f>IF(AV39="","",RANK(AZ39,AZ$6:AZ$353))</f>
        <v/>
      </c>
      <c r="BB39" s="35">
        <f>IF(BA39="",0,AZ$354+1-BA39)</f>
        <v>0</v>
      </c>
      <c r="BC39" s="3" t="e">
        <f t="shared" si="8"/>
        <v>#REF!</v>
      </c>
      <c r="BD39" s="5" t="e">
        <f>IF(BC39=0,"",RANK(BC39,BC$6:BC$353))</f>
        <v>#REF!</v>
      </c>
    </row>
    <row r="40" spans="2:56">
      <c r="B40" s="36" t="s">
        <v>593</v>
      </c>
      <c r="C40" s="41" t="s">
        <v>943</v>
      </c>
      <c r="D40" s="72" t="s">
        <v>877</v>
      </c>
      <c r="E40" s="13" t="s">
        <v>1545</v>
      </c>
      <c r="F40" s="14">
        <v>19</v>
      </c>
      <c r="G40" s="14">
        <v>15</v>
      </c>
      <c r="H40" s="14">
        <v>13</v>
      </c>
      <c r="I40" s="4">
        <f>SUM(F40:H40)</f>
        <v>47</v>
      </c>
      <c r="J40" s="5">
        <f>IF(E40="","",RANK(I40,I$6:I$353))</f>
        <v>32</v>
      </c>
      <c r="K40" s="28">
        <f>IF(J40="",0,I$354+1-J40)</f>
        <v>232</v>
      </c>
      <c r="L40" s="30"/>
      <c r="M40" s="31"/>
      <c r="N40" s="31"/>
      <c r="O40" s="31"/>
      <c r="P40" s="4">
        <f t="shared" si="0"/>
        <v>0</v>
      </c>
      <c r="Q40" s="5" t="str">
        <f>IF(L40="","",RANK(P40,P$6:P$353))</f>
        <v/>
      </c>
      <c r="R40" s="28">
        <f>IF(Q40="",0,P$354+1-Q40)</f>
        <v>0</v>
      </c>
      <c r="S40" s="3" t="e">
        <f>R40+#REF!</f>
        <v>#REF!</v>
      </c>
      <c r="T40" s="5" t="e">
        <f>IF(S40=0,"",RANK(S40,S$6:S$353))</f>
        <v>#REF!</v>
      </c>
      <c r="U40" s="13"/>
      <c r="V40" s="14"/>
      <c r="W40" s="14"/>
      <c r="X40" s="14"/>
      <c r="Y40" s="5">
        <f t="shared" si="1"/>
        <v>0</v>
      </c>
      <c r="Z40" s="5" t="str">
        <f>IF(U40="","",RANK(Y40,Y$7:Y$353))</f>
        <v/>
      </c>
      <c r="AA40" s="28">
        <f>IF(Z40="",0,Y$354+1-Z40)</f>
        <v>0</v>
      </c>
      <c r="AB40" s="3" t="e">
        <f t="shared" si="2"/>
        <v>#REF!</v>
      </c>
      <c r="AC40" s="5" t="e">
        <f>IF(AB40=0,"",RANK(AB40,AB$6:AB$353))</f>
        <v>#REF!</v>
      </c>
      <c r="AD40" s="13"/>
      <c r="AE40" s="14"/>
      <c r="AF40" s="14"/>
      <c r="AG40" s="14"/>
      <c r="AH40" s="5">
        <f t="shared" si="3"/>
        <v>0</v>
      </c>
      <c r="AI40" s="5" t="str">
        <f>IF(AD40="","",RANK(AH40,AH$7:AH$353))</f>
        <v/>
      </c>
      <c r="AJ40" s="28">
        <f>IF(AI40="",0,AH$354+1-AI40)</f>
        <v>0</v>
      </c>
      <c r="AK40" s="3" t="e">
        <f t="shared" si="4"/>
        <v>#REF!</v>
      </c>
      <c r="AL40" s="5" t="e">
        <f>IF(AK40=0,"",RANK(AK40,AK$6:AK$353))</f>
        <v>#REF!</v>
      </c>
      <c r="AM40" s="13"/>
      <c r="AN40" s="14"/>
      <c r="AO40" s="14"/>
      <c r="AP40" s="14"/>
      <c r="AQ40" s="5">
        <f t="shared" si="5"/>
        <v>0</v>
      </c>
      <c r="AR40" s="5" t="str">
        <f>IF(AM40="","",RANK(AQ40,AQ$6:AQ$353))</f>
        <v/>
      </c>
      <c r="AS40" s="28">
        <f>IF(AR40="",0,AQ$354+1-AR40)</f>
        <v>0</v>
      </c>
      <c r="AT40" s="3" t="e">
        <f t="shared" si="6"/>
        <v>#REF!</v>
      </c>
      <c r="AU40" s="5" t="e">
        <f>IF(AT40=0,"",RANK(AT40,AT$6:AT$353))</f>
        <v>#REF!</v>
      </c>
      <c r="AV40" s="13"/>
      <c r="AW40" s="14"/>
      <c r="AX40" s="14"/>
      <c r="AY40" s="14"/>
      <c r="AZ40" s="5">
        <f t="shared" si="7"/>
        <v>0</v>
      </c>
      <c r="BA40" s="5" t="str">
        <f>IF(AV40="","",RANK(AZ40,AZ$6:AZ$353))</f>
        <v/>
      </c>
      <c r="BB40" s="35">
        <f>IF(BA40="",0,AZ$354+1-BA40)</f>
        <v>0</v>
      </c>
      <c r="BC40" s="3" t="e">
        <f t="shared" si="8"/>
        <v>#REF!</v>
      </c>
      <c r="BD40" s="5" t="e">
        <f>IF(BC40=0,"",RANK(BC40,BC$6:BC$353))</f>
        <v>#REF!</v>
      </c>
    </row>
    <row r="41" spans="2:56">
      <c r="B41" s="36" t="s">
        <v>384</v>
      </c>
      <c r="C41" s="41" t="s">
        <v>927</v>
      </c>
      <c r="D41" s="72" t="s">
        <v>668</v>
      </c>
      <c r="E41" s="30" t="s">
        <v>1356</v>
      </c>
      <c r="F41" s="31">
        <v>14</v>
      </c>
      <c r="G41" s="31">
        <v>17</v>
      </c>
      <c r="H41" s="31">
        <v>16</v>
      </c>
      <c r="I41" s="4">
        <f>SUM(F41:H41)</f>
        <v>47</v>
      </c>
      <c r="J41" s="5">
        <f>IF(E41="","",RANK(I41,I$6:I$353))</f>
        <v>32</v>
      </c>
      <c r="K41" s="28">
        <f>IF(J41="",0,I$354+1-J41)</f>
        <v>232</v>
      </c>
      <c r="L41" s="30"/>
      <c r="M41" s="31"/>
      <c r="N41" s="31"/>
      <c r="O41" s="31"/>
      <c r="P41" s="4">
        <f t="shared" si="0"/>
        <v>0</v>
      </c>
      <c r="Q41" s="5" t="str">
        <f>IF(L41="","",RANK(P41,P$6:P$353))</f>
        <v/>
      </c>
      <c r="R41" s="28">
        <f>IF(Q41="",0,P$354+1-Q41)</f>
        <v>0</v>
      </c>
      <c r="S41" s="3" t="e">
        <f>R41+#REF!</f>
        <v>#REF!</v>
      </c>
      <c r="T41" s="5" t="e">
        <f>IF(S41=0,"",RANK(S41,S$6:S$353))</f>
        <v>#REF!</v>
      </c>
      <c r="U41" s="13"/>
      <c r="V41" s="14"/>
      <c r="W41" s="14"/>
      <c r="X41" s="14"/>
      <c r="Y41" s="5">
        <f t="shared" si="1"/>
        <v>0</v>
      </c>
      <c r="Z41" s="5" t="str">
        <f>IF(U41="","",RANK(Y41,Y$7:Y$353))</f>
        <v/>
      </c>
      <c r="AA41" s="28">
        <f>IF(Z41="",0,Y$354+1-Z41)</f>
        <v>0</v>
      </c>
      <c r="AB41" s="3" t="e">
        <f t="shared" si="2"/>
        <v>#REF!</v>
      </c>
      <c r="AC41" s="5" t="e">
        <f>IF(AB41=0,"",RANK(AB41,AB$6:AB$353))</f>
        <v>#REF!</v>
      </c>
      <c r="AD41" s="13"/>
      <c r="AE41" s="14"/>
      <c r="AF41" s="14"/>
      <c r="AG41" s="14"/>
      <c r="AH41" s="5">
        <f t="shared" si="3"/>
        <v>0</v>
      </c>
      <c r="AI41" s="5" t="str">
        <f>IF(AD41="","",RANK(AH41,AH$7:AH$353))</f>
        <v/>
      </c>
      <c r="AJ41" s="28">
        <f>IF(AI41="",0,AH$354+1-AI41)</f>
        <v>0</v>
      </c>
      <c r="AK41" s="3" t="e">
        <f t="shared" si="4"/>
        <v>#REF!</v>
      </c>
      <c r="AL41" s="5" t="e">
        <f>IF(AK41=0,"",RANK(AK41,AK$6:AK$353))</f>
        <v>#REF!</v>
      </c>
      <c r="AM41" s="13"/>
      <c r="AN41" s="14"/>
      <c r="AO41" s="14"/>
      <c r="AP41" s="14"/>
      <c r="AQ41" s="5">
        <f t="shared" si="5"/>
        <v>0</v>
      </c>
      <c r="AR41" s="5" t="str">
        <f>IF(AM41="","",RANK(AQ41,AQ$6:AQ$353))</f>
        <v/>
      </c>
      <c r="AS41" s="28">
        <f>IF(AR41="",0,AQ$354+1-AR41)</f>
        <v>0</v>
      </c>
      <c r="AT41" s="3" t="e">
        <f t="shared" si="6"/>
        <v>#REF!</v>
      </c>
      <c r="AU41" s="5" t="e">
        <f>IF(AT41=0,"",RANK(AT41,AT$6:AT$353))</f>
        <v>#REF!</v>
      </c>
      <c r="AV41" s="13"/>
      <c r="AW41" s="14"/>
      <c r="AX41" s="14"/>
      <c r="AY41" s="14"/>
      <c r="AZ41" s="5">
        <f t="shared" si="7"/>
        <v>0</v>
      </c>
      <c r="BA41" s="5" t="str">
        <f>IF(AV41="","",RANK(AZ41,AZ$6:AZ$353))</f>
        <v/>
      </c>
      <c r="BB41" s="35">
        <f>IF(BA41="",0,AZ$354+1-BA41)</f>
        <v>0</v>
      </c>
      <c r="BC41" s="3" t="e">
        <f t="shared" si="8"/>
        <v>#REF!</v>
      </c>
      <c r="BD41" s="5" t="e">
        <f>IF(BC41=0,"",RANK(BC41,BC$6:BC$353))</f>
        <v>#REF!</v>
      </c>
    </row>
    <row r="42" spans="2:56">
      <c r="B42" s="36" t="s">
        <v>480</v>
      </c>
      <c r="C42" s="41" t="s">
        <v>933</v>
      </c>
      <c r="D42" s="72" t="s">
        <v>764</v>
      </c>
      <c r="E42" s="30" t="s">
        <v>1444</v>
      </c>
      <c r="F42" s="31">
        <v>13</v>
      </c>
      <c r="G42" s="31">
        <v>17</v>
      </c>
      <c r="H42" s="31">
        <v>17</v>
      </c>
      <c r="I42" s="4">
        <f>SUM(F42:H42)</f>
        <v>47</v>
      </c>
      <c r="J42" s="5">
        <f>IF(E42="","",RANK(I42,I$6:I$353))</f>
        <v>32</v>
      </c>
      <c r="K42" s="28">
        <f>IF(J42="",0,I$354+1-J42)</f>
        <v>232</v>
      </c>
      <c r="L42" s="30"/>
      <c r="M42" s="31"/>
      <c r="N42" s="31"/>
      <c r="O42" s="31"/>
      <c r="P42" s="4">
        <f t="shared" si="0"/>
        <v>0</v>
      </c>
      <c r="Q42" s="5" t="str">
        <f>IF(L42="","",RANK(P42,P$6:P$353))</f>
        <v/>
      </c>
      <c r="R42" s="28">
        <f>IF(Q42="",0,P$354+1-Q42)</f>
        <v>0</v>
      </c>
      <c r="S42" s="3" t="e">
        <f>R42+#REF!</f>
        <v>#REF!</v>
      </c>
      <c r="T42" s="5" t="e">
        <f>IF(S42=0,"",RANK(S42,S$6:S$353))</f>
        <v>#REF!</v>
      </c>
      <c r="U42" s="13"/>
      <c r="V42" s="14"/>
      <c r="W42" s="14"/>
      <c r="X42" s="14"/>
      <c r="Y42" s="5">
        <f t="shared" si="1"/>
        <v>0</v>
      </c>
      <c r="Z42" s="5" t="str">
        <f>IF(U42="","",RANK(Y42,Y$7:Y$353))</f>
        <v/>
      </c>
      <c r="AA42" s="28">
        <f>IF(Z42="",0,Y$354+1-Z42)</f>
        <v>0</v>
      </c>
      <c r="AB42" s="3" t="e">
        <f t="shared" si="2"/>
        <v>#REF!</v>
      </c>
      <c r="AC42" s="5" t="e">
        <f>IF(AB42=0,"",RANK(AB42,AB$6:AB$353))</f>
        <v>#REF!</v>
      </c>
      <c r="AD42" s="13"/>
      <c r="AE42" s="14"/>
      <c r="AF42" s="14"/>
      <c r="AG42" s="14"/>
      <c r="AH42" s="5">
        <f t="shared" si="3"/>
        <v>0</v>
      </c>
      <c r="AI42" s="5" t="str">
        <f>IF(AD42="","",RANK(AH42,AH$7:AH$353))</f>
        <v/>
      </c>
      <c r="AJ42" s="28">
        <f>IF(AI42="",0,AH$354+1-AI42)</f>
        <v>0</v>
      </c>
      <c r="AK42" s="3" t="e">
        <f t="shared" si="4"/>
        <v>#REF!</v>
      </c>
      <c r="AL42" s="5" t="e">
        <f>IF(AK42=0,"",RANK(AK42,AK$6:AK$353))</f>
        <v>#REF!</v>
      </c>
      <c r="AM42" s="13"/>
      <c r="AN42" s="14"/>
      <c r="AO42" s="14"/>
      <c r="AP42" s="14"/>
      <c r="AQ42" s="5">
        <f t="shared" si="5"/>
        <v>0</v>
      </c>
      <c r="AR42" s="5" t="str">
        <f>IF(AM42="","",RANK(AQ42,AQ$6:AQ$353))</f>
        <v/>
      </c>
      <c r="AS42" s="28">
        <f>IF(AR42="",0,AQ$354+1-AR42)</f>
        <v>0</v>
      </c>
      <c r="AT42" s="3" t="e">
        <f t="shared" si="6"/>
        <v>#REF!</v>
      </c>
      <c r="AU42" s="5" t="e">
        <f>IF(AT42=0,"",RANK(AT42,AT$6:AT$353))</f>
        <v>#REF!</v>
      </c>
      <c r="AV42" s="13"/>
      <c r="AW42" s="14"/>
      <c r="AX42" s="14"/>
      <c r="AY42" s="14"/>
      <c r="AZ42" s="5">
        <f t="shared" si="7"/>
        <v>0</v>
      </c>
      <c r="BA42" s="5" t="str">
        <f>IF(AV42="","",RANK(AZ42,AZ$6:AZ$353))</f>
        <v/>
      </c>
      <c r="BB42" s="35">
        <f>IF(BA42="",0,AZ$354+1-BA42)</f>
        <v>0</v>
      </c>
      <c r="BC42" s="3" t="e">
        <f t="shared" si="8"/>
        <v>#REF!</v>
      </c>
      <c r="BD42" s="5" t="e">
        <f>IF(BC42=0,"",RANK(BC42,BC$6:BC$353))</f>
        <v>#REF!</v>
      </c>
    </row>
    <row r="43" spans="2:56">
      <c r="B43" s="36" t="s">
        <v>378</v>
      </c>
      <c r="C43" s="41" t="s">
        <v>926</v>
      </c>
      <c r="D43" s="72" t="s">
        <v>662</v>
      </c>
      <c r="E43" s="30" t="s">
        <v>1351</v>
      </c>
      <c r="F43" s="31">
        <v>14</v>
      </c>
      <c r="G43" s="31">
        <v>17</v>
      </c>
      <c r="H43" s="31">
        <v>16</v>
      </c>
      <c r="I43" s="4">
        <f>SUM(F43:H43)</f>
        <v>47</v>
      </c>
      <c r="J43" s="5">
        <f>IF(E43="","",RANK(I43,I$6:I$353))</f>
        <v>32</v>
      </c>
      <c r="K43" s="28">
        <f>IF(J43="",0,I$354+1-J43)</f>
        <v>232</v>
      </c>
      <c r="L43" s="30"/>
      <c r="M43" s="31"/>
      <c r="N43" s="31"/>
      <c r="O43" s="31"/>
      <c r="P43" s="4">
        <f t="shared" si="0"/>
        <v>0</v>
      </c>
      <c r="Q43" s="5" t="str">
        <f>IF(L43="","",RANK(P43,P$6:P$353))</f>
        <v/>
      </c>
      <c r="R43" s="28">
        <f>IF(Q43="",0,P$354+1-Q43)</f>
        <v>0</v>
      </c>
      <c r="S43" s="3" t="e">
        <f>R43+#REF!</f>
        <v>#REF!</v>
      </c>
      <c r="T43" s="5" t="e">
        <f>IF(S43=0,"",RANK(S43,S$6:S$353))</f>
        <v>#REF!</v>
      </c>
      <c r="U43" s="13"/>
      <c r="V43" s="14"/>
      <c r="W43" s="14"/>
      <c r="X43" s="14"/>
      <c r="Y43" s="5">
        <f t="shared" si="1"/>
        <v>0</v>
      </c>
      <c r="Z43" s="5" t="str">
        <f>IF(U43="","",RANK(Y43,Y$7:Y$353))</f>
        <v/>
      </c>
      <c r="AA43" s="28">
        <f>IF(Z43="",0,Y$354+1-Z43)</f>
        <v>0</v>
      </c>
      <c r="AB43" s="3" t="e">
        <f t="shared" si="2"/>
        <v>#REF!</v>
      </c>
      <c r="AC43" s="5" t="e">
        <f>IF(AB43=0,"",RANK(AB43,AB$6:AB$353))</f>
        <v>#REF!</v>
      </c>
      <c r="AD43" s="13"/>
      <c r="AE43" s="14"/>
      <c r="AF43" s="14"/>
      <c r="AG43" s="14"/>
      <c r="AH43" s="5">
        <f t="shared" si="3"/>
        <v>0</v>
      </c>
      <c r="AI43" s="5" t="str">
        <f>IF(AD43="","",RANK(AH43,AH$7:AH$353))</f>
        <v/>
      </c>
      <c r="AJ43" s="28">
        <f>IF(AI43="",0,AH$354+1-AI43)</f>
        <v>0</v>
      </c>
      <c r="AK43" s="3" t="e">
        <f t="shared" si="4"/>
        <v>#REF!</v>
      </c>
      <c r="AL43" s="5" t="e">
        <f>IF(AK43=0,"",RANK(AK43,AK$6:AK$353))</f>
        <v>#REF!</v>
      </c>
      <c r="AM43" s="13"/>
      <c r="AN43" s="14"/>
      <c r="AO43" s="14"/>
      <c r="AP43" s="14"/>
      <c r="AQ43" s="5">
        <f t="shared" si="5"/>
        <v>0</v>
      </c>
      <c r="AR43" s="5" t="str">
        <f>IF(AM43="","",RANK(AQ43,AQ$6:AQ$353))</f>
        <v/>
      </c>
      <c r="AS43" s="28">
        <f>IF(AR43="",0,AQ$354+1-AR43)</f>
        <v>0</v>
      </c>
      <c r="AT43" s="3" t="e">
        <f t="shared" si="6"/>
        <v>#REF!</v>
      </c>
      <c r="AU43" s="5" t="e">
        <f>IF(AT43=0,"",RANK(AT43,AT$6:AT$353))</f>
        <v>#REF!</v>
      </c>
      <c r="AV43" s="13"/>
      <c r="AW43" s="14"/>
      <c r="AX43" s="14"/>
      <c r="AY43" s="14"/>
      <c r="AZ43" s="5">
        <f t="shared" si="7"/>
        <v>0</v>
      </c>
      <c r="BA43" s="5" t="str">
        <f>IF(AV43="","",RANK(AZ43,AZ$6:AZ$353))</f>
        <v/>
      </c>
      <c r="BB43" s="35">
        <f>IF(BA43="",0,AZ$354+1-BA43)</f>
        <v>0</v>
      </c>
      <c r="BC43" s="3" t="e">
        <f t="shared" si="8"/>
        <v>#REF!</v>
      </c>
      <c r="BD43" s="5" t="e">
        <f>IF(BC43=0,"",RANK(BC43,BC$6:BC$353))</f>
        <v>#REF!</v>
      </c>
    </row>
    <row r="44" spans="2:56">
      <c r="B44" s="36" t="s">
        <v>1322</v>
      </c>
      <c r="C44" s="41" t="s">
        <v>1323</v>
      </c>
      <c r="D44" s="72" t="s">
        <v>1318</v>
      </c>
      <c r="E44" s="30" t="s">
        <v>1575</v>
      </c>
      <c r="F44" s="31">
        <v>18</v>
      </c>
      <c r="G44" s="31">
        <v>17</v>
      </c>
      <c r="H44" s="31">
        <v>12</v>
      </c>
      <c r="I44" s="4">
        <f>SUM(F44:H44)</f>
        <v>47</v>
      </c>
      <c r="J44" s="5">
        <f>IF(E44="","",RANK(I44,I$6:I$353))</f>
        <v>32</v>
      </c>
      <c r="K44" s="28">
        <f>IF(J44="",0,I$354+1-J44)</f>
        <v>232</v>
      </c>
      <c r="L44" s="30"/>
      <c r="M44" s="31"/>
      <c r="N44" s="31"/>
      <c r="O44" s="31"/>
      <c r="P44" s="4">
        <f t="shared" si="0"/>
        <v>0</v>
      </c>
      <c r="Q44" s="5" t="str">
        <f>IF(L44="","",RANK(P44,P$6:P$353))</f>
        <v/>
      </c>
      <c r="R44" s="28">
        <f>IF(Q44="",0,P$354+1-Q44)</f>
        <v>0</v>
      </c>
      <c r="S44" s="3" t="e">
        <f>R44+#REF!</f>
        <v>#REF!</v>
      </c>
      <c r="T44" s="5" t="e">
        <f>IF(S44=0,"",RANK(S44,S$6:S$353))</f>
        <v>#REF!</v>
      </c>
      <c r="U44" s="13"/>
      <c r="V44" s="14"/>
      <c r="W44" s="14"/>
      <c r="X44" s="14"/>
      <c r="Y44" s="5">
        <f t="shared" si="1"/>
        <v>0</v>
      </c>
      <c r="Z44" s="5" t="str">
        <f>IF(U44="","",RANK(Y44,Y$7:Y$353))</f>
        <v/>
      </c>
      <c r="AA44" s="28">
        <f>IF(Z44="",0,Y$354+1-Z44)</f>
        <v>0</v>
      </c>
      <c r="AB44" s="3" t="e">
        <f t="shared" si="2"/>
        <v>#REF!</v>
      </c>
      <c r="AC44" s="5" t="e">
        <f>IF(AB44=0,"",RANK(AB44,AB$6:AB$353))</f>
        <v>#REF!</v>
      </c>
      <c r="AD44" s="13"/>
      <c r="AE44" s="14"/>
      <c r="AF44" s="14"/>
      <c r="AG44" s="14"/>
      <c r="AH44" s="5">
        <f t="shared" si="3"/>
        <v>0</v>
      </c>
      <c r="AI44" s="5" t="str">
        <f>IF(AD44="","",RANK(AH44,AH$7:AH$353))</f>
        <v/>
      </c>
      <c r="AJ44" s="28">
        <f>IF(AI44="",0,AH$354+1-AI44)</f>
        <v>0</v>
      </c>
      <c r="AK44" s="3" t="e">
        <f t="shared" si="4"/>
        <v>#REF!</v>
      </c>
      <c r="AL44" s="5" t="e">
        <f>IF(AK44=0,"",RANK(AK44,AK$6:AK$353))</f>
        <v>#REF!</v>
      </c>
      <c r="AM44" s="13"/>
      <c r="AN44" s="14"/>
      <c r="AO44" s="14"/>
      <c r="AP44" s="14"/>
      <c r="AQ44" s="5"/>
      <c r="AR44" s="5" t="str">
        <f>IF(AM44="","",RANK(AQ44,AQ$6:AQ$353))</f>
        <v/>
      </c>
      <c r="AS44" s="28"/>
      <c r="AT44" s="3" t="e">
        <f t="shared" si="6"/>
        <v>#REF!</v>
      </c>
      <c r="AU44" s="5" t="e">
        <f>IF(AT44=0,"",RANK(AT44,AT$6:AT$353))</f>
        <v>#REF!</v>
      </c>
      <c r="AV44" s="13"/>
      <c r="AW44" s="14"/>
      <c r="AX44" s="14"/>
      <c r="AY44" s="14"/>
      <c r="AZ44" s="5">
        <f t="shared" si="7"/>
        <v>0</v>
      </c>
      <c r="BA44" s="5" t="str">
        <f>IF(AV44="","",RANK(AZ44,AZ$6:AZ$353))</f>
        <v/>
      </c>
      <c r="BB44" s="35">
        <f>IF(BA44="",0,AZ$354+1-BA44)</f>
        <v>0</v>
      </c>
      <c r="BC44" s="3" t="e">
        <f t="shared" si="8"/>
        <v>#REF!</v>
      </c>
      <c r="BD44" s="5" t="e">
        <f>IF(BC44=0,"",RANK(BC44,BC$6:BC$353))</f>
        <v>#REF!</v>
      </c>
    </row>
    <row r="45" spans="2:56">
      <c r="B45" s="36" t="s">
        <v>1308</v>
      </c>
      <c r="C45" s="41" t="s">
        <v>941</v>
      </c>
      <c r="D45" s="72" t="s">
        <v>1307</v>
      </c>
      <c r="E45" s="13" t="s">
        <v>1529</v>
      </c>
      <c r="F45" s="14">
        <v>13</v>
      </c>
      <c r="G45" s="14">
        <v>17</v>
      </c>
      <c r="H45" s="14">
        <v>17</v>
      </c>
      <c r="I45" s="4">
        <f>SUM(F45:H45)</f>
        <v>47</v>
      </c>
      <c r="J45" s="5">
        <f>IF(E45="","",RANK(I45,I$6:I$353))</f>
        <v>32</v>
      </c>
      <c r="K45" s="28">
        <f>IF(J45="",0,I$354+1-J45)</f>
        <v>232</v>
      </c>
      <c r="L45" s="30"/>
      <c r="M45" s="31"/>
      <c r="N45" s="31"/>
      <c r="O45" s="31"/>
      <c r="P45" s="4">
        <f t="shared" si="0"/>
        <v>0</v>
      </c>
      <c r="Q45" s="5" t="str">
        <f>IF(L45="","",RANK(P45,P$6:P$353))</f>
        <v/>
      </c>
      <c r="R45" s="28">
        <f>IF(Q45="",0,P$354+1-Q45)</f>
        <v>0</v>
      </c>
      <c r="S45" s="3" t="e">
        <f>R45+#REF!</f>
        <v>#REF!</v>
      </c>
      <c r="T45" s="5" t="e">
        <f>IF(S45=0,"",RANK(S45,S$6:S$353))</f>
        <v>#REF!</v>
      </c>
      <c r="U45" s="13"/>
      <c r="V45" s="14"/>
      <c r="W45" s="14"/>
      <c r="X45" s="14"/>
      <c r="Y45" s="5">
        <f t="shared" si="1"/>
        <v>0</v>
      </c>
      <c r="Z45" s="5" t="str">
        <f>IF(U45="","",RANK(Y45,Y$7:Y$353))</f>
        <v/>
      </c>
      <c r="AA45" s="28">
        <f>IF(Z45="",0,Y$354+1-Z45)</f>
        <v>0</v>
      </c>
      <c r="AB45" s="3" t="e">
        <f t="shared" si="2"/>
        <v>#REF!</v>
      </c>
      <c r="AC45" s="5" t="e">
        <f>IF(AB45=0,"",RANK(AB45,AB$6:AB$353))</f>
        <v>#REF!</v>
      </c>
      <c r="AD45" s="13"/>
      <c r="AE45" s="14"/>
      <c r="AF45" s="14"/>
      <c r="AG45" s="14"/>
      <c r="AH45" s="5">
        <f t="shared" si="3"/>
        <v>0</v>
      </c>
      <c r="AI45" s="5" t="str">
        <f>IF(AD45="","",RANK(AH45,AH$7:AH$353))</f>
        <v/>
      </c>
      <c r="AJ45" s="28">
        <f>IF(AI45="",0,AH$354+1-AI45)</f>
        <v>0</v>
      </c>
      <c r="AK45" s="3" t="e">
        <f t="shared" si="4"/>
        <v>#REF!</v>
      </c>
      <c r="AL45" s="5" t="e">
        <f>IF(AK45=0,"",RANK(AK45,AK$6:AK$353))</f>
        <v>#REF!</v>
      </c>
      <c r="AM45" s="13"/>
      <c r="AN45" s="14"/>
      <c r="AO45" s="14"/>
      <c r="AP45" s="14"/>
      <c r="AQ45" s="5">
        <f t="shared" ref="AQ45:AQ124" si="9">SUM(AN45:AP45)</f>
        <v>0</v>
      </c>
      <c r="AR45" s="5" t="str">
        <f>IF(AM45="","",RANK(AQ45,AQ$6:AQ$353))</f>
        <v/>
      </c>
      <c r="AS45" s="28">
        <f t="shared" ref="AS45:AS124" si="10">IF(AR45="",0,AQ$354+1-AR45)</f>
        <v>0</v>
      </c>
      <c r="AT45" s="3" t="e">
        <f t="shared" si="6"/>
        <v>#REF!</v>
      </c>
      <c r="AU45" s="5" t="e">
        <f>IF(AT45=0,"",RANK(AT45,AT$6:AT$353))</f>
        <v>#REF!</v>
      </c>
      <c r="AV45" s="13"/>
      <c r="AW45" s="14"/>
      <c r="AX45" s="14"/>
      <c r="AY45" s="14"/>
      <c r="AZ45" s="5">
        <f t="shared" si="7"/>
        <v>0</v>
      </c>
      <c r="BA45" s="5" t="str">
        <f>IF(AV45="","",RANK(AZ45,AZ$6:AZ$353))</f>
        <v/>
      </c>
      <c r="BB45" s="35">
        <f>IF(BA45="",0,AZ$354+1-BA45)</f>
        <v>0</v>
      </c>
      <c r="BC45" s="3" t="e">
        <f t="shared" si="8"/>
        <v>#REF!</v>
      </c>
      <c r="BD45" s="5" t="e">
        <f>IF(BC45=0,"",RANK(BC45,BC$6:BC$353))</f>
        <v>#REF!</v>
      </c>
    </row>
    <row r="46" spans="2:56">
      <c r="B46" s="36" t="s">
        <v>1310</v>
      </c>
      <c r="C46" s="41" t="s">
        <v>942</v>
      </c>
      <c r="D46" s="72" t="s">
        <v>1309</v>
      </c>
      <c r="E46" s="13" t="s">
        <v>1543</v>
      </c>
      <c r="F46" s="14">
        <v>13</v>
      </c>
      <c r="G46" s="14">
        <v>15</v>
      </c>
      <c r="H46" s="14">
        <v>19</v>
      </c>
      <c r="I46" s="4">
        <f>SUM(F46:H46)</f>
        <v>47</v>
      </c>
      <c r="J46" s="5">
        <f>IF(E46="","",RANK(I46,I$6:I$353))</f>
        <v>32</v>
      </c>
      <c r="K46" s="28">
        <f>IF(J46="",0,I$354+1-J46)</f>
        <v>232</v>
      </c>
      <c r="L46" s="30"/>
      <c r="M46" s="31"/>
      <c r="N46" s="31"/>
      <c r="O46" s="31"/>
      <c r="P46" s="4">
        <f t="shared" si="0"/>
        <v>0</v>
      </c>
      <c r="Q46" s="5" t="str">
        <f>IF(L46="","",RANK(P46,P$6:P$353))</f>
        <v/>
      </c>
      <c r="R46" s="28">
        <f>IF(Q46="",0,P$354+1-Q46)</f>
        <v>0</v>
      </c>
      <c r="S46" s="3" t="e">
        <f>R46+#REF!</f>
        <v>#REF!</v>
      </c>
      <c r="T46" s="5" t="e">
        <f>IF(S46=0,"",RANK(S46,S$6:S$353))</f>
        <v>#REF!</v>
      </c>
      <c r="U46" s="13"/>
      <c r="V46" s="14"/>
      <c r="W46" s="14"/>
      <c r="X46" s="14"/>
      <c r="Y46" s="5">
        <f t="shared" si="1"/>
        <v>0</v>
      </c>
      <c r="Z46" s="5" t="str">
        <f>IF(U46="","",RANK(Y46,Y$7:Y$353))</f>
        <v/>
      </c>
      <c r="AA46" s="28">
        <f>IF(Z46="",0,Y$354+1-Z46)</f>
        <v>0</v>
      </c>
      <c r="AB46" s="3" t="e">
        <f t="shared" si="2"/>
        <v>#REF!</v>
      </c>
      <c r="AC46" s="5" t="e">
        <f>IF(AB46=0,"",RANK(AB46,AB$6:AB$353))</f>
        <v>#REF!</v>
      </c>
      <c r="AD46" s="13"/>
      <c r="AE46" s="14"/>
      <c r="AF46" s="14"/>
      <c r="AG46" s="14"/>
      <c r="AH46" s="5">
        <f t="shared" si="3"/>
        <v>0</v>
      </c>
      <c r="AI46" s="5" t="str">
        <f>IF(AD46="","",RANK(AH46,AH$7:AH$353))</f>
        <v/>
      </c>
      <c r="AJ46" s="28">
        <f>IF(AI46="",0,AH$354+1-AI46)</f>
        <v>0</v>
      </c>
      <c r="AK46" s="3" t="e">
        <f t="shared" si="4"/>
        <v>#REF!</v>
      </c>
      <c r="AL46" s="5" t="e">
        <f>IF(AK46=0,"",RANK(AK46,AK$6:AK$353))</f>
        <v>#REF!</v>
      </c>
      <c r="AM46" s="13"/>
      <c r="AN46" s="14"/>
      <c r="AO46" s="14"/>
      <c r="AP46" s="14"/>
      <c r="AQ46" s="5">
        <f t="shared" si="9"/>
        <v>0</v>
      </c>
      <c r="AR46" s="5" t="str">
        <f>IF(AM46="","",RANK(AQ46,AQ$6:AQ$353))</f>
        <v/>
      </c>
      <c r="AS46" s="28">
        <f t="shared" si="10"/>
        <v>0</v>
      </c>
      <c r="AT46" s="3" t="e">
        <f t="shared" si="6"/>
        <v>#REF!</v>
      </c>
      <c r="AU46" s="5" t="e">
        <f>IF(AT46=0,"",RANK(AT46,AT$6:AT$353))</f>
        <v>#REF!</v>
      </c>
      <c r="AV46" s="13"/>
      <c r="AW46" s="14"/>
      <c r="AX46" s="14"/>
      <c r="AY46" s="14"/>
      <c r="AZ46" s="5">
        <f t="shared" si="7"/>
        <v>0</v>
      </c>
      <c r="BA46" s="5" t="str">
        <f>IF(AV46="","",RANK(AZ46,AZ$6:AZ$353))</f>
        <v/>
      </c>
      <c r="BB46" s="35">
        <f>IF(BA46="",0,AZ$354+1-BA46)</f>
        <v>0</v>
      </c>
      <c r="BC46" s="3" t="e">
        <f t="shared" si="8"/>
        <v>#REF!</v>
      </c>
      <c r="BD46" s="5" t="e">
        <f>IF(BC46=0,"",RANK(BC46,BC$6:BC$353))</f>
        <v>#REF!</v>
      </c>
    </row>
    <row r="47" spans="2:56">
      <c r="B47" s="36" t="s">
        <v>438</v>
      </c>
      <c r="C47" s="41" t="s">
        <v>932</v>
      </c>
      <c r="D47" s="72" t="s">
        <v>722</v>
      </c>
      <c r="E47" s="13" t="s">
        <v>1405</v>
      </c>
      <c r="F47" s="14">
        <v>16</v>
      </c>
      <c r="G47" s="14">
        <v>16</v>
      </c>
      <c r="H47" s="14">
        <v>14</v>
      </c>
      <c r="I47" s="4">
        <f>SUM(F47:H47)</f>
        <v>46</v>
      </c>
      <c r="J47" s="5">
        <f>IF(E47="","",RANK(I47,I$6:I$353))</f>
        <v>42</v>
      </c>
      <c r="K47" s="28">
        <f>IF(J47="",0,I$354+1-J47)</f>
        <v>222</v>
      </c>
      <c r="L47" s="30"/>
      <c r="M47" s="31"/>
      <c r="N47" s="31"/>
      <c r="O47" s="31"/>
      <c r="P47" s="4">
        <f t="shared" si="0"/>
        <v>0</v>
      </c>
      <c r="Q47" s="5" t="str">
        <f>IF(L47="","",RANK(P47,P$6:P$353))</f>
        <v/>
      </c>
      <c r="R47" s="28">
        <f>IF(Q47="",0,P$354+1-Q47)</f>
        <v>0</v>
      </c>
      <c r="S47" s="3" t="e">
        <f>R47+#REF!</f>
        <v>#REF!</v>
      </c>
      <c r="T47" s="5" t="e">
        <f>IF(S47=0,"",RANK(S47,S$6:S$353))</f>
        <v>#REF!</v>
      </c>
      <c r="U47" s="13"/>
      <c r="V47" s="14"/>
      <c r="W47" s="14"/>
      <c r="X47" s="14"/>
      <c r="Y47" s="5">
        <f t="shared" si="1"/>
        <v>0</v>
      </c>
      <c r="Z47" s="5" t="str">
        <f>IF(U47="","",RANK(Y47,Y$7:Y$353))</f>
        <v/>
      </c>
      <c r="AA47" s="28">
        <f>IF(Z47="",0,Y$354+1-Z47)</f>
        <v>0</v>
      </c>
      <c r="AB47" s="3" t="e">
        <f t="shared" si="2"/>
        <v>#REF!</v>
      </c>
      <c r="AC47" s="5" t="e">
        <f>IF(AB47=0,"",RANK(AB47,AB$6:AB$353))</f>
        <v>#REF!</v>
      </c>
      <c r="AD47" s="13"/>
      <c r="AE47" s="14"/>
      <c r="AF47" s="14"/>
      <c r="AG47" s="14"/>
      <c r="AH47" s="5">
        <f t="shared" si="3"/>
        <v>0</v>
      </c>
      <c r="AI47" s="5" t="str">
        <f>IF(AD47="","",RANK(AH47,AH$7:AH$353))</f>
        <v/>
      </c>
      <c r="AJ47" s="28">
        <f>IF(AI47="",0,AH$354+1-AI47)</f>
        <v>0</v>
      </c>
      <c r="AK47" s="3" t="e">
        <f t="shared" si="4"/>
        <v>#REF!</v>
      </c>
      <c r="AL47" s="5" t="e">
        <f>IF(AK47=0,"",RANK(AK47,AK$6:AK$353))</f>
        <v>#REF!</v>
      </c>
      <c r="AM47" s="30"/>
      <c r="AN47" s="31"/>
      <c r="AO47" s="31"/>
      <c r="AP47" s="31"/>
      <c r="AQ47" s="5">
        <f t="shared" si="9"/>
        <v>0</v>
      </c>
      <c r="AR47" s="5" t="str">
        <f>IF(AM47="","",RANK(AQ47,AQ$6:AQ$353))</f>
        <v/>
      </c>
      <c r="AS47" s="28">
        <f t="shared" si="10"/>
        <v>0</v>
      </c>
      <c r="AT47" s="3" t="e">
        <f t="shared" si="6"/>
        <v>#REF!</v>
      </c>
      <c r="AU47" s="5" t="e">
        <f>IF(AT47=0,"",RANK(AT47,AT$6:AT$353))</f>
        <v>#REF!</v>
      </c>
      <c r="AV47" s="13"/>
      <c r="AW47" s="14"/>
      <c r="AX47" s="14"/>
      <c r="AY47" s="14"/>
      <c r="AZ47" s="5">
        <f t="shared" si="7"/>
        <v>0</v>
      </c>
      <c r="BA47" s="5" t="str">
        <f>IF(AV47="","",RANK(AZ47,AZ$6:AZ$353))</f>
        <v/>
      </c>
      <c r="BB47" s="35">
        <f>IF(BA47="",0,AZ$354+1-BA47)</f>
        <v>0</v>
      </c>
      <c r="BC47" s="3" t="e">
        <f t="shared" si="8"/>
        <v>#REF!</v>
      </c>
      <c r="BD47" s="5" t="e">
        <f>IF(BC47=0,"",RANK(BC47,BC$6:BC$353))</f>
        <v>#REF!</v>
      </c>
    </row>
    <row r="48" spans="2:56">
      <c r="B48" s="36" t="s">
        <v>558</v>
      </c>
      <c r="C48" s="41" t="s">
        <v>938</v>
      </c>
      <c r="D48" s="72" t="s">
        <v>842</v>
      </c>
      <c r="E48" s="13" t="s">
        <v>1340</v>
      </c>
      <c r="F48" s="14">
        <v>17</v>
      </c>
      <c r="G48" s="14">
        <v>16</v>
      </c>
      <c r="H48" s="14">
        <v>13</v>
      </c>
      <c r="I48" s="4">
        <f>SUM(F48:H48)</f>
        <v>46</v>
      </c>
      <c r="J48" s="5">
        <f>IF(E48="","",RANK(I48,I$6:I$353))</f>
        <v>42</v>
      </c>
      <c r="K48" s="28">
        <f>IF(J48="",0,I$354+1-J48)</f>
        <v>222</v>
      </c>
      <c r="L48" s="30"/>
      <c r="M48" s="31"/>
      <c r="N48" s="31"/>
      <c r="O48" s="31"/>
      <c r="P48" s="4"/>
      <c r="Q48" s="5"/>
      <c r="R48" s="28"/>
      <c r="S48" s="3"/>
      <c r="T48" s="5"/>
      <c r="U48" s="13"/>
      <c r="V48" s="14"/>
      <c r="W48" s="14"/>
      <c r="X48" s="14"/>
      <c r="Y48" s="5"/>
      <c r="Z48" s="5"/>
      <c r="AA48" s="28"/>
      <c r="AB48" s="3"/>
      <c r="AC48" s="5"/>
      <c r="AD48" s="13"/>
      <c r="AE48" s="14"/>
      <c r="AF48" s="14"/>
      <c r="AG48" s="14"/>
      <c r="AH48" s="5"/>
      <c r="AI48" s="5"/>
      <c r="AJ48" s="28"/>
      <c r="AK48" s="3"/>
      <c r="AL48" s="5"/>
      <c r="AM48" s="30"/>
      <c r="AN48" s="31"/>
      <c r="AO48" s="31"/>
      <c r="AP48" s="31"/>
      <c r="AQ48" s="5"/>
      <c r="AR48" s="5"/>
      <c r="AS48" s="28"/>
      <c r="AT48" s="3"/>
      <c r="AU48" s="5"/>
      <c r="AV48" s="13"/>
      <c r="AW48" s="14"/>
      <c r="AX48" s="14"/>
      <c r="AY48" s="14"/>
      <c r="AZ48" s="5"/>
      <c r="BA48" s="5"/>
      <c r="BB48" s="35"/>
      <c r="BC48" s="3"/>
      <c r="BD48" s="5"/>
    </row>
    <row r="49" spans="2:56">
      <c r="B49" s="36" t="s">
        <v>458</v>
      </c>
      <c r="C49" s="41" t="s">
        <v>933</v>
      </c>
      <c r="D49" s="72" t="s">
        <v>742</v>
      </c>
      <c r="E49" s="13" t="s">
        <v>1424</v>
      </c>
      <c r="F49" s="14">
        <v>18</v>
      </c>
      <c r="G49" s="14">
        <v>15</v>
      </c>
      <c r="H49" s="14">
        <v>13</v>
      </c>
      <c r="I49" s="4">
        <f>SUM(F49:H49)</f>
        <v>46</v>
      </c>
      <c r="J49" s="5">
        <f>IF(E49="","",RANK(I49,I$6:I$353))</f>
        <v>42</v>
      </c>
      <c r="K49" s="28">
        <f>IF(J49="",0,I$354+1-J49)</f>
        <v>222</v>
      </c>
      <c r="L49" s="30"/>
      <c r="M49" s="31"/>
      <c r="N49" s="31"/>
      <c r="O49" s="31"/>
      <c r="P49" s="4"/>
      <c r="Q49" s="5"/>
      <c r="R49" s="28"/>
      <c r="S49" s="3"/>
      <c r="T49" s="5"/>
      <c r="U49" s="13"/>
      <c r="V49" s="14"/>
      <c r="W49" s="14"/>
      <c r="X49" s="14"/>
      <c r="Y49" s="5"/>
      <c r="Z49" s="5"/>
      <c r="AA49" s="28"/>
      <c r="AB49" s="3"/>
      <c r="AC49" s="5"/>
      <c r="AD49" s="13"/>
      <c r="AE49" s="14"/>
      <c r="AF49" s="14"/>
      <c r="AG49" s="14"/>
      <c r="AH49" s="5"/>
      <c r="AI49" s="5"/>
      <c r="AJ49" s="28"/>
      <c r="AK49" s="3"/>
      <c r="AL49" s="5"/>
      <c r="AM49" s="30"/>
      <c r="AN49" s="31"/>
      <c r="AO49" s="31"/>
      <c r="AP49" s="31"/>
      <c r="AQ49" s="5"/>
      <c r="AR49" s="5"/>
      <c r="AS49" s="28"/>
      <c r="AT49" s="3"/>
      <c r="AU49" s="5"/>
      <c r="AV49" s="13"/>
      <c r="AW49" s="14"/>
      <c r="AX49" s="14"/>
      <c r="AY49" s="14"/>
      <c r="AZ49" s="5"/>
      <c r="BA49" s="5"/>
      <c r="BB49" s="35"/>
      <c r="BC49" s="3"/>
      <c r="BD49" s="5"/>
    </row>
    <row r="50" spans="2:56">
      <c r="B50" s="36" t="s">
        <v>569</v>
      </c>
      <c r="C50" s="41" t="s">
        <v>940</v>
      </c>
      <c r="D50" s="72" t="s">
        <v>853</v>
      </c>
      <c r="E50" s="13" t="s">
        <v>1523</v>
      </c>
      <c r="F50" s="14">
        <v>15</v>
      </c>
      <c r="G50" s="14">
        <v>16</v>
      </c>
      <c r="H50" s="14">
        <v>15</v>
      </c>
      <c r="I50" s="4">
        <f>SUM(F50:H50)</f>
        <v>46</v>
      </c>
      <c r="J50" s="5">
        <f>IF(E50="","",RANK(I50,I$6:I$353))</f>
        <v>42</v>
      </c>
      <c r="K50" s="28">
        <f>IF(J50="",0,I$354+1-J50)</f>
        <v>222</v>
      </c>
      <c r="L50" s="30"/>
      <c r="M50" s="31"/>
      <c r="N50" s="31"/>
      <c r="O50" s="31"/>
      <c r="P50" s="4">
        <f t="shared" si="0"/>
        <v>0</v>
      </c>
      <c r="Q50" s="5" t="str">
        <f>IF(L50="","",RANK(P50,P$6:P$353))</f>
        <v/>
      </c>
      <c r="R50" s="28">
        <f>IF(Q50="",0,P$354+1-Q50)</f>
        <v>0</v>
      </c>
      <c r="S50" s="3" t="e">
        <f>R50+#REF!</f>
        <v>#REF!</v>
      </c>
      <c r="T50" s="5" t="e">
        <f>IF(S50=0,"",RANK(S50,S$6:S$353))</f>
        <v>#REF!</v>
      </c>
      <c r="U50" s="13"/>
      <c r="V50" s="14"/>
      <c r="W50" s="14"/>
      <c r="X50" s="14"/>
      <c r="Y50" s="5">
        <f t="shared" si="1"/>
        <v>0</v>
      </c>
      <c r="Z50" s="5" t="str">
        <f>IF(U50="","",RANK(Y50,Y$7:Y$353))</f>
        <v/>
      </c>
      <c r="AA50" s="28">
        <f>IF(Z50="",0,Y$354+1-Z50)</f>
        <v>0</v>
      </c>
      <c r="AB50" s="3" t="e">
        <f t="shared" si="2"/>
        <v>#REF!</v>
      </c>
      <c r="AC50" s="5" t="e">
        <f>IF(AB50=0,"",RANK(AB50,AB$6:AB$353))</f>
        <v>#REF!</v>
      </c>
      <c r="AD50" s="13"/>
      <c r="AE50" s="14"/>
      <c r="AF50" s="14"/>
      <c r="AG50" s="14"/>
      <c r="AH50" s="5">
        <f t="shared" si="3"/>
        <v>0</v>
      </c>
      <c r="AI50" s="5" t="str">
        <f>IF(AD50="","",RANK(AH50,AH$7:AH$353))</f>
        <v/>
      </c>
      <c r="AJ50" s="28">
        <f>IF(AI50="",0,AH$354+1-AI50)</f>
        <v>0</v>
      </c>
      <c r="AK50" s="3" t="e">
        <f t="shared" si="4"/>
        <v>#REF!</v>
      </c>
      <c r="AL50" s="5" t="e">
        <f>IF(AK50=0,"",RANK(AK50,AK$6:AK$353))</f>
        <v>#REF!</v>
      </c>
      <c r="AM50" s="13"/>
      <c r="AN50" s="14"/>
      <c r="AO50" s="14"/>
      <c r="AP50" s="14"/>
      <c r="AQ50" s="5">
        <f t="shared" si="9"/>
        <v>0</v>
      </c>
      <c r="AR50" s="5" t="str">
        <f>IF(AM50="","",RANK(AQ50,AQ$6:AQ$353))</f>
        <v/>
      </c>
      <c r="AS50" s="28">
        <f t="shared" si="10"/>
        <v>0</v>
      </c>
      <c r="AT50" s="3" t="e">
        <f t="shared" si="6"/>
        <v>#REF!</v>
      </c>
      <c r="AU50" s="5" t="e">
        <f>IF(AT50=0,"",RANK(AT50,AT$6:AT$353))</f>
        <v>#REF!</v>
      </c>
      <c r="AV50" s="13"/>
      <c r="AW50" s="14"/>
      <c r="AX50" s="14"/>
      <c r="AY50" s="14"/>
      <c r="AZ50" s="5">
        <f t="shared" si="7"/>
        <v>0</v>
      </c>
      <c r="BA50" s="5" t="str">
        <f>IF(AV50="","",RANK(AZ50,AZ$6:AZ$353))</f>
        <v/>
      </c>
      <c r="BB50" s="35">
        <f>IF(BA50="",0,AZ$354+1-BA50)</f>
        <v>0</v>
      </c>
      <c r="BC50" s="3" t="e">
        <f t="shared" si="8"/>
        <v>#REF!</v>
      </c>
      <c r="BD50" s="5" t="e">
        <f>IF(BC50=0,"",RANK(BC50,BC$6:BC$353))</f>
        <v>#REF!</v>
      </c>
    </row>
    <row r="51" spans="2:56">
      <c r="B51" s="36" t="s">
        <v>618</v>
      </c>
      <c r="C51" s="41" t="s">
        <v>945</v>
      </c>
      <c r="D51" s="72" t="s">
        <v>902</v>
      </c>
      <c r="E51" s="13" t="s">
        <v>1569</v>
      </c>
      <c r="F51" s="14">
        <v>15</v>
      </c>
      <c r="G51" s="14">
        <v>16</v>
      </c>
      <c r="H51" s="14">
        <v>15</v>
      </c>
      <c r="I51" s="4">
        <f>SUM(F51:H51)</f>
        <v>46</v>
      </c>
      <c r="J51" s="5">
        <f>IF(E51="","",RANK(I51,I$6:I$353))</f>
        <v>42</v>
      </c>
      <c r="K51" s="28">
        <f>IF(J51="",0,I$354+1-J51)</f>
        <v>222</v>
      </c>
      <c r="L51" s="30"/>
      <c r="M51" s="31"/>
      <c r="N51" s="31"/>
      <c r="O51" s="31"/>
      <c r="P51" s="4"/>
      <c r="Q51" s="5"/>
      <c r="R51" s="28"/>
      <c r="S51" s="3"/>
      <c r="T51" s="5"/>
      <c r="U51" s="30"/>
      <c r="V51" s="31"/>
      <c r="W51" s="31"/>
      <c r="X51" s="31"/>
      <c r="Y51" s="5"/>
      <c r="Z51" s="5"/>
      <c r="AA51" s="28"/>
      <c r="AB51" s="3"/>
      <c r="AC51" s="5"/>
      <c r="AD51" s="13"/>
      <c r="AE51" s="14"/>
      <c r="AF51" s="14"/>
      <c r="AG51" s="14"/>
      <c r="AH51" s="5"/>
      <c r="AI51" s="5"/>
      <c r="AJ51" s="28"/>
      <c r="AK51" s="3"/>
      <c r="AL51" s="5"/>
      <c r="AM51" s="13"/>
      <c r="AN51" s="14"/>
      <c r="AO51" s="14"/>
      <c r="AP51" s="14"/>
      <c r="AQ51" s="5"/>
      <c r="AR51" s="5"/>
      <c r="AS51" s="28"/>
      <c r="AT51" s="3"/>
      <c r="AU51" s="5"/>
      <c r="AV51" s="13"/>
      <c r="AW51" s="14"/>
      <c r="AX51" s="14"/>
      <c r="AY51" s="14"/>
      <c r="AZ51" s="5"/>
      <c r="BA51" s="5"/>
      <c r="BB51" s="35"/>
      <c r="BC51" s="3"/>
      <c r="BD51" s="5"/>
    </row>
    <row r="52" spans="2:56">
      <c r="B52" s="36" t="s">
        <v>425</v>
      </c>
      <c r="C52" s="41" t="s">
        <v>931</v>
      </c>
      <c r="D52" s="72" t="s">
        <v>709</v>
      </c>
      <c r="E52" s="13" t="s">
        <v>1394</v>
      </c>
      <c r="F52" s="14">
        <v>14</v>
      </c>
      <c r="G52" s="14">
        <v>14</v>
      </c>
      <c r="H52" s="14">
        <v>18</v>
      </c>
      <c r="I52" s="5">
        <f>SUM(F52:H52)</f>
        <v>46</v>
      </c>
      <c r="J52" s="5">
        <f>IF(E52="","",RANK(I52,I$6:I$353))</f>
        <v>42</v>
      </c>
      <c r="K52" s="28">
        <f>IF(J52="",0,I$354+1-J52)</f>
        <v>222</v>
      </c>
      <c r="L52" s="30"/>
      <c r="M52" s="31"/>
      <c r="N52" s="31"/>
      <c r="O52" s="31"/>
      <c r="P52" s="4">
        <f t="shared" si="0"/>
        <v>0</v>
      </c>
      <c r="Q52" s="5" t="str">
        <f>IF(L52="","",RANK(P52,P$6:P$353))</f>
        <v/>
      </c>
      <c r="R52" s="28">
        <f>IF(Q52="",0,P$354+1-Q52)</f>
        <v>0</v>
      </c>
      <c r="S52" s="3" t="e">
        <f>R52+#REF!</f>
        <v>#REF!</v>
      </c>
      <c r="T52" s="5" t="e">
        <f>IF(S52=0,"",RANK(S52,S$6:S$353))</f>
        <v>#REF!</v>
      </c>
      <c r="U52" s="30"/>
      <c r="V52" s="31"/>
      <c r="W52" s="31"/>
      <c r="X52" s="31"/>
      <c r="Y52" s="5">
        <f t="shared" si="1"/>
        <v>0</v>
      </c>
      <c r="Z52" s="5" t="str">
        <f>IF(U52="","",RANK(Y52,Y$7:Y$353))</f>
        <v/>
      </c>
      <c r="AA52" s="28">
        <f>IF(Z52="",0,Y$354+1-Z52)</f>
        <v>0</v>
      </c>
      <c r="AB52" s="3" t="e">
        <f t="shared" si="2"/>
        <v>#REF!</v>
      </c>
      <c r="AC52" s="5" t="e">
        <f>IF(AB52=0,"",RANK(AB52,AB$6:AB$353))</f>
        <v>#REF!</v>
      </c>
      <c r="AD52" s="13"/>
      <c r="AE52" s="14"/>
      <c r="AF52" s="14"/>
      <c r="AG52" s="14"/>
      <c r="AH52" s="5">
        <f t="shared" si="3"/>
        <v>0</v>
      </c>
      <c r="AI52" s="5" t="str">
        <f>IF(AD52="","",RANK(AH52,AH$7:AH$353))</f>
        <v/>
      </c>
      <c r="AJ52" s="28">
        <f>IF(AI52="",0,AH$354+1-AI52)</f>
        <v>0</v>
      </c>
      <c r="AK52" s="3" t="e">
        <f t="shared" si="4"/>
        <v>#REF!</v>
      </c>
      <c r="AL52" s="5" t="e">
        <f>IF(AK52=0,"",RANK(AK52,AK$6:AK$353))</f>
        <v>#REF!</v>
      </c>
      <c r="AM52" s="13"/>
      <c r="AN52" s="14"/>
      <c r="AO52" s="14"/>
      <c r="AP52" s="14"/>
      <c r="AQ52" s="5">
        <f t="shared" si="9"/>
        <v>0</v>
      </c>
      <c r="AR52" s="5" t="str">
        <f>IF(AM52="","",RANK(AQ52,AQ$6:AQ$353))</f>
        <v/>
      </c>
      <c r="AS52" s="28">
        <f t="shared" si="10"/>
        <v>0</v>
      </c>
      <c r="AT52" s="3" t="e">
        <f t="shared" si="6"/>
        <v>#REF!</v>
      </c>
      <c r="AU52" s="5" t="e">
        <f>IF(AT52=0,"",RANK(AT52,AT$6:AT$353))</f>
        <v>#REF!</v>
      </c>
      <c r="AV52" s="13"/>
      <c r="AW52" s="14"/>
      <c r="AX52" s="14"/>
      <c r="AY52" s="14"/>
      <c r="AZ52" s="5">
        <f t="shared" si="7"/>
        <v>0</v>
      </c>
      <c r="BA52" s="5" t="str">
        <f>IF(AV52="","",RANK(AZ52,AZ$6:AZ$353))</f>
        <v/>
      </c>
      <c r="BB52" s="35">
        <f>IF(BA52="",0,AZ$354+1-BA52)</f>
        <v>0</v>
      </c>
      <c r="BC52" s="3" t="e">
        <f t="shared" si="8"/>
        <v>#REF!</v>
      </c>
      <c r="BD52" s="5" t="e">
        <f>IF(BC52=0,"",RANK(BC52,BC$6:BC$353))</f>
        <v>#REF!</v>
      </c>
    </row>
    <row r="53" spans="2:56">
      <c r="B53" s="36" t="s">
        <v>514</v>
      </c>
      <c r="C53" s="41" t="s">
        <v>935</v>
      </c>
      <c r="D53" s="72" t="s">
        <v>798</v>
      </c>
      <c r="E53" s="13" t="s">
        <v>1474</v>
      </c>
      <c r="F53" s="14">
        <v>14</v>
      </c>
      <c r="G53" s="14">
        <v>14</v>
      </c>
      <c r="H53" s="14">
        <v>18</v>
      </c>
      <c r="I53" s="5">
        <f>SUM(F53:H53)</f>
        <v>46</v>
      </c>
      <c r="J53" s="5">
        <f>IF(E53="","",RANK(I53,I$6:I$353))</f>
        <v>42</v>
      </c>
      <c r="K53" s="28">
        <f>IF(J53="",0,I$354+1-J53)</f>
        <v>222</v>
      </c>
      <c r="L53" s="30"/>
      <c r="M53" s="31"/>
      <c r="N53" s="31"/>
      <c r="O53" s="31"/>
      <c r="P53" s="4"/>
      <c r="Q53" s="5"/>
      <c r="R53" s="28"/>
      <c r="S53" s="3"/>
      <c r="T53" s="5"/>
      <c r="U53" s="30"/>
      <c r="V53" s="31"/>
      <c r="W53" s="31"/>
      <c r="X53" s="31"/>
      <c r="Y53" s="5"/>
      <c r="Z53" s="5"/>
      <c r="AA53" s="28"/>
      <c r="AB53" s="3"/>
      <c r="AC53" s="5"/>
      <c r="AD53" s="13"/>
      <c r="AE53" s="14"/>
      <c r="AF53" s="14"/>
      <c r="AG53" s="14"/>
      <c r="AH53" s="5"/>
      <c r="AI53" s="5"/>
      <c r="AJ53" s="28"/>
      <c r="AK53" s="3"/>
      <c r="AL53" s="5"/>
      <c r="AM53" s="13"/>
      <c r="AN53" s="14"/>
      <c r="AO53" s="14"/>
      <c r="AP53" s="14"/>
      <c r="AQ53" s="5"/>
      <c r="AR53" s="5"/>
      <c r="AS53" s="28"/>
      <c r="AT53" s="3"/>
      <c r="AU53" s="5"/>
      <c r="AV53" s="13"/>
      <c r="AW53" s="14"/>
      <c r="AX53" s="14"/>
      <c r="AY53" s="14"/>
      <c r="AZ53" s="5"/>
      <c r="BA53" s="5"/>
      <c r="BB53" s="35"/>
      <c r="BC53" s="3"/>
      <c r="BD53" s="5"/>
    </row>
    <row r="54" spans="2:56">
      <c r="B54" s="36" t="s">
        <v>483</v>
      </c>
      <c r="C54" s="41" t="s">
        <v>933</v>
      </c>
      <c r="D54" s="72" t="s">
        <v>767</v>
      </c>
      <c r="E54" s="13" t="s">
        <v>1447</v>
      </c>
      <c r="F54" s="14">
        <v>13</v>
      </c>
      <c r="G54" s="14">
        <v>17</v>
      </c>
      <c r="H54" s="14">
        <v>16</v>
      </c>
      <c r="I54" s="5">
        <f>SUM(F54:H54)</f>
        <v>46</v>
      </c>
      <c r="J54" s="5">
        <f>IF(E54="","",RANK(I54,I$6:I$353))</f>
        <v>42</v>
      </c>
      <c r="K54" s="28">
        <f>IF(J54="",0,I$354+1-J54)</f>
        <v>222</v>
      </c>
      <c r="L54" s="30"/>
      <c r="M54" s="31"/>
      <c r="N54" s="31"/>
      <c r="O54" s="31"/>
      <c r="P54" s="4">
        <f t="shared" si="0"/>
        <v>0</v>
      </c>
      <c r="Q54" s="5" t="str">
        <f>IF(L54="","",RANK(P54,P$6:P$353))</f>
        <v/>
      </c>
      <c r="R54" s="28">
        <f>IF(Q54="",0,P$354+1-Q54)</f>
        <v>0</v>
      </c>
      <c r="S54" s="3" t="e">
        <f>R54+#REF!</f>
        <v>#REF!</v>
      </c>
      <c r="T54" s="5" t="e">
        <f>IF(S54=0,"",RANK(S54,S$6:S$353))</f>
        <v>#REF!</v>
      </c>
      <c r="U54" s="13"/>
      <c r="V54" s="14"/>
      <c r="W54" s="14"/>
      <c r="X54" s="14"/>
      <c r="Y54" s="5">
        <f t="shared" si="1"/>
        <v>0</v>
      </c>
      <c r="Z54" s="5" t="str">
        <f>IF(U54="","",RANK(Y54,Y$7:Y$353))</f>
        <v/>
      </c>
      <c r="AA54" s="28">
        <f>IF(Z54="",0,Y$354+1-Z54)</f>
        <v>0</v>
      </c>
      <c r="AB54" s="3" t="e">
        <f t="shared" si="2"/>
        <v>#REF!</v>
      </c>
      <c r="AC54" s="5" t="e">
        <f>IF(AB54=0,"",RANK(AB54,AB$6:AB$353))</f>
        <v>#REF!</v>
      </c>
      <c r="AD54" s="13"/>
      <c r="AE54" s="14"/>
      <c r="AF54" s="14"/>
      <c r="AG54" s="14"/>
      <c r="AH54" s="5">
        <f t="shared" si="3"/>
        <v>0</v>
      </c>
      <c r="AI54" s="5" t="str">
        <f>IF(AD54="","",RANK(AH54,AH$7:AH$353))</f>
        <v/>
      </c>
      <c r="AJ54" s="28">
        <f>IF(AI54="",0,AH$354+1-AI54)</f>
        <v>0</v>
      </c>
      <c r="AK54" s="3" t="e">
        <f t="shared" si="4"/>
        <v>#REF!</v>
      </c>
      <c r="AL54" s="5" t="e">
        <f>IF(AK54=0,"",RANK(AK54,AK$6:AK$353))</f>
        <v>#REF!</v>
      </c>
      <c r="AM54" s="13"/>
      <c r="AN54" s="14"/>
      <c r="AO54" s="14"/>
      <c r="AP54" s="14"/>
      <c r="AQ54" s="5">
        <f t="shared" si="9"/>
        <v>0</v>
      </c>
      <c r="AR54" s="5" t="str">
        <f>IF(AM54="","",RANK(AQ54,AQ$6:AQ$353))</f>
        <v/>
      </c>
      <c r="AS54" s="28">
        <f t="shared" si="10"/>
        <v>0</v>
      </c>
      <c r="AT54" s="3" t="e">
        <f t="shared" si="6"/>
        <v>#REF!</v>
      </c>
      <c r="AU54" s="5" t="e">
        <f>IF(AT54=0,"",RANK(AT54,AT$6:AT$353))</f>
        <v>#REF!</v>
      </c>
      <c r="AV54" s="13"/>
      <c r="AW54" s="14"/>
      <c r="AX54" s="14"/>
      <c r="AY54" s="14"/>
      <c r="AZ54" s="5">
        <f t="shared" si="7"/>
        <v>0</v>
      </c>
      <c r="BA54" s="5" t="str">
        <f>IF(AV54="","",RANK(AZ54,AZ$6:AZ$353))</f>
        <v/>
      </c>
      <c r="BB54" s="35">
        <f>IF(BA54="",0,AZ$354+1-BA54)</f>
        <v>0</v>
      </c>
      <c r="BC54" s="3" t="e">
        <f t="shared" si="8"/>
        <v>#REF!</v>
      </c>
      <c r="BD54" s="5" t="e">
        <f>IF(BC54=0,"",RANK(BC54,BC$6:BC$353))</f>
        <v>#REF!</v>
      </c>
    </row>
    <row r="55" spans="2:56">
      <c r="B55" s="36" t="s">
        <v>537</v>
      </c>
      <c r="C55" s="41" t="s">
        <v>937</v>
      </c>
      <c r="D55" s="72" t="s">
        <v>821</v>
      </c>
      <c r="E55" s="30" t="s">
        <v>1496</v>
      </c>
      <c r="F55" s="31">
        <v>15</v>
      </c>
      <c r="G55" s="31">
        <v>15</v>
      </c>
      <c r="H55" s="31">
        <v>16</v>
      </c>
      <c r="I55" s="4">
        <f>SUM(F55:H55)</f>
        <v>46</v>
      </c>
      <c r="J55" s="5">
        <f>IF(E55="","",RANK(I55,I$6:I$353))</f>
        <v>42</v>
      </c>
      <c r="K55" s="28">
        <f>IF(J55="",0,I$354+1-J55)</f>
        <v>222</v>
      </c>
      <c r="L55" s="30"/>
      <c r="M55" s="31"/>
      <c r="N55" s="31"/>
      <c r="O55" s="31"/>
      <c r="P55" s="4">
        <f t="shared" si="0"/>
        <v>0</v>
      </c>
      <c r="Q55" s="5" t="str">
        <f>IF(L55="","",RANK(P55,P$6:P$353))</f>
        <v/>
      </c>
      <c r="R55" s="28">
        <f>IF(Q55="",0,P$354+1-Q55)</f>
        <v>0</v>
      </c>
      <c r="S55" s="3" t="e">
        <f>R55+#REF!</f>
        <v>#REF!</v>
      </c>
      <c r="T55" s="5" t="e">
        <f>IF(S55=0,"",RANK(S55,S$6:S$353))</f>
        <v>#REF!</v>
      </c>
      <c r="U55" s="13"/>
      <c r="V55" s="14"/>
      <c r="W55" s="14"/>
      <c r="X55" s="14"/>
      <c r="Y55" s="5">
        <f t="shared" si="1"/>
        <v>0</v>
      </c>
      <c r="Z55" s="5" t="str">
        <f>IF(U55="","",RANK(Y55,Y$7:Y$353))</f>
        <v/>
      </c>
      <c r="AA55" s="28">
        <f>IF(Z55="",0,Y$354+1-Z55)</f>
        <v>0</v>
      </c>
      <c r="AB55" s="3" t="e">
        <f t="shared" si="2"/>
        <v>#REF!</v>
      </c>
      <c r="AC55" s="5" t="e">
        <f>IF(AB55=0,"",RANK(AB55,AB$6:AB$353))</f>
        <v>#REF!</v>
      </c>
      <c r="AD55" s="13"/>
      <c r="AE55" s="14"/>
      <c r="AF55" s="14"/>
      <c r="AG55" s="14"/>
      <c r="AH55" s="5">
        <f t="shared" si="3"/>
        <v>0</v>
      </c>
      <c r="AI55" s="5" t="str">
        <f>IF(AD55="","",RANK(AH55,AH$7:AH$353))</f>
        <v/>
      </c>
      <c r="AJ55" s="28">
        <f>IF(AI55="",0,AH$354+1-AI55)</f>
        <v>0</v>
      </c>
      <c r="AK55" s="3" t="e">
        <f t="shared" si="4"/>
        <v>#REF!</v>
      </c>
      <c r="AL55" s="5" t="e">
        <f>IF(AK55=0,"",RANK(AK55,AK$6:AK$353))</f>
        <v>#REF!</v>
      </c>
      <c r="AM55" s="13"/>
      <c r="AN55" s="14"/>
      <c r="AO55" s="14"/>
      <c r="AP55" s="14"/>
      <c r="AQ55" s="5">
        <f t="shared" si="9"/>
        <v>0</v>
      </c>
      <c r="AR55" s="5" t="str">
        <f>IF(AM55="","",RANK(AQ55,AQ$6:AQ$353))</f>
        <v/>
      </c>
      <c r="AS55" s="28">
        <f t="shared" si="10"/>
        <v>0</v>
      </c>
      <c r="AT55" s="3" t="e">
        <f t="shared" si="6"/>
        <v>#REF!</v>
      </c>
      <c r="AU55" s="5" t="e">
        <f>IF(AT55=0,"",RANK(AT55,AT$6:AT$353))</f>
        <v>#REF!</v>
      </c>
      <c r="AV55" s="13"/>
      <c r="AW55" s="14"/>
      <c r="AX55" s="14"/>
      <c r="AY55" s="14"/>
      <c r="AZ55" s="5">
        <f t="shared" si="7"/>
        <v>0</v>
      </c>
      <c r="BA55" s="5" t="str">
        <f>IF(AV55="","",RANK(AZ55,AZ$6:AZ$353))</f>
        <v/>
      </c>
      <c r="BB55" s="35">
        <f>IF(BA55="",0,AZ$354+1-BA55)</f>
        <v>0</v>
      </c>
      <c r="BC55" s="3" t="e">
        <f t="shared" si="8"/>
        <v>#REF!</v>
      </c>
      <c r="BD55" s="5" t="e">
        <f>IF(BC55=0,"",RANK(BC55,BC$6:BC$353))</f>
        <v>#REF!</v>
      </c>
    </row>
    <row r="56" spans="2:56">
      <c r="B56" s="36" t="s">
        <v>441</v>
      </c>
      <c r="C56" s="41" t="s">
        <v>932</v>
      </c>
      <c r="D56" s="72" t="s">
        <v>725</v>
      </c>
      <c r="E56" s="30" t="s">
        <v>1408</v>
      </c>
      <c r="F56" s="31">
        <v>12</v>
      </c>
      <c r="G56" s="31">
        <v>16</v>
      </c>
      <c r="H56" s="31">
        <v>18</v>
      </c>
      <c r="I56" s="4">
        <f>SUM(F56:H56)</f>
        <v>46</v>
      </c>
      <c r="J56" s="5">
        <f>IF(E56="","",RANK(I56,I$6:I$353))</f>
        <v>42</v>
      </c>
      <c r="K56" s="28">
        <f>IF(J56="",0,I$354+1-J56)</f>
        <v>222</v>
      </c>
      <c r="L56" s="30"/>
      <c r="M56" s="31"/>
      <c r="N56" s="31"/>
      <c r="O56" s="31"/>
      <c r="P56" s="4"/>
      <c r="Q56" s="5"/>
      <c r="R56" s="28"/>
      <c r="S56" s="3"/>
      <c r="T56" s="5"/>
      <c r="U56" s="13"/>
      <c r="V56" s="14"/>
      <c r="W56" s="14"/>
      <c r="X56" s="14"/>
      <c r="Y56" s="5"/>
      <c r="Z56" s="5"/>
      <c r="AA56" s="28"/>
      <c r="AB56" s="3"/>
      <c r="AC56" s="5"/>
      <c r="AD56" s="13"/>
      <c r="AE56" s="14"/>
      <c r="AF56" s="14"/>
      <c r="AG56" s="14"/>
      <c r="AH56" s="5"/>
      <c r="AI56" s="5"/>
      <c r="AJ56" s="28"/>
      <c r="AK56" s="3"/>
      <c r="AL56" s="5"/>
      <c r="AM56" s="13"/>
      <c r="AN56" s="14"/>
      <c r="AO56" s="14"/>
      <c r="AP56" s="14"/>
      <c r="AQ56" s="5"/>
      <c r="AR56" s="5"/>
      <c r="AS56" s="28"/>
      <c r="AT56" s="3"/>
      <c r="AU56" s="5"/>
      <c r="AV56" s="13"/>
      <c r="AW56" s="14"/>
      <c r="AX56" s="14"/>
      <c r="AY56" s="14"/>
      <c r="AZ56" s="5"/>
      <c r="BA56" s="5"/>
      <c r="BB56" s="35"/>
      <c r="BC56" s="3"/>
      <c r="BD56" s="5"/>
    </row>
    <row r="57" spans="2:56">
      <c r="B57" s="36" t="s">
        <v>601</v>
      </c>
      <c r="C57" s="41" t="s">
        <v>943</v>
      </c>
      <c r="D57" s="72" t="s">
        <v>885</v>
      </c>
      <c r="E57" s="13" t="s">
        <v>1552</v>
      </c>
      <c r="F57" s="14">
        <v>15</v>
      </c>
      <c r="G57" s="14">
        <v>15</v>
      </c>
      <c r="H57" s="14">
        <v>16</v>
      </c>
      <c r="I57" s="4">
        <f>SUM(F57:H57)</f>
        <v>46</v>
      </c>
      <c r="J57" s="5">
        <f>IF(E57="","",RANK(I57,I$6:I$353))</f>
        <v>42</v>
      </c>
      <c r="K57" s="28">
        <f>IF(J57="",0,I$354+1-J57)</f>
        <v>222</v>
      </c>
      <c r="L57" s="30"/>
      <c r="M57" s="31"/>
      <c r="N57" s="31"/>
      <c r="O57" s="31"/>
      <c r="P57" s="4">
        <f t="shared" si="0"/>
        <v>0</v>
      </c>
      <c r="Q57" s="5" t="str">
        <f>IF(L57="","",RANK(P57,P$6:P$353))</f>
        <v/>
      </c>
      <c r="R57" s="28">
        <f>IF(Q57="",0,P$354+1-Q57)</f>
        <v>0</v>
      </c>
      <c r="S57" s="3" t="e">
        <f>R57+#REF!</f>
        <v>#REF!</v>
      </c>
      <c r="T57" s="5" t="e">
        <f>IF(S57=0,"",RANK(S57,S$6:S$353))</f>
        <v>#REF!</v>
      </c>
      <c r="U57" s="13"/>
      <c r="V57" s="14"/>
      <c r="W57" s="14"/>
      <c r="X57" s="14"/>
      <c r="Y57" s="5">
        <f t="shared" si="1"/>
        <v>0</v>
      </c>
      <c r="Z57" s="5" t="str">
        <f>IF(U57="","",RANK(Y57,Y$7:Y$353))</f>
        <v/>
      </c>
      <c r="AA57" s="28">
        <f>IF(Z57="",0,Y$354+1-Z57)</f>
        <v>0</v>
      </c>
      <c r="AB57" s="3" t="e">
        <f t="shared" si="2"/>
        <v>#REF!</v>
      </c>
      <c r="AC57" s="5" t="e">
        <f>IF(AB57=0,"",RANK(AB57,AB$6:AB$353))</f>
        <v>#REF!</v>
      </c>
      <c r="AD57" s="13"/>
      <c r="AE57" s="14"/>
      <c r="AF57" s="14"/>
      <c r="AG57" s="14"/>
      <c r="AH57" s="5">
        <f t="shared" si="3"/>
        <v>0</v>
      </c>
      <c r="AI57" s="5" t="str">
        <f>IF(AD57="","",RANK(AH57,AH$7:AH$353))</f>
        <v/>
      </c>
      <c r="AJ57" s="28">
        <f>IF(AI57="",0,AH$354+1-AI57)</f>
        <v>0</v>
      </c>
      <c r="AK57" s="3" t="e">
        <f t="shared" si="4"/>
        <v>#REF!</v>
      </c>
      <c r="AL57" s="5" t="e">
        <f>IF(AK57=0,"",RANK(AK57,AK$6:AK$353))</f>
        <v>#REF!</v>
      </c>
      <c r="AM57" s="13"/>
      <c r="AN57" s="14"/>
      <c r="AO57" s="14"/>
      <c r="AP57" s="14"/>
      <c r="AQ57" s="5">
        <f t="shared" si="9"/>
        <v>0</v>
      </c>
      <c r="AR57" s="5" t="str">
        <f>IF(AM57="","",RANK(AQ57,AQ$6:AQ$353))</f>
        <v/>
      </c>
      <c r="AS57" s="28">
        <f t="shared" si="10"/>
        <v>0</v>
      </c>
      <c r="AT57" s="3" t="e">
        <f t="shared" si="6"/>
        <v>#REF!</v>
      </c>
      <c r="AU57" s="5" t="e">
        <f>IF(AT57=0,"",RANK(AT57,AT$6:AT$353))</f>
        <v>#REF!</v>
      </c>
      <c r="AV57" s="13"/>
      <c r="AW57" s="14"/>
      <c r="AX57" s="14"/>
      <c r="AY57" s="14"/>
      <c r="AZ57" s="5">
        <f t="shared" si="7"/>
        <v>0</v>
      </c>
      <c r="BA57" s="5" t="str">
        <f>IF(AV57="","",RANK(AZ57,AZ$6:AZ$353))</f>
        <v/>
      </c>
      <c r="BB57" s="35">
        <f>IF(BA57="",0,AZ$354+1-BA57)</f>
        <v>0</v>
      </c>
      <c r="BC57" s="3" t="e">
        <f t="shared" si="8"/>
        <v>#REF!</v>
      </c>
      <c r="BD57" s="5" t="e">
        <f>IF(BC57=0,"",RANK(BC57,BC$6:BC$353))</f>
        <v>#REF!</v>
      </c>
    </row>
    <row r="58" spans="2:56">
      <c r="B58" s="36" t="s">
        <v>509</v>
      </c>
      <c r="C58" s="41" t="s">
        <v>934</v>
      </c>
      <c r="D58" s="72" t="s">
        <v>793</v>
      </c>
      <c r="E58" s="13" t="s">
        <v>1468</v>
      </c>
      <c r="F58" s="14">
        <v>15</v>
      </c>
      <c r="G58" s="14">
        <v>14</v>
      </c>
      <c r="H58" s="14">
        <v>17</v>
      </c>
      <c r="I58" s="4">
        <f>SUM(F58:H58)</f>
        <v>46</v>
      </c>
      <c r="J58" s="5">
        <f>IF(E58="","",RANK(I58,I$6:I$353))</f>
        <v>42</v>
      </c>
      <c r="K58" s="28">
        <f>IF(J58="",0,I$354+1-J58)</f>
        <v>222</v>
      </c>
      <c r="L58" s="30"/>
      <c r="M58" s="31"/>
      <c r="N58" s="31"/>
      <c r="O58" s="31"/>
      <c r="P58" s="4">
        <f t="shared" si="0"/>
        <v>0</v>
      </c>
      <c r="Q58" s="5" t="str">
        <f>IF(L58="","",RANK(P58,P$6:P$353))</f>
        <v/>
      </c>
      <c r="R58" s="28">
        <f>IF(Q58="",0,P$354+1-Q58)</f>
        <v>0</v>
      </c>
      <c r="S58" s="3" t="e">
        <f>R58+#REF!</f>
        <v>#REF!</v>
      </c>
      <c r="T58" s="5" t="e">
        <f>IF(S58=0,"",RANK(S58,S$6:S$353))</f>
        <v>#REF!</v>
      </c>
      <c r="U58" s="13"/>
      <c r="V58" s="14"/>
      <c r="W58" s="14"/>
      <c r="X58" s="14"/>
      <c r="Y58" s="5">
        <f t="shared" si="1"/>
        <v>0</v>
      </c>
      <c r="Z58" s="5" t="str">
        <f>IF(U58="","",RANK(Y58,Y$7:Y$353))</f>
        <v/>
      </c>
      <c r="AA58" s="28">
        <f>IF(Z58="",0,Y$354+1-Z58)</f>
        <v>0</v>
      </c>
      <c r="AB58" s="3" t="e">
        <f t="shared" si="2"/>
        <v>#REF!</v>
      </c>
      <c r="AC58" s="5" t="e">
        <f>IF(AB58=0,"",RANK(AB58,AB$6:AB$353))</f>
        <v>#REF!</v>
      </c>
      <c r="AD58" s="13"/>
      <c r="AE58" s="14"/>
      <c r="AF58" s="14"/>
      <c r="AG58" s="14"/>
      <c r="AH58" s="5">
        <f t="shared" si="3"/>
        <v>0</v>
      </c>
      <c r="AI58" s="5" t="str">
        <f>IF(AD58="","",RANK(AH58,AH$7:AH$353))</f>
        <v/>
      </c>
      <c r="AJ58" s="28">
        <f>IF(AI58="",0,AH$354+1-AI58)</f>
        <v>0</v>
      </c>
      <c r="AK58" s="3" t="e">
        <f t="shared" si="4"/>
        <v>#REF!</v>
      </c>
      <c r="AL58" s="5" t="e">
        <f>IF(AK58=0,"",RANK(AK58,AK$6:AK$353))</f>
        <v>#REF!</v>
      </c>
      <c r="AM58" s="13"/>
      <c r="AN58" s="14"/>
      <c r="AO58" s="14"/>
      <c r="AP58" s="14"/>
      <c r="AQ58" s="5">
        <f t="shared" si="9"/>
        <v>0</v>
      </c>
      <c r="AR58" s="5" t="str">
        <f>IF(AM58="","",RANK(AQ58,AQ$6:AQ$353))</f>
        <v/>
      </c>
      <c r="AS58" s="28">
        <f t="shared" si="10"/>
        <v>0</v>
      </c>
      <c r="AT58" s="3" t="e">
        <f t="shared" si="6"/>
        <v>#REF!</v>
      </c>
      <c r="AU58" s="5" t="e">
        <f>IF(AT58=0,"",RANK(AT58,AT$6:AT$353))</f>
        <v>#REF!</v>
      </c>
      <c r="AV58" s="13"/>
      <c r="AW58" s="14"/>
      <c r="AX58" s="14"/>
      <c r="AY58" s="14"/>
      <c r="AZ58" s="5">
        <f t="shared" si="7"/>
        <v>0</v>
      </c>
      <c r="BA58" s="5" t="str">
        <f>IF(AV58="","",RANK(AZ58,AZ$6:AZ$353))</f>
        <v/>
      </c>
      <c r="BB58" s="35">
        <f>IF(BA58="",0,AZ$354+1-BA58)</f>
        <v>0</v>
      </c>
      <c r="BC58" s="3" t="e">
        <f t="shared" si="8"/>
        <v>#REF!</v>
      </c>
      <c r="BD58" s="5" t="e">
        <f>IF(BC58=0,"",RANK(BC58,BC$6:BC$353))</f>
        <v>#REF!</v>
      </c>
    </row>
    <row r="59" spans="2:56">
      <c r="B59" s="36" t="s">
        <v>1262</v>
      </c>
      <c r="C59" s="41" t="s">
        <v>930</v>
      </c>
      <c r="D59" s="72" t="s">
        <v>1261</v>
      </c>
      <c r="E59" s="13" t="s">
        <v>1383</v>
      </c>
      <c r="F59" s="14">
        <v>17</v>
      </c>
      <c r="G59" s="14">
        <v>16</v>
      </c>
      <c r="H59" s="14">
        <v>13</v>
      </c>
      <c r="I59" s="5">
        <f>SUM(F59:H59)</f>
        <v>46</v>
      </c>
      <c r="J59" s="5">
        <f>IF(E59="","",RANK(I59,I$6:I$353))</f>
        <v>42</v>
      </c>
      <c r="K59" s="28">
        <f>IF(J59="",0,I$354+1-J59)</f>
        <v>222</v>
      </c>
      <c r="L59" s="30"/>
      <c r="M59" s="31"/>
      <c r="N59" s="31"/>
      <c r="O59" s="31"/>
      <c r="P59" s="4">
        <f t="shared" si="0"/>
        <v>0</v>
      </c>
      <c r="Q59" s="5" t="str">
        <f>IF(L59="","",RANK(P59,P$6:P$353))</f>
        <v/>
      </c>
      <c r="R59" s="28">
        <f>IF(Q59="",0,P$354+1-Q59)</f>
        <v>0</v>
      </c>
      <c r="S59" s="3" t="e">
        <f>R59+#REF!</f>
        <v>#REF!</v>
      </c>
      <c r="T59" s="5" t="e">
        <f>IF(S59=0,"",RANK(S59,S$6:S$353))</f>
        <v>#REF!</v>
      </c>
      <c r="U59" s="13"/>
      <c r="V59" s="14"/>
      <c r="W59" s="14"/>
      <c r="X59" s="14"/>
      <c r="Y59" s="5">
        <f t="shared" si="1"/>
        <v>0</v>
      </c>
      <c r="Z59" s="5" t="str">
        <f>IF(U59="","",RANK(Y59,Y$7:Y$353))</f>
        <v/>
      </c>
      <c r="AA59" s="28">
        <f>IF(Z59="",0,Y$354+1-Z59)</f>
        <v>0</v>
      </c>
      <c r="AB59" s="3" t="e">
        <f t="shared" si="2"/>
        <v>#REF!</v>
      </c>
      <c r="AC59" s="5" t="e">
        <f>IF(AB59=0,"",RANK(AB59,AB$6:AB$353))</f>
        <v>#REF!</v>
      </c>
      <c r="AD59" s="13"/>
      <c r="AE59" s="14"/>
      <c r="AF59" s="14"/>
      <c r="AG59" s="14"/>
      <c r="AH59" s="5">
        <f t="shared" si="3"/>
        <v>0</v>
      </c>
      <c r="AI59" s="5" t="str">
        <f>IF(AD59="","",RANK(AH59,AH$7:AH$353))</f>
        <v/>
      </c>
      <c r="AJ59" s="28">
        <f>IF(AI59="",0,AH$354+1-AI59)</f>
        <v>0</v>
      </c>
      <c r="AK59" s="3" t="e">
        <f t="shared" si="4"/>
        <v>#REF!</v>
      </c>
      <c r="AL59" s="5" t="e">
        <f>IF(AK59=0,"",RANK(AK59,AK$6:AK$353))</f>
        <v>#REF!</v>
      </c>
      <c r="AM59" s="13"/>
      <c r="AN59" s="14"/>
      <c r="AO59" s="14"/>
      <c r="AP59" s="14"/>
      <c r="AQ59" s="5">
        <f t="shared" si="9"/>
        <v>0</v>
      </c>
      <c r="AR59" s="5" t="str">
        <f>IF(AM59="","",RANK(AQ59,AQ$6:AQ$353))</f>
        <v/>
      </c>
      <c r="AS59" s="28">
        <f t="shared" si="10"/>
        <v>0</v>
      </c>
      <c r="AT59" s="3" t="e">
        <f t="shared" si="6"/>
        <v>#REF!</v>
      </c>
      <c r="AU59" s="5" t="e">
        <f>IF(AT59=0,"",RANK(AT59,AT$6:AT$353))</f>
        <v>#REF!</v>
      </c>
      <c r="AV59" s="13"/>
      <c r="AW59" s="14"/>
      <c r="AX59" s="14"/>
      <c r="AY59" s="14"/>
      <c r="AZ59" s="5">
        <f t="shared" si="7"/>
        <v>0</v>
      </c>
      <c r="BA59" s="5" t="str">
        <f>IF(AV59="","",RANK(AZ59,AZ$6:AZ$353))</f>
        <v/>
      </c>
      <c r="BB59" s="35">
        <f>IF(BA59="",0,AZ$354+1-BA59)</f>
        <v>0</v>
      </c>
      <c r="BC59" s="3" t="e">
        <f t="shared" si="8"/>
        <v>#REF!</v>
      </c>
      <c r="BD59" s="5" t="e">
        <f>IF(BC59=0,"",RANK(BC59,BC$6:BC$353))</f>
        <v>#REF!</v>
      </c>
    </row>
    <row r="60" spans="2:56">
      <c r="B60" s="36" t="s">
        <v>412</v>
      </c>
      <c r="C60" s="41" t="s">
        <v>930</v>
      </c>
      <c r="D60" s="72" t="s">
        <v>696</v>
      </c>
      <c r="E60" s="13" t="s">
        <v>1381</v>
      </c>
      <c r="F60" s="14">
        <v>15</v>
      </c>
      <c r="G60" s="14">
        <v>12</v>
      </c>
      <c r="H60" s="14">
        <v>19</v>
      </c>
      <c r="I60" s="4">
        <f>SUM(F60:H60)</f>
        <v>46</v>
      </c>
      <c r="J60" s="5">
        <f>IF(E60="","",RANK(I60,I$6:I$353))</f>
        <v>42</v>
      </c>
      <c r="K60" s="28">
        <f>IF(J60="",0,I$354+1-J60)</f>
        <v>222</v>
      </c>
      <c r="L60" s="30"/>
      <c r="M60" s="31"/>
      <c r="N60" s="31"/>
      <c r="O60" s="31"/>
      <c r="P60" s="4">
        <f t="shared" si="0"/>
        <v>0</v>
      </c>
      <c r="Q60" s="5" t="str">
        <f>IF(L60="","",RANK(P60,P$6:P$353))</f>
        <v/>
      </c>
      <c r="R60" s="28">
        <f>IF(Q60="",0,P$354+1-Q60)</f>
        <v>0</v>
      </c>
      <c r="S60" s="3" t="e">
        <f>R60+#REF!</f>
        <v>#REF!</v>
      </c>
      <c r="T60" s="5" t="e">
        <f>IF(S60=0,"",RANK(S60,S$6:S$353))</f>
        <v>#REF!</v>
      </c>
      <c r="U60" s="13"/>
      <c r="V60" s="14"/>
      <c r="W60" s="14"/>
      <c r="X60" s="14"/>
      <c r="Y60" s="5">
        <f t="shared" si="1"/>
        <v>0</v>
      </c>
      <c r="Z60" s="5" t="str">
        <f>IF(U60="","",RANK(Y60,Y$7:Y$353))</f>
        <v/>
      </c>
      <c r="AA60" s="28">
        <f>IF(Z60="",0,Y$354+1-Z60)</f>
        <v>0</v>
      </c>
      <c r="AB60" s="3" t="e">
        <f t="shared" si="2"/>
        <v>#REF!</v>
      </c>
      <c r="AC60" s="5" t="e">
        <f>IF(AB60=0,"",RANK(AB60,AB$6:AB$353))</f>
        <v>#REF!</v>
      </c>
      <c r="AD60" s="13"/>
      <c r="AE60" s="14"/>
      <c r="AF60" s="14"/>
      <c r="AG60" s="14"/>
      <c r="AH60" s="5">
        <f t="shared" si="3"/>
        <v>0</v>
      </c>
      <c r="AI60" s="5" t="str">
        <f>IF(AD60="","",RANK(AH60,AH$7:AH$353))</f>
        <v/>
      </c>
      <c r="AJ60" s="28">
        <f>IF(AI60="",0,AH$354+1-AI60)</f>
        <v>0</v>
      </c>
      <c r="AK60" s="3" t="e">
        <f t="shared" si="4"/>
        <v>#REF!</v>
      </c>
      <c r="AL60" s="5" t="e">
        <f>IF(AK60=0,"",RANK(AK60,AK$6:AK$353))</f>
        <v>#REF!</v>
      </c>
      <c r="AM60" s="13"/>
      <c r="AN60" s="14"/>
      <c r="AO60" s="14"/>
      <c r="AP60" s="14"/>
      <c r="AQ60" s="5">
        <f t="shared" si="9"/>
        <v>0</v>
      </c>
      <c r="AR60" s="5" t="str">
        <f>IF(AM60="","",RANK(AQ60,AQ$6:AQ$353))</f>
        <v/>
      </c>
      <c r="AS60" s="28">
        <f t="shared" si="10"/>
        <v>0</v>
      </c>
      <c r="AT60" s="3" t="e">
        <f t="shared" si="6"/>
        <v>#REF!</v>
      </c>
      <c r="AU60" s="5" t="e">
        <f>IF(AT60=0,"",RANK(AT60,AT$6:AT$353))</f>
        <v>#REF!</v>
      </c>
      <c r="AV60" s="13"/>
      <c r="AW60" s="14"/>
      <c r="AX60" s="14"/>
      <c r="AY60" s="14"/>
      <c r="AZ60" s="5">
        <f t="shared" si="7"/>
        <v>0</v>
      </c>
      <c r="BA60" s="5" t="str">
        <f>IF(AV60="","",RANK(AZ60,AZ$6:AZ$353))</f>
        <v/>
      </c>
      <c r="BB60" s="35">
        <f>IF(BA60="",0,AZ$354+1-BA60)</f>
        <v>0</v>
      </c>
      <c r="BC60" s="3" t="e">
        <f t="shared" si="8"/>
        <v>#REF!</v>
      </c>
      <c r="BD60" s="5" t="e">
        <f>IF(BC60=0,"",RANK(BC60,BC$6:BC$353))</f>
        <v>#REF!</v>
      </c>
    </row>
    <row r="61" spans="2:56">
      <c r="B61" s="36" t="s">
        <v>1256</v>
      </c>
      <c r="C61" s="41" t="s">
        <v>928</v>
      </c>
      <c r="D61" s="72" t="s">
        <v>1255</v>
      </c>
      <c r="E61" s="13" t="s">
        <v>1365</v>
      </c>
      <c r="F61" s="14">
        <v>14</v>
      </c>
      <c r="G61" s="14">
        <v>18</v>
      </c>
      <c r="H61" s="14">
        <v>14</v>
      </c>
      <c r="I61" s="4">
        <f>SUM(F61:H61)</f>
        <v>46</v>
      </c>
      <c r="J61" s="5">
        <f>IF(E61="","",RANK(I61,I$6:I$353))</f>
        <v>42</v>
      </c>
      <c r="K61" s="28">
        <f>IF(J61="",0,I$354+1-J61)</f>
        <v>222</v>
      </c>
      <c r="L61" s="30"/>
      <c r="M61" s="31"/>
      <c r="N61" s="31"/>
      <c r="O61" s="31"/>
      <c r="P61" s="4">
        <f t="shared" si="0"/>
        <v>0</v>
      </c>
      <c r="Q61" s="5" t="str">
        <f>IF(L61="","",RANK(P61,P$6:P$353))</f>
        <v/>
      </c>
      <c r="R61" s="28">
        <f>IF(Q61="",0,P$354+1-Q61)</f>
        <v>0</v>
      </c>
      <c r="S61" s="3" t="e">
        <f>R61+#REF!</f>
        <v>#REF!</v>
      </c>
      <c r="T61" s="5" t="e">
        <f>IF(S61=0,"",RANK(S61,S$6:S$353))</f>
        <v>#REF!</v>
      </c>
      <c r="U61" s="13"/>
      <c r="V61" s="14"/>
      <c r="W61" s="14"/>
      <c r="X61" s="14"/>
      <c r="Y61" s="5">
        <f t="shared" si="1"/>
        <v>0</v>
      </c>
      <c r="Z61" s="5" t="str">
        <f>IF(U61="","",RANK(Y61,Y$7:Y$353))</f>
        <v/>
      </c>
      <c r="AA61" s="28">
        <f>IF(Z61="",0,Y$354+1-Z61)</f>
        <v>0</v>
      </c>
      <c r="AB61" s="3" t="e">
        <f t="shared" si="2"/>
        <v>#REF!</v>
      </c>
      <c r="AC61" s="5" t="e">
        <f>IF(AB61=0,"",RANK(AB61,AB$6:AB$353))</f>
        <v>#REF!</v>
      </c>
      <c r="AD61" s="13"/>
      <c r="AE61" s="14"/>
      <c r="AF61" s="14"/>
      <c r="AG61" s="14"/>
      <c r="AH61" s="5">
        <f t="shared" si="3"/>
        <v>0</v>
      </c>
      <c r="AI61" s="5" t="str">
        <f>IF(AD61="","",RANK(AH61,AH$7:AH$353))</f>
        <v/>
      </c>
      <c r="AJ61" s="28">
        <f>IF(AI61="",0,AH$354+1-AI61)</f>
        <v>0</v>
      </c>
      <c r="AK61" s="3" t="e">
        <f t="shared" si="4"/>
        <v>#REF!</v>
      </c>
      <c r="AL61" s="5" t="e">
        <f>IF(AK61=0,"",RANK(AK61,AK$6:AK$353))</f>
        <v>#REF!</v>
      </c>
      <c r="AM61" s="13"/>
      <c r="AN61" s="14"/>
      <c r="AO61" s="14"/>
      <c r="AP61" s="14"/>
      <c r="AQ61" s="5">
        <f t="shared" si="9"/>
        <v>0</v>
      </c>
      <c r="AR61" s="5" t="str">
        <f>IF(AM61="","",RANK(AQ61,AQ$6:AQ$353))</f>
        <v/>
      </c>
      <c r="AS61" s="28">
        <f t="shared" si="10"/>
        <v>0</v>
      </c>
      <c r="AT61" s="3" t="e">
        <f t="shared" si="6"/>
        <v>#REF!</v>
      </c>
      <c r="AU61" s="5" t="e">
        <f>IF(AT61=0,"",RANK(AT61,AT$6:AT$353))</f>
        <v>#REF!</v>
      </c>
      <c r="AV61" s="13"/>
      <c r="AW61" s="14"/>
      <c r="AX61" s="14"/>
      <c r="AY61" s="14"/>
      <c r="AZ61" s="5">
        <f t="shared" si="7"/>
        <v>0</v>
      </c>
      <c r="BA61" s="5" t="str">
        <f>IF(AV61="","",RANK(AZ61,AZ$6:AZ$353))</f>
        <v/>
      </c>
      <c r="BB61" s="35">
        <f>IF(BA61="",0,AZ$354+1-BA61)</f>
        <v>0</v>
      </c>
      <c r="BC61" s="3" t="e">
        <f t="shared" si="8"/>
        <v>#REF!</v>
      </c>
      <c r="BD61" s="5" t="e">
        <f>IF(BC61=0,"",RANK(BC61,BC$6:BC$353))</f>
        <v>#REF!</v>
      </c>
    </row>
    <row r="62" spans="2:56">
      <c r="B62" s="36" t="s">
        <v>568</v>
      </c>
      <c r="C62" s="41" t="s">
        <v>940</v>
      </c>
      <c r="D62" s="72" t="s">
        <v>852</v>
      </c>
      <c r="E62" s="13" t="s">
        <v>1522</v>
      </c>
      <c r="F62" s="14">
        <v>13</v>
      </c>
      <c r="G62" s="14">
        <v>18</v>
      </c>
      <c r="H62" s="14">
        <v>14</v>
      </c>
      <c r="I62" s="4">
        <f>SUM(F62:H62)</f>
        <v>45</v>
      </c>
      <c r="J62" s="5">
        <f>IF(E62="","",RANK(I62,I$6:I$353))</f>
        <v>57</v>
      </c>
      <c r="K62" s="28">
        <f>IF(J62="",0,I$354+1-J62)</f>
        <v>207</v>
      </c>
      <c r="L62" s="30"/>
      <c r="M62" s="31"/>
      <c r="N62" s="31"/>
      <c r="O62" s="31"/>
      <c r="P62" s="4">
        <f t="shared" si="0"/>
        <v>0</v>
      </c>
      <c r="Q62" s="5" t="str">
        <f>IF(L62="","",RANK(P62,P$6:P$353))</f>
        <v/>
      </c>
      <c r="R62" s="28">
        <f>IF(Q62="",0,P$354+1-Q62)</f>
        <v>0</v>
      </c>
      <c r="S62" s="3" t="e">
        <f>R62+#REF!</f>
        <v>#REF!</v>
      </c>
      <c r="T62" s="5" t="e">
        <f>IF(S62=0,"",RANK(S62,S$6:S$353))</f>
        <v>#REF!</v>
      </c>
      <c r="U62" s="13"/>
      <c r="V62" s="14"/>
      <c r="W62" s="14"/>
      <c r="X62" s="14"/>
      <c r="Y62" s="5">
        <f t="shared" si="1"/>
        <v>0</v>
      </c>
      <c r="Z62" s="5" t="str">
        <f>IF(U62="","",RANK(Y62,Y$7:Y$353))</f>
        <v/>
      </c>
      <c r="AA62" s="28">
        <f>IF(Z62="",0,Y$354+1-Z62)</f>
        <v>0</v>
      </c>
      <c r="AB62" s="3" t="e">
        <f t="shared" si="2"/>
        <v>#REF!</v>
      </c>
      <c r="AC62" s="5" t="e">
        <f>IF(AB62=0,"",RANK(AB62,AB$6:AB$353))</f>
        <v>#REF!</v>
      </c>
      <c r="AD62" s="13"/>
      <c r="AE62" s="14"/>
      <c r="AF62" s="14"/>
      <c r="AG62" s="14"/>
      <c r="AH62" s="5">
        <f t="shared" si="3"/>
        <v>0</v>
      </c>
      <c r="AI62" s="5" t="str">
        <f>IF(AD62="","",RANK(AH62,AH$7:AH$353))</f>
        <v/>
      </c>
      <c r="AJ62" s="28">
        <f>IF(AI62="",0,AH$354+1-AI62)</f>
        <v>0</v>
      </c>
      <c r="AK62" s="3" t="e">
        <f t="shared" si="4"/>
        <v>#REF!</v>
      </c>
      <c r="AL62" s="5" t="e">
        <f>IF(AK62=0,"",RANK(AK62,AK$6:AK$353))</f>
        <v>#REF!</v>
      </c>
      <c r="AM62" s="13"/>
      <c r="AN62" s="14"/>
      <c r="AO62" s="14"/>
      <c r="AP62" s="14"/>
      <c r="AQ62" s="5">
        <f t="shared" si="9"/>
        <v>0</v>
      </c>
      <c r="AR62" s="5" t="str">
        <f>IF(AM62="","",RANK(AQ62,AQ$6:AQ$353))</f>
        <v/>
      </c>
      <c r="AS62" s="28">
        <f t="shared" si="10"/>
        <v>0</v>
      </c>
      <c r="AT62" s="3" t="e">
        <f t="shared" si="6"/>
        <v>#REF!</v>
      </c>
      <c r="AU62" s="5" t="e">
        <f>IF(AT62=0,"",RANK(AT62,AT$6:AT$353))</f>
        <v>#REF!</v>
      </c>
      <c r="AV62" s="13"/>
      <c r="AW62" s="14"/>
      <c r="AX62" s="14"/>
      <c r="AY62" s="14"/>
      <c r="AZ62" s="5">
        <f t="shared" si="7"/>
        <v>0</v>
      </c>
      <c r="BA62" s="5" t="str">
        <f>IF(AV62="","",RANK(AZ62,AZ$6:AZ$353))</f>
        <v/>
      </c>
      <c r="BB62" s="35">
        <f>IF(BA62="",0,AZ$354+1-BA62)</f>
        <v>0</v>
      </c>
      <c r="BC62" s="3" t="e">
        <f t="shared" si="8"/>
        <v>#REF!</v>
      </c>
      <c r="BD62" s="5" t="e">
        <f>IF(BC62=0,"",RANK(BC62,BC$6:BC$353))</f>
        <v>#REF!</v>
      </c>
    </row>
    <row r="63" spans="2:56">
      <c r="B63" s="36" t="s">
        <v>410</v>
      </c>
      <c r="C63" s="41" t="s">
        <v>930</v>
      </c>
      <c r="D63" s="72" t="s">
        <v>694</v>
      </c>
      <c r="E63" s="13" t="s">
        <v>1379</v>
      </c>
      <c r="F63" s="14">
        <v>19</v>
      </c>
      <c r="G63" s="14">
        <v>11</v>
      </c>
      <c r="H63" s="14">
        <v>15</v>
      </c>
      <c r="I63" s="4">
        <f>SUM(F63:H63)</f>
        <v>45</v>
      </c>
      <c r="J63" s="5">
        <f>IF(E63="","",RANK(I63,I$6:I$353))</f>
        <v>57</v>
      </c>
      <c r="K63" s="28">
        <f>IF(J63="",0,I$354+1-J63)</f>
        <v>207</v>
      </c>
      <c r="L63" s="30"/>
      <c r="M63" s="31"/>
      <c r="N63" s="31"/>
      <c r="O63" s="31"/>
      <c r="P63" s="4">
        <f t="shared" si="0"/>
        <v>0</v>
      </c>
      <c r="Q63" s="5" t="str">
        <f>IF(L63="","",RANK(P63,P$6:P$353))</f>
        <v/>
      </c>
      <c r="R63" s="28">
        <f>IF(Q63="",0,P$354+1-Q63)</f>
        <v>0</v>
      </c>
      <c r="S63" s="3" t="e">
        <f>R63+#REF!</f>
        <v>#REF!</v>
      </c>
      <c r="T63" s="5" t="e">
        <f>IF(S63=0,"",RANK(S63,S$6:S$353))</f>
        <v>#REF!</v>
      </c>
      <c r="U63" s="13"/>
      <c r="V63" s="14"/>
      <c r="W63" s="14"/>
      <c r="X63" s="14"/>
      <c r="Y63" s="5">
        <f t="shared" si="1"/>
        <v>0</v>
      </c>
      <c r="Z63" s="5" t="str">
        <f>IF(U63="","",RANK(Y63,Y$7:Y$353))</f>
        <v/>
      </c>
      <c r="AA63" s="28">
        <f>IF(Z63="",0,Y$354+1-Z63)</f>
        <v>0</v>
      </c>
      <c r="AB63" s="3" t="e">
        <f t="shared" si="2"/>
        <v>#REF!</v>
      </c>
      <c r="AC63" s="5" t="e">
        <f>IF(AB63=0,"",RANK(AB63,AB$6:AB$353))</f>
        <v>#REF!</v>
      </c>
      <c r="AD63" s="13"/>
      <c r="AE63" s="14"/>
      <c r="AF63" s="14"/>
      <c r="AG63" s="14"/>
      <c r="AH63" s="5">
        <f t="shared" si="3"/>
        <v>0</v>
      </c>
      <c r="AI63" s="5" t="str">
        <f>IF(AD63="","",RANK(AH63,AH$7:AH$353))</f>
        <v/>
      </c>
      <c r="AJ63" s="28">
        <f>IF(AI63="",0,AH$354+1-AI63)</f>
        <v>0</v>
      </c>
      <c r="AK63" s="3" t="e">
        <f t="shared" si="4"/>
        <v>#REF!</v>
      </c>
      <c r="AL63" s="5" t="e">
        <f>IF(AK63=0,"",RANK(AK63,AK$6:AK$353))</f>
        <v>#REF!</v>
      </c>
      <c r="AM63" s="30"/>
      <c r="AN63" s="31"/>
      <c r="AO63" s="31"/>
      <c r="AP63" s="31"/>
      <c r="AQ63" s="5">
        <f t="shared" si="9"/>
        <v>0</v>
      </c>
      <c r="AR63" s="5" t="str">
        <f>IF(AM63="","",RANK(AQ63,AQ$6:AQ$353))</f>
        <v/>
      </c>
      <c r="AS63" s="28">
        <f t="shared" si="10"/>
        <v>0</v>
      </c>
      <c r="AT63" s="3" t="e">
        <f t="shared" si="6"/>
        <v>#REF!</v>
      </c>
      <c r="AU63" s="5" t="e">
        <f>IF(AT63=0,"",RANK(AT63,AT$6:AT$353))</f>
        <v>#REF!</v>
      </c>
      <c r="AV63" s="13"/>
      <c r="AW63" s="14"/>
      <c r="AX63" s="14"/>
      <c r="AY63" s="14"/>
      <c r="AZ63" s="5">
        <f t="shared" si="7"/>
        <v>0</v>
      </c>
      <c r="BA63" s="5" t="str">
        <f>IF(AV63="","",RANK(AZ63,AZ$6:AZ$353))</f>
        <v/>
      </c>
      <c r="BB63" s="35">
        <f>IF(BA63="",0,AZ$354+1-BA63)</f>
        <v>0</v>
      </c>
      <c r="BC63" s="3" t="e">
        <f t="shared" si="8"/>
        <v>#REF!</v>
      </c>
      <c r="BD63" s="5" t="e">
        <f>IF(BC63=0,"",RANK(BC63,BC$6:BC$353))</f>
        <v>#REF!</v>
      </c>
    </row>
    <row r="64" spans="2:56">
      <c r="B64" s="36" t="s">
        <v>382</v>
      </c>
      <c r="C64" s="41" t="s">
        <v>927</v>
      </c>
      <c r="D64" s="72" t="s">
        <v>666</v>
      </c>
      <c r="E64" s="13" t="s">
        <v>1355</v>
      </c>
      <c r="F64" s="14">
        <v>14</v>
      </c>
      <c r="G64" s="14">
        <v>16</v>
      </c>
      <c r="H64" s="14">
        <v>15</v>
      </c>
      <c r="I64" s="4">
        <f>SUM(F64:H64)</f>
        <v>45</v>
      </c>
      <c r="J64" s="5">
        <f>IF(E64="","",RANK(I64,I$6:I$353))</f>
        <v>57</v>
      </c>
      <c r="K64" s="28">
        <f>IF(J64="",0,I$354+1-J64)</f>
        <v>207</v>
      </c>
      <c r="L64" s="30"/>
      <c r="M64" s="31"/>
      <c r="N64" s="31"/>
      <c r="O64" s="31"/>
      <c r="P64" s="4">
        <f t="shared" si="0"/>
        <v>0</v>
      </c>
      <c r="Q64" s="5" t="str">
        <f>IF(L64="","",RANK(P64,P$6:P$353))</f>
        <v/>
      </c>
      <c r="R64" s="28">
        <f>IF(Q64="",0,P$354+1-Q64)</f>
        <v>0</v>
      </c>
      <c r="S64" s="3" t="e">
        <f>R64+#REF!</f>
        <v>#REF!</v>
      </c>
      <c r="T64" s="5" t="e">
        <f>IF(S64=0,"",RANK(S64,S$6:S$353))</f>
        <v>#REF!</v>
      </c>
      <c r="U64" s="13"/>
      <c r="V64" s="14"/>
      <c r="W64" s="14"/>
      <c r="X64" s="14"/>
      <c r="Y64" s="5">
        <f t="shared" si="1"/>
        <v>0</v>
      </c>
      <c r="Z64" s="5" t="str">
        <f>IF(U64="","",RANK(Y64,Y$7:Y$353))</f>
        <v/>
      </c>
      <c r="AA64" s="28">
        <f>IF(Z64="",0,Y$354+1-Z64)</f>
        <v>0</v>
      </c>
      <c r="AB64" s="3" t="e">
        <f t="shared" si="2"/>
        <v>#REF!</v>
      </c>
      <c r="AC64" s="5" t="e">
        <f>IF(AB64=0,"",RANK(AB64,AB$6:AB$353))</f>
        <v>#REF!</v>
      </c>
      <c r="AD64" s="13"/>
      <c r="AE64" s="14"/>
      <c r="AF64" s="14"/>
      <c r="AG64" s="14"/>
      <c r="AH64" s="5">
        <f t="shared" si="3"/>
        <v>0</v>
      </c>
      <c r="AI64" s="5" t="str">
        <f>IF(AD64="","",RANK(AH64,AH$7:AH$353))</f>
        <v/>
      </c>
      <c r="AJ64" s="28">
        <f>IF(AI64="",0,AH$354+1-AI64)</f>
        <v>0</v>
      </c>
      <c r="AK64" s="3" t="e">
        <f t="shared" si="4"/>
        <v>#REF!</v>
      </c>
      <c r="AL64" s="5" t="e">
        <f>IF(AK64=0,"",RANK(AK64,AK$6:AK$353))</f>
        <v>#REF!</v>
      </c>
      <c r="AM64" s="30"/>
      <c r="AN64" s="31"/>
      <c r="AO64" s="31"/>
      <c r="AP64" s="31"/>
      <c r="AQ64" s="5">
        <f t="shared" si="9"/>
        <v>0</v>
      </c>
      <c r="AR64" s="5" t="str">
        <f>IF(AM64="","",RANK(AQ64,AQ$6:AQ$353))</f>
        <v/>
      </c>
      <c r="AS64" s="28">
        <f t="shared" si="10"/>
        <v>0</v>
      </c>
      <c r="AT64" s="3" t="e">
        <f t="shared" si="6"/>
        <v>#REF!</v>
      </c>
      <c r="AU64" s="5" t="e">
        <f>IF(AT64=0,"",RANK(AT64,AT$6:AT$353))</f>
        <v>#REF!</v>
      </c>
      <c r="AV64" s="13"/>
      <c r="AW64" s="14"/>
      <c r="AX64" s="14"/>
      <c r="AY64" s="14"/>
      <c r="AZ64" s="5">
        <f t="shared" si="7"/>
        <v>0</v>
      </c>
      <c r="BA64" s="5" t="str">
        <f>IF(AV64="","",RANK(AZ64,AZ$6:AZ$353))</f>
        <v/>
      </c>
      <c r="BB64" s="35">
        <f>IF(BA64="",0,AZ$354+1-BA64)</f>
        <v>0</v>
      </c>
      <c r="BC64" s="3" t="e">
        <f t="shared" si="8"/>
        <v>#REF!</v>
      </c>
      <c r="BD64" s="5" t="e">
        <f>IF(BC64=0,"",RANK(BC64,BC$6:BC$353))</f>
        <v>#REF!</v>
      </c>
    </row>
    <row r="65" spans="2:56">
      <c r="B65" s="36" t="s">
        <v>607</v>
      </c>
      <c r="C65" s="41" t="s">
        <v>944</v>
      </c>
      <c r="D65" s="72" t="s">
        <v>891</v>
      </c>
      <c r="E65" s="13" t="s">
        <v>1560</v>
      </c>
      <c r="F65" s="14">
        <v>15</v>
      </c>
      <c r="G65" s="14">
        <v>16</v>
      </c>
      <c r="H65" s="14">
        <v>14</v>
      </c>
      <c r="I65" s="4">
        <f>SUM(F65:H65)</f>
        <v>45</v>
      </c>
      <c r="J65" s="5">
        <f>IF(E65="","",RANK(I65,I$6:I$353))</f>
        <v>57</v>
      </c>
      <c r="K65" s="28">
        <f>IF(J65="",0,I$354+1-J65)</f>
        <v>207</v>
      </c>
      <c r="L65" s="30"/>
      <c r="M65" s="31"/>
      <c r="N65" s="31"/>
      <c r="O65" s="31"/>
      <c r="P65" s="4">
        <f t="shared" si="0"/>
        <v>0</v>
      </c>
      <c r="Q65" s="5" t="str">
        <f>IF(L65="","",RANK(P65,P$6:P$353))</f>
        <v/>
      </c>
      <c r="R65" s="28">
        <f>IF(Q65="",0,P$354+1-Q65)</f>
        <v>0</v>
      </c>
      <c r="S65" s="3" t="e">
        <f>R65+#REF!</f>
        <v>#REF!</v>
      </c>
      <c r="T65" s="5" t="e">
        <f>IF(S65=0,"",RANK(S65,S$6:S$353))</f>
        <v>#REF!</v>
      </c>
      <c r="U65" s="13"/>
      <c r="V65" s="14"/>
      <c r="W65" s="14"/>
      <c r="X65" s="14"/>
      <c r="Y65" s="5">
        <f t="shared" si="1"/>
        <v>0</v>
      </c>
      <c r="Z65" s="5" t="str">
        <f>IF(U65="","",RANK(Y65,Y$7:Y$353))</f>
        <v/>
      </c>
      <c r="AA65" s="28">
        <f>IF(Z65="",0,Y$354+1-Z65)</f>
        <v>0</v>
      </c>
      <c r="AB65" s="3" t="e">
        <f t="shared" si="2"/>
        <v>#REF!</v>
      </c>
      <c r="AC65" s="5" t="e">
        <f>IF(AB65=0,"",RANK(AB65,AB$6:AB$353))</f>
        <v>#REF!</v>
      </c>
      <c r="AD65" s="13"/>
      <c r="AE65" s="14"/>
      <c r="AF65" s="14"/>
      <c r="AG65" s="14"/>
      <c r="AH65" s="5">
        <f t="shared" si="3"/>
        <v>0</v>
      </c>
      <c r="AI65" s="5" t="str">
        <f>IF(AD65="","",RANK(AH65,AH$7:AH$353))</f>
        <v/>
      </c>
      <c r="AJ65" s="28">
        <f>IF(AI65="",0,AH$354+1-AI65)</f>
        <v>0</v>
      </c>
      <c r="AK65" s="3" t="e">
        <f t="shared" si="4"/>
        <v>#REF!</v>
      </c>
      <c r="AL65" s="5" t="e">
        <f>IF(AK65=0,"",RANK(AK65,AK$6:AK$353))</f>
        <v>#REF!</v>
      </c>
      <c r="AM65" s="13"/>
      <c r="AN65" s="14"/>
      <c r="AO65" s="14"/>
      <c r="AP65" s="14"/>
      <c r="AQ65" s="5">
        <f t="shared" si="9"/>
        <v>0</v>
      </c>
      <c r="AR65" s="5" t="str">
        <f>IF(AM65="","",RANK(AQ65,AQ$6:AQ$353))</f>
        <v/>
      </c>
      <c r="AS65" s="28">
        <f t="shared" si="10"/>
        <v>0</v>
      </c>
      <c r="AT65" s="3" t="e">
        <f t="shared" si="6"/>
        <v>#REF!</v>
      </c>
      <c r="AU65" s="5" t="e">
        <f>IF(AT65=0,"",RANK(AT65,AT$6:AT$353))</f>
        <v>#REF!</v>
      </c>
      <c r="AV65" s="13"/>
      <c r="AW65" s="14"/>
      <c r="AX65" s="14"/>
      <c r="AY65" s="14"/>
      <c r="AZ65" s="5">
        <f t="shared" si="7"/>
        <v>0</v>
      </c>
      <c r="BA65" s="5" t="str">
        <f>IF(AV65="","",RANK(AZ65,AZ$6:AZ$353))</f>
        <v/>
      </c>
      <c r="BB65" s="35">
        <f>IF(BA65="",0,AZ$354+1-BA65)</f>
        <v>0</v>
      </c>
      <c r="BC65" s="3" t="e">
        <f t="shared" si="8"/>
        <v>#REF!</v>
      </c>
      <c r="BD65" s="5" t="e">
        <f>IF(BC65=0,"",RANK(BC65,BC$6:BC$353))</f>
        <v>#REF!</v>
      </c>
    </row>
    <row r="66" spans="2:56">
      <c r="B66" s="36" t="s">
        <v>507</v>
      </c>
      <c r="C66" s="41" t="s">
        <v>934</v>
      </c>
      <c r="D66" s="72" t="s">
        <v>791</v>
      </c>
      <c r="E66" s="13" t="s">
        <v>1467</v>
      </c>
      <c r="F66" s="14">
        <v>16</v>
      </c>
      <c r="G66" s="14">
        <v>15</v>
      </c>
      <c r="H66" s="14">
        <v>14</v>
      </c>
      <c r="I66" s="4">
        <f>SUM(F66:H66)</f>
        <v>45</v>
      </c>
      <c r="J66" s="5">
        <f>IF(E66="","",RANK(I66,I$6:I$353))</f>
        <v>57</v>
      </c>
      <c r="K66" s="28">
        <f>IF(J66="",0,I$354+1-J66)</f>
        <v>207</v>
      </c>
      <c r="L66" s="30"/>
      <c r="M66" s="31"/>
      <c r="N66" s="31"/>
      <c r="O66" s="31"/>
      <c r="P66" s="4">
        <f t="shared" si="0"/>
        <v>0</v>
      </c>
      <c r="Q66" s="5" t="str">
        <f>IF(L66="","",RANK(P66,P$6:P$353))</f>
        <v/>
      </c>
      <c r="R66" s="28">
        <f>IF(Q66="",0,P$354+1-Q66)</f>
        <v>0</v>
      </c>
      <c r="S66" s="3" t="e">
        <f>R66+#REF!</f>
        <v>#REF!</v>
      </c>
      <c r="T66" s="5" t="e">
        <f>IF(S66=0,"",RANK(S66,S$6:S$353))</f>
        <v>#REF!</v>
      </c>
      <c r="U66" s="30"/>
      <c r="V66" s="31"/>
      <c r="W66" s="31"/>
      <c r="X66" s="31"/>
      <c r="Y66" s="5">
        <f t="shared" si="1"/>
        <v>0</v>
      </c>
      <c r="Z66" s="5" t="str">
        <f>IF(U66="","",RANK(Y66,Y$7:Y$353))</f>
        <v/>
      </c>
      <c r="AA66" s="28">
        <f>IF(Z66="",0,Y$354+1-Z66)</f>
        <v>0</v>
      </c>
      <c r="AB66" s="3" t="e">
        <f t="shared" si="2"/>
        <v>#REF!</v>
      </c>
      <c r="AC66" s="5" t="e">
        <f>IF(AB66=0,"",RANK(AB66,AB$6:AB$353))</f>
        <v>#REF!</v>
      </c>
      <c r="AD66" s="13"/>
      <c r="AE66" s="14"/>
      <c r="AF66" s="14"/>
      <c r="AG66" s="14"/>
      <c r="AH66" s="5">
        <f t="shared" si="3"/>
        <v>0</v>
      </c>
      <c r="AI66" s="5" t="str">
        <f>IF(AD66="","",RANK(AH66,AH$7:AH$353))</f>
        <v/>
      </c>
      <c r="AJ66" s="28">
        <f>IF(AI66="",0,AH$354+1-AI66)</f>
        <v>0</v>
      </c>
      <c r="AK66" s="3" t="e">
        <f t="shared" si="4"/>
        <v>#REF!</v>
      </c>
      <c r="AL66" s="5" t="e">
        <f>IF(AK66=0,"",RANK(AK66,AK$6:AK$353))</f>
        <v>#REF!</v>
      </c>
      <c r="AM66" s="13"/>
      <c r="AN66" s="14"/>
      <c r="AO66" s="14"/>
      <c r="AP66" s="14"/>
      <c r="AQ66" s="5">
        <f t="shared" si="9"/>
        <v>0</v>
      </c>
      <c r="AR66" s="5" t="str">
        <f>IF(AM66="","",RANK(AQ66,AQ$6:AQ$353))</f>
        <v/>
      </c>
      <c r="AS66" s="28">
        <f t="shared" si="10"/>
        <v>0</v>
      </c>
      <c r="AT66" s="3" t="e">
        <f t="shared" si="6"/>
        <v>#REF!</v>
      </c>
      <c r="AU66" s="5" t="e">
        <f>IF(AT66=0,"",RANK(AT66,AT$6:AT$353))</f>
        <v>#REF!</v>
      </c>
      <c r="AV66" s="13"/>
      <c r="AW66" s="14"/>
      <c r="AX66" s="14"/>
      <c r="AY66" s="14"/>
      <c r="AZ66" s="5">
        <f t="shared" si="7"/>
        <v>0</v>
      </c>
      <c r="BA66" s="5" t="str">
        <f>IF(AV66="","",RANK(AZ66,AZ$6:AZ$353))</f>
        <v/>
      </c>
      <c r="BB66" s="35">
        <f>IF(BA66="",0,AZ$354+1-BA66)</f>
        <v>0</v>
      </c>
      <c r="BC66" s="3" t="e">
        <f t="shared" si="8"/>
        <v>#REF!</v>
      </c>
      <c r="BD66" s="5" t="e">
        <f>IF(BC66=0,"",RANK(BC66,BC$6:BC$353))</f>
        <v>#REF!</v>
      </c>
    </row>
    <row r="67" spans="2:56">
      <c r="B67" s="36" t="s">
        <v>420</v>
      </c>
      <c r="C67" s="41" t="s">
        <v>930</v>
      </c>
      <c r="D67" s="72" t="s">
        <v>704</v>
      </c>
      <c r="E67" s="13" t="s">
        <v>1389</v>
      </c>
      <c r="F67" s="14">
        <v>16</v>
      </c>
      <c r="G67" s="14">
        <v>14</v>
      </c>
      <c r="H67" s="14">
        <v>15</v>
      </c>
      <c r="I67" s="4">
        <f>SUM(F67:H67)</f>
        <v>45</v>
      </c>
      <c r="J67" s="5">
        <f>IF(E67="","",RANK(I67,I$6:I$353))</f>
        <v>57</v>
      </c>
      <c r="K67" s="28">
        <f>IF(J67="",0,I$354+1-J67)</f>
        <v>207</v>
      </c>
      <c r="L67" s="30"/>
      <c r="M67" s="31"/>
      <c r="N67" s="31"/>
      <c r="O67" s="31"/>
      <c r="P67" s="4">
        <f t="shared" si="0"/>
        <v>0</v>
      </c>
      <c r="Q67" s="5" t="str">
        <f>IF(L67="","",RANK(P67,P$6:P$353))</f>
        <v/>
      </c>
      <c r="R67" s="28">
        <f>IF(Q67="",0,P$354+1-Q67)</f>
        <v>0</v>
      </c>
      <c r="S67" s="3" t="e">
        <f>R67+#REF!</f>
        <v>#REF!</v>
      </c>
      <c r="T67" s="5" t="e">
        <f>IF(S67=0,"",RANK(S67,S$6:S$353))</f>
        <v>#REF!</v>
      </c>
      <c r="U67" s="30"/>
      <c r="V67" s="31"/>
      <c r="W67" s="31"/>
      <c r="X67" s="31"/>
      <c r="Y67" s="5">
        <f t="shared" si="1"/>
        <v>0</v>
      </c>
      <c r="Z67" s="5" t="str">
        <f>IF(U67="","",RANK(Y67,Y$7:Y$353))</f>
        <v/>
      </c>
      <c r="AA67" s="28">
        <f>IF(Z67="",0,Y$354+1-Z67)</f>
        <v>0</v>
      </c>
      <c r="AB67" s="3" t="e">
        <f t="shared" si="2"/>
        <v>#REF!</v>
      </c>
      <c r="AC67" s="5" t="e">
        <f>IF(AB67=0,"",RANK(AB67,AB$6:AB$353))</f>
        <v>#REF!</v>
      </c>
      <c r="AD67" s="13"/>
      <c r="AE67" s="14"/>
      <c r="AF67" s="14"/>
      <c r="AG67" s="14"/>
      <c r="AH67" s="5">
        <f t="shared" si="3"/>
        <v>0</v>
      </c>
      <c r="AI67" s="5" t="str">
        <f>IF(AD67="","",RANK(AH67,AH$7:AH$353))</f>
        <v/>
      </c>
      <c r="AJ67" s="28">
        <f>IF(AI67="",0,AH$354+1-AI67)</f>
        <v>0</v>
      </c>
      <c r="AK67" s="3" t="e">
        <f t="shared" si="4"/>
        <v>#REF!</v>
      </c>
      <c r="AL67" s="5" t="e">
        <f>IF(AK67=0,"",RANK(AK67,AK$6:AK$353))</f>
        <v>#REF!</v>
      </c>
      <c r="AM67" s="13"/>
      <c r="AN67" s="14"/>
      <c r="AO67" s="14"/>
      <c r="AP67" s="14"/>
      <c r="AQ67" s="5">
        <f t="shared" si="9"/>
        <v>0</v>
      </c>
      <c r="AR67" s="5" t="str">
        <f>IF(AM67="","",RANK(AQ67,AQ$6:AQ$353))</f>
        <v/>
      </c>
      <c r="AS67" s="28">
        <f t="shared" si="10"/>
        <v>0</v>
      </c>
      <c r="AT67" s="3" t="e">
        <f t="shared" si="6"/>
        <v>#REF!</v>
      </c>
      <c r="AU67" s="5" t="e">
        <f>IF(AT67=0,"",RANK(AT67,AT$6:AT$353))</f>
        <v>#REF!</v>
      </c>
      <c r="AV67" s="13"/>
      <c r="AW67" s="14"/>
      <c r="AX67" s="14"/>
      <c r="AY67" s="14"/>
      <c r="AZ67" s="5">
        <f t="shared" si="7"/>
        <v>0</v>
      </c>
      <c r="BA67" s="5" t="str">
        <f>IF(AV67="","",RANK(AZ67,AZ$6:AZ$353))</f>
        <v/>
      </c>
      <c r="BB67" s="35">
        <f>IF(BA67="",0,AZ$354+1-BA67)</f>
        <v>0</v>
      </c>
      <c r="BC67" s="3" t="e">
        <f t="shared" si="8"/>
        <v>#REF!</v>
      </c>
      <c r="BD67" s="5" t="e">
        <f>IF(BC67=0,"",RANK(BC67,BC$6:BC$353))</f>
        <v>#REF!</v>
      </c>
    </row>
    <row r="68" spans="2:56">
      <c r="B68" s="36" t="s">
        <v>486</v>
      </c>
      <c r="C68" s="41" t="s">
        <v>933</v>
      </c>
      <c r="D68" s="72" t="s">
        <v>770</v>
      </c>
      <c r="E68" s="13" t="s">
        <v>1449</v>
      </c>
      <c r="F68" s="14">
        <v>13</v>
      </c>
      <c r="G68" s="14">
        <v>14</v>
      </c>
      <c r="H68" s="14">
        <v>18</v>
      </c>
      <c r="I68" s="4">
        <f>SUM(F68:H68)</f>
        <v>45</v>
      </c>
      <c r="J68" s="5">
        <f>IF(E68="","",RANK(I68,I$6:I$353))</f>
        <v>57</v>
      </c>
      <c r="K68" s="28">
        <f>IF(J68="",0,I$354+1-J68)</f>
        <v>207</v>
      </c>
      <c r="L68" s="30"/>
      <c r="M68" s="31"/>
      <c r="N68" s="31"/>
      <c r="O68" s="31"/>
      <c r="P68" s="4">
        <f t="shared" si="0"/>
        <v>0</v>
      </c>
      <c r="Q68" s="5" t="str">
        <f>IF(L68="","",RANK(P68,P$6:P$353))</f>
        <v/>
      </c>
      <c r="R68" s="28">
        <f>IF(Q68="",0,P$354+1-Q68)</f>
        <v>0</v>
      </c>
      <c r="S68" s="3" t="e">
        <f>R68+#REF!</f>
        <v>#REF!</v>
      </c>
      <c r="T68" s="5" t="e">
        <f>IF(S68=0,"",RANK(S68,S$6:S$353))</f>
        <v>#REF!</v>
      </c>
      <c r="U68" s="30"/>
      <c r="V68" s="31"/>
      <c r="W68" s="31"/>
      <c r="X68" s="31"/>
      <c r="Y68" s="5">
        <f t="shared" si="1"/>
        <v>0</v>
      </c>
      <c r="Z68" s="5" t="str">
        <f>IF(U68="","",RANK(Y68,Y$7:Y$353))</f>
        <v/>
      </c>
      <c r="AA68" s="28">
        <f>IF(Z68="",0,Y$354+1-Z68)</f>
        <v>0</v>
      </c>
      <c r="AB68" s="3" t="e">
        <f t="shared" si="2"/>
        <v>#REF!</v>
      </c>
      <c r="AC68" s="5" t="e">
        <f>IF(AB68=0,"",RANK(AB68,AB$6:AB$353))</f>
        <v>#REF!</v>
      </c>
      <c r="AD68" s="13"/>
      <c r="AE68" s="14"/>
      <c r="AF68" s="14"/>
      <c r="AG68" s="14"/>
      <c r="AH68" s="5">
        <f t="shared" si="3"/>
        <v>0</v>
      </c>
      <c r="AI68" s="5" t="str">
        <f>IF(AD68="","",RANK(AH68,AH$7:AH$353))</f>
        <v/>
      </c>
      <c r="AJ68" s="28">
        <f>IF(AI68="",0,AH$354+1-AI68)</f>
        <v>0</v>
      </c>
      <c r="AK68" s="3" t="e">
        <f t="shared" si="4"/>
        <v>#REF!</v>
      </c>
      <c r="AL68" s="5" t="e">
        <f>IF(AK68=0,"",RANK(AK68,AK$6:AK$353))</f>
        <v>#REF!</v>
      </c>
      <c r="AM68" s="13"/>
      <c r="AN68" s="14"/>
      <c r="AO68" s="14"/>
      <c r="AP68" s="14"/>
      <c r="AQ68" s="5">
        <f t="shared" si="9"/>
        <v>0</v>
      </c>
      <c r="AR68" s="5" t="str">
        <f>IF(AM68="","",RANK(AQ68,AQ$6:AQ$353))</f>
        <v/>
      </c>
      <c r="AS68" s="28">
        <f t="shared" si="10"/>
        <v>0</v>
      </c>
      <c r="AT68" s="3" t="e">
        <f t="shared" si="6"/>
        <v>#REF!</v>
      </c>
      <c r="AU68" s="5" t="e">
        <f>IF(AT68=0,"",RANK(AT68,AT$6:AT$353))</f>
        <v>#REF!</v>
      </c>
      <c r="AV68" s="13"/>
      <c r="AW68" s="14"/>
      <c r="AX68" s="14"/>
      <c r="AY68" s="14"/>
      <c r="AZ68" s="5">
        <f t="shared" si="7"/>
        <v>0</v>
      </c>
      <c r="BA68" s="5" t="str">
        <f>IF(AV68="","",RANK(AZ68,AZ$6:AZ$353))</f>
        <v/>
      </c>
      <c r="BB68" s="35">
        <f>IF(BA68="",0,AZ$354+1-BA68)</f>
        <v>0</v>
      </c>
      <c r="BC68" s="3" t="e">
        <f t="shared" si="8"/>
        <v>#REF!</v>
      </c>
      <c r="BD68" s="5" t="e">
        <f>IF(BC68=0,"",RANK(BC68,BC$6:BC$353))</f>
        <v>#REF!</v>
      </c>
    </row>
    <row r="69" spans="2:56">
      <c r="B69" s="36" t="s">
        <v>633</v>
      </c>
      <c r="C69" s="41" t="s">
        <v>948</v>
      </c>
      <c r="D69" s="72" t="s">
        <v>917</v>
      </c>
      <c r="E69" s="13" t="s">
        <v>1583</v>
      </c>
      <c r="F69" s="14">
        <v>17</v>
      </c>
      <c r="G69" s="14">
        <v>14</v>
      </c>
      <c r="H69" s="14">
        <v>14</v>
      </c>
      <c r="I69" s="4">
        <f>SUM(F69:H69)</f>
        <v>45</v>
      </c>
      <c r="J69" s="5">
        <f>IF(E69="","",RANK(I69,I$6:I$353))</f>
        <v>57</v>
      </c>
      <c r="K69" s="28">
        <f>IF(J69="",0,I$354+1-J69)</f>
        <v>207</v>
      </c>
      <c r="L69" s="30"/>
      <c r="M69" s="31"/>
      <c r="N69" s="31"/>
      <c r="O69" s="31"/>
      <c r="P69" s="4">
        <f t="shared" si="0"/>
        <v>0</v>
      </c>
      <c r="Q69" s="5" t="str">
        <f>IF(L69="","",RANK(P69,P$6:P$353))</f>
        <v/>
      </c>
      <c r="R69" s="28">
        <f>IF(Q69="",0,P$354+1-Q69)</f>
        <v>0</v>
      </c>
      <c r="S69" s="3" t="e">
        <f>R69+#REF!</f>
        <v>#REF!</v>
      </c>
      <c r="T69" s="5" t="e">
        <f>IF(S69=0,"",RANK(S69,S$6:S$353))</f>
        <v>#REF!</v>
      </c>
      <c r="U69" s="13"/>
      <c r="V69" s="14"/>
      <c r="W69" s="14"/>
      <c r="X69" s="14"/>
      <c r="Y69" s="5">
        <f t="shared" si="1"/>
        <v>0</v>
      </c>
      <c r="Z69" s="5" t="str">
        <f>IF(U69="","",RANK(Y69,Y$7:Y$353))</f>
        <v/>
      </c>
      <c r="AA69" s="28">
        <f>IF(Z69="",0,Y$354+1-Z69)</f>
        <v>0</v>
      </c>
      <c r="AB69" s="3" t="e">
        <f t="shared" si="2"/>
        <v>#REF!</v>
      </c>
      <c r="AC69" s="5" t="e">
        <f>IF(AB69=0,"",RANK(AB69,AB$6:AB$353))</f>
        <v>#REF!</v>
      </c>
      <c r="AD69" s="13"/>
      <c r="AE69" s="14"/>
      <c r="AF69" s="14"/>
      <c r="AG69" s="14"/>
      <c r="AH69" s="5">
        <f t="shared" si="3"/>
        <v>0</v>
      </c>
      <c r="AI69" s="5" t="str">
        <f>IF(AD69="","",RANK(AH69,AH$7:AH$353))</f>
        <v/>
      </c>
      <c r="AJ69" s="28">
        <f>IF(AI69="",0,AH$354+1-AI69)</f>
        <v>0</v>
      </c>
      <c r="AK69" s="3" t="e">
        <f t="shared" si="4"/>
        <v>#REF!</v>
      </c>
      <c r="AL69" s="5" t="e">
        <f>IF(AK69=0,"",RANK(AK69,AK$6:AK$353))</f>
        <v>#REF!</v>
      </c>
      <c r="AM69" s="13"/>
      <c r="AN69" s="14"/>
      <c r="AO69" s="14"/>
      <c r="AP69" s="14"/>
      <c r="AQ69" s="5">
        <f t="shared" si="9"/>
        <v>0</v>
      </c>
      <c r="AR69" s="5" t="str">
        <f>IF(AM69="","",RANK(AQ69,AQ$6:AQ$353))</f>
        <v/>
      </c>
      <c r="AS69" s="28">
        <f t="shared" si="10"/>
        <v>0</v>
      </c>
      <c r="AT69" s="3" t="e">
        <f t="shared" si="6"/>
        <v>#REF!</v>
      </c>
      <c r="AU69" s="5" t="e">
        <f>IF(AT69=0,"",RANK(AT69,AT$6:AT$353))</f>
        <v>#REF!</v>
      </c>
      <c r="AV69" s="13"/>
      <c r="AW69" s="14"/>
      <c r="AX69" s="14"/>
      <c r="AY69" s="14"/>
      <c r="AZ69" s="5">
        <f t="shared" si="7"/>
        <v>0</v>
      </c>
      <c r="BA69" s="5" t="str">
        <f>IF(AV69="","",RANK(AZ69,AZ$6:AZ$353))</f>
        <v/>
      </c>
      <c r="BB69" s="35">
        <f>IF(BA69="",0,AZ$354+1-BA69)</f>
        <v>0</v>
      </c>
      <c r="BC69" s="3" t="e">
        <f t="shared" si="8"/>
        <v>#REF!</v>
      </c>
      <c r="BD69" s="5" t="e">
        <f>IF(BC69=0,"",RANK(BC69,BC$6:BC$353))</f>
        <v>#REF!</v>
      </c>
    </row>
    <row r="70" spans="2:56">
      <c r="B70" s="36" t="s">
        <v>518</v>
      </c>
      <c r="C70" s="41" t="s">
        <v>935</v>
      </c>
      <c r="D70" s="72" t="s">
        <v>802</v>
      </c>
      <c r="E70" s="30" t="s">
        <v>1477</v>
      </c>
      <c r="F70" s="31">
        <v>13</v>
      </c>
      <c r="G70" s="31">
        <v>17</v>
      </c>
      <c r="H70" s="31">
        <v>15</v>
      </c>
      <c r="I70" s="4">
        <f>SUM(F70:H70)</f>
        <v>45</v>
      </c>
      <c r="J70" s="5">
        <f>IF(E70="","",RANK(I70,I$6:I$353))</f>
        <v>57</v>
      </c>
      <c r="K70" s="28">
        <f>IF(J70="",0,I$354+1-J70)</f>
        <v>207</v>
      </c>
      <c r="L70" s="30"/>
      <c r="M70" s="31"/>
      <c r="N70" s="31"/>
      <c r="O70" s="31"/>
      <c r="P70" s="4">
        <f t="shared" si="0"/>
        <v>0</v>
      </c>
      <c r="Q70" s="5" t="str">
        <f>IF(L70="","",RANK(P70,P$6:P$353))</f>
        <v/>
      </c>
      <c r="R70" s="28">
        <f>IF(Q70="",0,P$354+1-Q70)</f>
        <v>0</v>
      </c>
      <c r="S70" s="3" t="e">
        <f>R70+#REF!</f>
        <v>#REF!</v>
      </c>
      <c r="T70" s="5" t="e">
        <f>IF(S70=0,"",RANK(S70,S$6:S$353))</f>
        <v>#REF!</v>
      </c>
      <c r="U70" s="13"/>
      <c r="V70" s="14"/>
      <c r="W70" s="14"/>
      <c r="X70" s="14"/>
      <c r="Y70" s="5">
        <f t="shared" si="1"/>
        <v>0</v>
      </c>
      <c r="Z70" s="5" t="str">
        <f>IF(U70="","",RANK(Y70,Y$7:Y$353))</f>
        <v/>
      </c>
      <c r="AA70" s="28">
        <f>IF(Z70="",0,Y$354+1-Z70)</f>
        <v>0</v>
      </c>
      <c r="AB70" s="3" t="e">
        <f t="shared" si="2"/>
        <v>#REF!</v>
      </c>
      <c r="AC70" s="5" t="e">
        <f>IF(AB70=0,"",RANK(AB70,AB$6:AB$353))</f>
        <v>#REF!</v>
      </c>
      <c r="AD70" s="13"/>
      <c r="AE70" s="14"/>
      <c r="AF70" s="14"/>
      <c r="AG70" s="14"/>
      <c r="AH70" s="5">
        <f t="shared" si="3"/>
        <v>0</v>
      </c>
      <c r="AI70" s="5" t="str">
        <f>IF(AD70="","",RANK(AH70,AH$7:AH$353))</f>
        <v/>
      </c>
      <c r="AJ70" s="28">
        <f>IF(AI70="",0,AH$354+1-AI70)</f>
        <v>0</v>
      </c>
      <c r="AK70" s="3" t="e">
        <f t="shared" si="4"/>
        <v>#REF!</v>
      </c>
      <c r="AL70" s="5" t="e">
        <f>IF(AK70=0,"",RANK(AK70,AK$6:AK$353))</f>
        <v>#REF!</v>
      </c>
      <c r="AM70" s="30"/>
      <c r="AN70" s="31"/>
      <c r="AO70" s="31"/>
      <c r="AP70" s="31"/>
      <c r="AQ70" s="5">
        <f t="shared" si="9"/>
        <v>0</v>
      </c>
      <c r="AR70" s="5" t="str">
        <f>IF(AM70="","",RANK(AQ70,AQ$6:AQ$353))</f>
        <v/>
      </c>
      <c r="AS70" s="28">
        <f t="shared" si="10"/>
        <v>0</v>
      </c>
      <c r="AT70" s="3" t="e">
        <f t="shared" si="6"/>
        <v>#REF!</v>
      </c>
      <c r="AU70" s="5" t="e">
        <f>IF(AT70=0,"",RANK(AT70,AT$6:AT$353))</f>
        <v>#REF!</v>
      </c>
      <c r="AV70" s="13"/>
      <c r="AW70" s="14"/>
      <c r="AX70" s="14"/>
      <c r="AY70" s="14"/>
      <c r="AZ70" s="5">
        <f t="shared" si="7"/>
        <v>0</v>
      </c>
      <c r="BA70" s="5" t="str">
        <f>IF(AV70="","",RANK(AZ70,AZ$6:AZ$353))</f>
        <v/>
      </c>
      <c r="BB70" s="35">
        <f>IF(BA70="",0,AZ$354+1-BA70)</f>
        <v>0</v>
      </c>
      <c r="BC70" s="3" t="e">
        <f t="shared" si="8"/>
        <v>#REF!</v>
      </c>
      <c r="BD70" s="5" t="e">
        <f>IF(BC70=0,"",RANK(BC70,BC$6:BC$353))</f>
        <v>#REF!</v>
      </c>
    </row>
    <row r="71" spans="2:56">
      <c r="B71" s="36" t="s">
        <v>567</v>
      </c>
      <c r="C71" s="41" t="s">
        <v>940</v>
      </c>
      <c r="D71" s="72" t="s">
        <v>851</v>
      </c>
      <c r="E71" s="30" t="s">
        <v>1521</v>
      </c>
      <c r="F71" s="31">
        <v>18</v>
      </c>
      <c r="G71" s="31">
        <v>14</v>
      </c>
      <c r="H71" s="31">
        <v>13</v>
      </c>
      <c r="I71" s="5">
        <f>SUM(F71:H71)</f>
        <v>45</v>
      </c>
      <c r="J71" s="5">
        <f>IF(E71="","",RANK(I71,I$6:I$353))</f>
        <v>57</v>
      </c>
      <c r="K71" s="28">
        <f>IF(J71="",0,I$354+1-J71)</f>
        <v>207</v>
      </c>
      <c r="L71" s="30"/>
      <c r="M71" s="31"/>
      <c r="N71" s="31"/>
      <c r="O71" s="31"/>
      <c r="P71" s="4">
        <f t="shared" si="0"/>
        <v>0</v>
      </c>
      <c r="Q71" s="5" t="str">
        <f>IF(L71="","",RANK(P71,P$6:P$353))</f>
        <v/>
      </c>
      <c r="R71" s="28">
        <f>IF(Q71="",0,P$354+1-Q71)</f>
        <v>0</v>
      </c>
      <c r="S71" s="3" t="e">
        <f>R71+#REF!</f>
        <v>#REF!</v>
      </c>
      <c r="T71" s="5" t="e">
        <f>IF(S71=0,"",RANK(S71,S$6:S$353))</f>
        <v>#REF!</v>
      </c>
      <c r="U71" s="13"/>
      <c r="V71" s="14"/>
      <c r="W71" s="14"/>
      <c r="X71" s="14"/>
      <c r="Y71" s="5">
        <f t="shared" si="1"/>
        <v>0</v>
      </c>
      <c r="Z71" s="5" t="str">
        <f>IF(U71="","",RANK(Y71,Y$7:Y$353))</f>
        <v/>
      </c>
      <c r="AA71" s="28">
        <f>IF(Z71="",0,Y$354+1-Z71)</f>
        <v>0</v>
      </c>
      <c r="AB71" s="3" t="e">
        <f t="shared" si="2"/>
        <v>#REF!</v>
      </c>
      <c r="AC71" s="5" t="e">
        <f>IF(AB71=0,"",RANK(AB71,AB$6:AB$353))</f>
        <v>#REF!</v>
      </c>
      <c r="AD71" s="13"/>
      <c r="AE71" s="14"/>
      <c r="AF71" s="14"/>
      <c r="AG71" s="14"/>
      <c r="AH71" s="5">
        <f t="shared" si="3"/>
        <v>0</v>
      </c>
      <c r="AI71" s="5" t="str">
        <f>IF(AD71="","",RANK(AH71,AH$7:AH$353))</f>
        <v/>
      </c>
      <c r="AJ71" s="28">
        <f>IF(AI71="",0,AH$354+1-AI71)</f>
        <v>0</v>
      </c>
      <c r="AK71" s="3" t="e">
        <f t="shared" si="4"/>
        <v>#REF!</v>
      </c>
      <c r="AL71" s="5" t="e">
        <f>IF(AK71=0,"",RANK(AK71,AK$6:AK$353))</f>
        <v>#REF!</v>
      </c>
      <c r="AM71" s="30"/>
      <c r="AN71" s="31"/>
      <c r="AO71" s="31"/>
      <c r="AP71" s="31"/>
      <c r="AQ71" s="5">
        <f t="shared" si="9"/>
        <v>0</v>
      </c>
      <c r="AR71" s="5" t="str">
        <f>IF(AM71="","",RANK(AQ71,AQ$6:AQ$353))</f>
        <v/>
      </c>
      <c r="AS71" s="28">
        <f t="shared" si="10"/>
        <v>0</v>
      </c>
      <c r="AT71" s="3" t="e">
        <f t="shared" si="6"/>
        <v>#REF!</v>
      </c>
      <c r="AU71" s="5" t="e">
        <f>IF(AT71=0,"",RANK(AT71,AT$6:AT$353))</f>
        <v>#REF!</v>
      </c>
      <c r="AV71" s="13"/>
      <c r="AW71" s="14"/>
      <c r="AX71" s="14"/>
      <c r="AY71" s="14"/>
      <c r="AZ71" s="5">
        <f t="shared" si="7"/>
        <v>0</v>
      </c>
      <c r="BA71" s="5" t="str">
        <f>IF(AV71="","",RANK(AZ71,AZ$6:AZ$353))</f>
        <v/>
      </c>
      <c r="BB71" s="35">
        <f>IF(BA71="",0,AZ$354+1-BA71)</f>
        <v>0</v>
      </c>
      <c r="BC71" s="3" t="e">
        <f t="shared" si="8"/>
        <v>#REF!</v>
      </c>
      <c r="BD71" s="5" t="e">
        <f>IF(BC71=0,"",RANK(BC71,BC$6:BC$353))</f>
        <v>#REF!</v>
      </c>
    </row>
    <row r="72" spans="2:56">
      <c r="B72" s="36" t="s">
        <v>460</v>
      </c>
      <c r="C72" s="41" t="s">
        <v>933</v>
      </c>
      <c r="D72" s="72" t="s">
        <v>744</v>
      </c>
      <c r="E72" s="13" t="s">
        <v>1427</v>
      </c>
      <c r="F72" s="14">
        <v>13</v>
      </c>
      <c r="G72" s="14">
        <v>16</v>
      </c>
      <c r="H72" s="14">
        <v>16</v>
      </c>
      <c r="I72" s="5">
        <f>SUM(F72:H72)</f>
        <v>45</v>
      </c>
      <c r="J72" s="5">
        <f>IF(E72="","",RANK(I72,I$6:I$353))</f>
        <v>57</v>
      </c>
      <c r="K72" s="28">
        <f>IF(J72="",0,I$354+1-J72)</f>
        <v>207</v>
      </c>
      <c r="L72" s="30"/>
      <c r="M72" s="31"/>
      <c r="N72" s="31"/>
      <c r="O72" s="31"/>
      <c r="P72" s="4">
        <f t="shared" si="0"/>
        <v>0</v>
      </c>
      <c r="Q72" s="5" t="str">
        <f>IF(L72="","",RANK(P72,P$6:P$353))</f>
        <v/>
      </c>
      <c r="R72" s="28">
        <f>IF(Q72="",0,P$354+1-Q72)</f>
        <v>0</v>
      </c>
      <c r="S72" s="3" t="e">
        <f>R72+#REF!</f>
        <v>#REF!</v>
      </c>
      <c r="T72" s="5" t="e">
        <f>IF(S72=0,"",RANK(S72,S$6:S$353))</f>
        <v>#REF!</v>
      </c>
      <c r="U72" s="13"/>
      <c r="V72" s="14"/>
      <c r="W72" s="14"/>
      <c r="X72" s="14"/>
      <c r="Y72" s="5">
        <f t="shared" si="1"/>
        <v>0</v>
      </c>
      <c r="Z72" s="5" t="str">
        <f>IF(U72="","",RANK(Y72,Y$7:Y$353))</f>
        <v/>
      </c>
      <c r="AA72" s="28">
        <f>IF(Z72="",0,Y$354+1-Z72)</f>
        <v>0</v>
      </c>
      <c r="AB72" s="3" t="e">
        <f t="shared" si="2"/>
        <v>#REF!</v>
      </c>
      <c r="AC72" s="5" t="e">
        <f>IF(AB72=0,"",RANK(AB72,AB$6:AB$353))</f>
        <v>#REF!</v>
      </c>
      <c r="AD72" s="13"/>
      <c r="AE72" s="14"/>
      <c r="AF72" s="14"/>
      <c r="AG72" s="14"/>
      <c r="AH72" s="5">
        <f t="shared" si="3"/>
        <v>0</v>
      </c>
      <c r="AI72" s="5" t="str">
        <f>IF(AD72="","",RANK(AH72,AH$7:AH$353))</f>
        <v/>
      </c>
      <c r="AJ72" s="28">
        <f>IF(AI72="",0,AH$354+1-AI72)</f>
        <v>0</v>
      </c>
      <c r="AK72" s="3" t="e">
        <f t="shared" si="4"/>
        <v>#REF!</v>
      </c>
      <c r="AL72" s="5" t="e">
        <f>IF(AK72=0,"",RANK(AK72,AK$6:AK$353))</f>
        <v>#REF!</v>
      </c>
      <c r="AM72" s="30"/>
      <c r="AN72" s="31"/>
      <c r="AO72" s="31"/>
      <c r="AP72" s="31"/>
      <c r="AQ72" s="5">
        <f t="shared" si="9"/>
        <v>0</v>
      </c>
      <c r="AR72" s="5" t="str">
        <f>IF(AM72="","",RANK(AQ72,AQ$6:AQ$353))</f>
        <v/>
      </c>
      <c r="AS72" s="28">
        <f t="shared" si="10"/>
        <v>0</v>
      </c>
      <c r="AT72" s="3" t="e">
        <f t="shared" si="6"/>
        <v>#REF!</v>
      </c>
      <c r="AU72" s="5" t="e">
        <f>IF(AT72=0,"",RANK(AT72,AT$6:AT$353))</f>
        <v>#REF!</v>
      </c>
      <c r="AV72" s="13"/>
      <c r="AW72" s="14"/>
      <c r="AX72" s="14"/>
      <c r="AY72" s="14"/>
      <c r="AZ72" s="5">
        <f t="shared" si="7"/>
        <v>0</v>
      </c>
      <c r="BA72" s="5" t="str">
        <f>IF(AV72="","",RANK(AZ72,AZ$6:AZ$353))</f>
        <v/>
      </c>
      <c r="BB72" s="35">
        <f>IF(BA72="",0,AZ$354+1-BA72)</f>
        <v>0</v>
      </c>
      <c r="BC72" s="3" t="e">
        <f t="shared" si="8"/>
        <v>#REF!</v>
      </c>
      <c r="BD72" s="5" t="e">
        <f>IF(BC72=0,"",RANK(BC72,BC$6:BC$353))</f>
        <v>#REF!</v>
      </c>
    </row>
    <row r="73" spans="2:56">
      <c r="B73" s="36" t="s">
        <v>1282</v>
      </c>
      <c r="C73" s="41" t="s">
        <v>934</v>
      </c>
      <c r="D73" s="72" t="s">
        <v>1281</v>
      </c>
      <c r="E73" s="13" t="s">
        <v>1334</v>
      </c>
      <c r="F73" s="14">
        <v>17</v>
      </c>
      <c r="G73" s="14">
        <v>12</v>
      </c>
      <c r="H73" s="14">
        <v>16</v>
      </c>
      <c r="I73" s="5">
        <f>SUM(F73:H73)</f>
        <v>45</v>
      </c>
      <c r="J73" s="5">
        <f>IF(E73="","",RANK(I73,I$6:I$353))</f>
        <v>57</v>
      </c>
      <c r="K73" s="28">
        <f>IF(J73="",0,I$354+1-J73)</f>
        <v>207</v>
      </c>
      <c r="L73" s="30"/>
      <c r="M73" s="31"/>
      <c r="N73" s="31"/>
      <c r="O73" s="31"/>
      <c r="P73" s="4"/>
      <c r="Q73" s="5"/>
      <c r="R73" s="28"/>
      <c r="S73" s="3"/>
      <c r="T73" s="5"/>
      <c r="U73" s="30"/>
      <c r="V73" s="31"/>
      <c r="W73" s="31"/>
      <c r="X73" s="31"/>
      <c r="Y73" s="5"/>
      <c r="Z73" s="5"/>
      <c r="AA73" s="28"/>
      <c r="AB73" s="3"/>
      <c r="AC73" s="5"/>
      <c r="AD73" s="13"/>
      <c r="AE73" s="14"/>
      <c r="AF73" s="14"/>
      <c r="AG73" s="14"/>
      <c r="AH73" s="5"/>
      <c r="AI73" s="5"/>
      <c r="AJ73" s="28"/>
      <c r="AK73" s="3"/>
      <c r="AL73" s="5"/>
      <c r="AM73" s="30"/>
      <c r="AN73" s="31"/>
      <c r="AO73" s="31"/>
      <c r="AP73" s="31"/>
      <c r="AQ73" s="5"/>
      <c r="AR73" s="5"/>
      <c r="AS73" s="28"/>
      <c r="AT73" s="3"/>
      <c r="AU73" s="5"/>
      <c r="AV73" s="13"/>
      <c r="AW73" s="14"/>
      <c r="AX73" s="14"/>
      <c r="AY73" s="14"/>
      <c r="AZ73" s="5"/>
      <c r="BA73" s="5"/>
      <c r="BB73" s="35"/>
      <c r="BC73" s="3"/>
      <c r="BD73" s="5"/>
    </row>
    <row r="74" spans="2:56">
      <c r="B74" s="36" t="s">
        <v>473</v>
      </c>
      <c r="C74" s="41" t="s">
        <v>933</v>
      </c>
      <c r="D74" s="72" t="s">
        <v>757</v>
      </c>
      <c r="E74" s="13" t="s">
        <v>1439</v>
      </c>
      <c r="F74" s="14">
        <v>16</v>
      </c>
      <c r="G74" s="14">
        <v>15</v>
      </c>
      <c r="H74" s="14">
        <v>14</v>
      </c>
      <c r="I74" s="5">
        <f>SUM(F74:H74)</f>
        <v>45</v>
      </c>
      <c r="J74" s="5">
        <f>IF(E74="","",RANK(I74,I$6:I$353))</f>
        <v>57</v>
      </c>
      <c r="K74" s="28">
        <f>IF(J74="",0,I$354+1-J74)</f>
        <v>207</v>
      </c>
      <c r="L74" s="30"/>
      <c r="M74" s="31"/>
      <c r="N74" s="31"/>
      <c r="O74" s="31"/>
      <c r="P74" s="4">
        <f t="shared" si="0"/>
        <v>0</v>
      </c>
      <c r="Q74" s="5" t="str">
        <f>IF(L74="","",RANK(P74,P$6:P$353))</f>
        <v/>
      </c>
      <c r="R74" s="28">
        <f>IF(Q74="",0,P$354+1-Q74)</f>
        <v>0</v>
      </c>
      <c r="S74" s="3" t="e">
        <f>R74+#REF!</f>
        <v>#REF!</v>
      </c>
      <c r="T74" s="5" t="e">
        <f>IF(S74=0,"",RANK(S74,S$6:S$353))</f>
        <v>#REF!</v>
      </c>
      <c r="U74" s="30"/>
      <c r="V74" s="31"/>
      <c r="W74" s="31"/>
      <c r="X74" s="31"/>
      <c r="Y74" s="5">
        <f t="shared" si="1"/>
        <v>0</v>
      </c>
      <c r="Z74" s="5" t="str">
        <f>IF(U74="","",RANK(Y74,Y$7:Y$353))</f>
        <v/>
      </c>
      <c r="AA74" s="28">
        <f>IF(Z74="",0,Y$354+1-Z74)</f>
        <v>0</v>
      </c>
      <c r="AB74" s="3" t="e">
        <f t="shared" si="2"/>
        <v>#REF!</v>
      </c>
      <c r="AC74" s="5" t="e">
        <f>IF(AB74=0,"",RANK(AB74,AB$6:AB$353))</f>
        <v>#REF!</v>
      </c>
      <c r="AD74" s="13"/>
      <c r="AE74" s="14"/>
      <c r="AF74" s="14"/>
      <c r="AG74" s="14"/>
      <c r="AH74" s="5">
        <f t="shared" si="3"/>
        <v>0</v>
      </c>
      <c r="AI74" s="5" t="str">
        <f>IF(AD74="","",RANK(AH74,AH$7:AH$353))</f>
        <v/>
      </c>
      <c r="AJ74" s="28">
        <f>IF(AI74="",0,AH$354+1-AI74)</f>
        <v>0</v>
      </c>
      <c r="AK74" s="3" t="e">
        <f t="shared" si="4"/>
        <v>#REF!</v>
      </c>
      <c r="AL74" s="5" t="e">
        <f>IF(AK74=0,"",RANK(AK74,AK$6:AK$353))</f>
        <v>#REF!</v>
      </c>
      <c r="AM74" s="30"/>
      <c r="AN74" s="31"/>
      <c r="AO74" s="31"/>
      <c r="AP74" s="31"/>
      <c r="AQ74" s="5">
        <f t="shared" si="9"/>
        <v>0</v>
      </c>
      <c r="AR74" s="5" t="str">
        <f>IF(AM74="","",RANK(AQ74,AQ$6:AQ$353))</f>
        <v/>
      </c>
      <c r="AS74" s="28">
        <f t="shared" si="10"/>
        <v>0</v>
      </c>
      <c r="AT74" s="3" t="e">
        <f t="shared" si="6"/>
        <v>#REF!</v>
      </c>
      <c r="AU74" s="5" t="e">
        <f>IF(AT74=0,"",RANK(AT74,AT$6:AT$353))</f>
        <v>#REF!</v>
      </c>
      <c r="AV74" s="13"/>
      <c r="AW74" s="14"/>
      <c r="AX74" s="14"/>
      <c r="AY74" s="14"/>
      <c r="AZ74" s="5">
        <f t="shared" si="7"/>
        <v>0</v>
      </c>
      <c r="BA74" s="5" t="str">
        <f>IF(AV74="","",RANK(AZ74,AZ$6:AZ$353))</f>
        <v/>
      </c>
      <c r="BB74" s="35">
        <f>IF(BA74="",0,AZ$354+1-BA74)</f>
        <v>0</v>
      </c>
      <c r="BC74" s="3" t="e">
        <f t="shared" si="8"/>
        <v>#REF!</v>
      </c>
      <c r="BD74" s="5" t="e">
        <f>IF(BC74=0,"",RANK(BC74,BC$6:BC$353))</f>
        <v>#REF!</v>
      </c>
    </row>
    <row r="75" spans="2:56">
      <c r="B75" s="36" t="s">
        <v>478</v>
      </c>
      <c r="C75" s="41" t="s">
        <v>933</v>
      </c>
      <c r="D75" s="72" t="s">
        <v>762</v>
      </c>
      <c r="E75" s="13" t="s">
        <v>1442</v>
      </c>
      <c r="F75" s="14">
        <v>15</v>
      </c>
      <c r="G75" s="14">
        <v>16</v>
      </c>
      <c r="H75" s="14">
        <v>14</v>
      </c>
      <c r="I75" s="5">
        <f>SUM(F75:H75)</f>
        <v>45</v>
      </c>
      <c r="J75" s="5">
        <f>IF(E75="","",RANK(I75,I$6:I$353))</f>
        <v>57</v>
      </c>
      <c r="K75" s="28">
        <f>IF(J75="",0,I$354+1-J75)</f>
        <v>207</v>
      </c>
      <c r="L75" s="30"/>
      <c r="M75" s="31"/>
      <c r="N75" s="31"/>
      <c r="O75" s="31"/>
      <c r="P75" s="4">
        <f t="shared" si="0"/>
        <v>0</v>
      </c>
      <c r="Q75" s="5" t="str">
        <f>IF(L75="","",RANK(P75,P$6:P$353))</f>
        <v/>
      </c>
      <c r="R75" s="28">
        <f>IF(Q75="",0,P$354+1-Q75)</f>
        <v>0</v>
      </c>
      <c r="S75" s="3" t="e">
        <f>R75+#REF!</f>
        <v>#REF!</v>
      </c>
      <c r="T75" s="5" t="e">
        <f>IF(S75=0,"",RANK(S75,S$6:S$353))</f>
        <v>#REF!</v>
      </c>
      <c r="U75" s="30"/>
      <c r="V75" s="31"/>
      <c r="W75" s="31"/>
      <c r="X75" s="31"/>
      <c r="Y75" s="5">
        <f t="shared" si="1"/>
        <v>0</v>
      </c>
      <c r="Z75" s="5" t="str">
        <f>IF(U75="","",RANK(Y75,Y$7:Y$353))</f>
        <v/>
      </c>
      <c r="AA75" s="28">
        <f>IF(Z75="",0,Y$354+1-Z75)</f>
        <v>0</v>
      </c>
      <c r="AB75" s="3" t="e">
        <f t="shared" si="2"/>
        <v>#REF!</v>
      </c>
      <c r="AC75" s="5" t="e">
        <f>IF(AB75=0,"",RANK(AB75,AB$6:AB$353))</f>
        <v>#REF!</v>
      </c>
      <c r="AD75" s="13"/>
      <c r="AE75" s="14"/>
      <c r="AF75" s="14"/>
      <c r="AG75" s="14"/>
      <c r="AH75" s="5">
        <f t="shared" si="3"/>
        <v>0</v>
      </c>
      <c r="AI75" s="5" t="str">
        <f>IF(AD75="","",RANK(AH75,AH$7:AH$353))</f>
        <v/>
      </c>
      <c r="AJ75" s="28">
        <f>IF(AI75="",0,AH$354+1-AI75)</f>
        <v>0</v>
      </c>
      <c r="AK75" s="3" t="e">
        <f t="shared" si="4"/>
        <v>#REF!</v>
      </c>
      <c r="AL75" s="5" t="e">
        <f>IF(AK75=0,"",RANK(AK75,AK$6:AK$353))</f>
        <v>#REF!</v>
      </c>
      <c r="AM75" s="30"/>
      <c r="AN75" s="31"/>
      <c r="AO75" s="31"/>
      <c r="AP75" s="31"/>
      <c r="AQ75" s="5">
        <f t="shared" si="9"/>
        <v>0</v>
      </c>
      <c r="AR75" s="5" t="str">
        <f>IF(AM75="","",RANK(AQ75,AQ$6:AQ$353))</f>
        <v/>
      </c>
      <c r="AS75" s="28">
        <f t="shared" si="10"/>
        <v>0</v>
      </c>
      <c r="AT75" s="3" t="e">
        <f t="shared" si="6"/>
        <v>#REF!</v>
      </c>
      <c r="AU75" s="5" t="e">
        <f>IF(AT75=0,"",RANK(AT75,AT$6:AT$353))</f>
        <v>#REF!</v>
      </c>
      <c r="AV75" s="13"/>
      <c r="AW75" s="14"/>
      <c r="AX75" s="14"/>
      <c r="AY75" s="14"/>
      <c r="AZ75" s="5">
        <f t="shared" si="7"/>
        <v>0</v>
      </c>
      <c r="BA75" s="5" t="str">
        <f>IF(AV75="","",RANK(AZ75,AZ$6:AZ$353))</f>
        <v/>
      </c>
      <c r="BB75" s="35">
        <f>IF(BA75="",0,AZ$354+1-BA75)</f>
        <v>0</v>
      </c>
      <c r="BC75" s="3" t="e">
        <f t="shared" si="8"/>
        <v>#REF!</v>
      </c>
      <c r="BD75" s="5" t="e">
        <f>IF(BC75=0,"",RANK(BC75,BC$6:BC$353))</f>
        <v>#REF!</v>
      </c>
    </row>
    <row r="76" spans="2:56">
      <c r="B76" s="36" t="s">
        <v>1600</v>
      </c>
      <c r="C76" s="41" t="s">
        <v>934</v>
      </c>
      <c r="D76" s="72" t="s">
        <v>1599</v>
      </c>
      <c r="E76" s="13" t="s">
        <v>1470</v>
      </c>
      <c r="F76" s="14">
        <v>14</v>
      </c>
      <c r="G76" s="14">
        <v>18</v>
      </c>
      <c r="H76" s="14">
        <v>13</v>
      </c>
      <c r="I76" s="5">
        <f>SUM(F76:H76)</f>
        <v>45</v>
      </c>
      <c r="J76" s="5">
        <f>IF(E76="","",RANK(I76,I$6:I$353))</f>
        <v>57</v>
      </c>
      <c r="K76" s="28">
        <f>IF(J76="",0,I$354+1-J76)</f>
        <v>207</v>
      </c>
      <c r="L76" s="30"/>
      <c r="M76" s="31"/>
      <c r="N76" s="31"/>
      <c r="O76" s="31"/>
      <c r="P76" s="4"/>
      <c r="Q76" s="5"/>
      <c r="R76" s="28"/>
      <c r="S76" s="3"/>
      <c r="T76" s="5"/>
      <c r="U76" s="30"/>
      <c r="V76" s="31"/>
      <c r="W76" s="31"/>
      <c r="X76" s="31"/>
      <c r="Y76" s="5"/>
      <c r="Z76" s="5"/>
      <c r="AA76" s="28"/>
      <c r="AB76" s="3"/>
      <c r="AC76" s="5"/>
      <c r="AD76" s="13"/>
      <c r="AE76" s="14"/>
      <c r="AF76" s="14"/>
      <c r="AG76" s="14"/>
      <c r="AH76" s="5"/>
      <c r="AI76" s="5"/>
      <c r="AJ76" s="28"/>
      <c r="AK76" s="3"/>
      <c r="AL76" s="5"/>
      <c r="AM76" s="30"/>
      <c r="AN76" s="31"/>
      <c r="AO76" s="31"/>
      <c r="AP76" s="31"/>
      <c r="AQ76" s="5"/>
      <c r="AR76" s="5"/>
      <c r="AS76" s="28"/>
      <c r="AT76" s="3"/>
      <c r="AU76" s="5"/>
      <c r="AV76" s="13"/>
      <c r="AW76" s="14"/>
      <c r="AX76" s="14"/>
      <c r="AY76" s="14"/>
      <c r="AZ76" s="5"/>
      <c r="BA76" s="5"/>
      <c r="BB76" s="35"/>
      <c r="BC76" s="3"/>
      <c r="BD76" s="5"/>
    </row>
    <row r="77" spans="2:56">
      <c r="B77" s="36" t="s">
        <v>1608</v>
      </c>
      <c r="C77" s="41" t="s">
        <v>1323</v>
      </c>
      <c r="D77" s="72" t="s">
        <v>1607</v>
      </c>
      <c r="E77" s="13" t="s">
        <v>1339</v>
      </c>
      <c r="F77" s="14">
        <v>15</v>
      </c>
      <c r="G77" s="14">
        <v>15</v>
      </c>
      <c r="H77" s="14">
        <v>15</v>
      </c>
      <c r="I77" s="5">
        <f>SUM(F77:H77)</f>
        <v>45</v>
      </c>
      <c r="J77" s="5">
        <f>IF(E77="","",RANK(I77,I$6:I$353))</f>
        <v>57</v>
      </c>
      <c r="K77" s="28">
        <f>IF(J77="",0,I$354+1-J77)</f>
        <v>207</v>
      </c>
      <c r="L77" s="30"/>
      <c r="M77" s="31"/>
      <c r="N77" s="31"/>
      <c r="O77" s="31"/>
      <c r="P77" s="4">
        <f t="shared" si="0"/>
        <v>0</v>
      </c>
      <c r="Q77" s="5" t="str">
        <f>IF(L77="","",RANK(P77,P$6:P$353))</f>
        <v/>
      </c>
      <c r="R77" s="28">
        <f>IF(Q77="",0,P$354+1-Q77)</f>
        <v>0</v>
      </c>
      <c r="S77" s="3" t="e">
        <f>R77+#REF!</f>
        <v>#REF!</v>
      </c>
      <c r="T77" s="5" t="e">
        <f>IF(S77=0,"",RANK(S77,S$6:S$353))</f>
        <v>#REF!</v>
      </c>
      <c r="U77" s="30"/>
      <c r="V77" s="31"/>
      <c r="W77" s="31"/>
      <c r="X77" s="31"/>
      <c r="Y77" s="5">
        <f t="shared" si="1"/>
        <v>0</v>
      </c>
      <c r="Z77" s="5" t="str">
        <f>IF(U77="","",RANK(Y77,Y$7:Y$353))</f>
        <v/>
      </c>
      <c r="AA77" s="28">
        <f>IF(Z77="",0,Y$354+1-Z77)</f>
        <v>0</v>
      </c>
      <c r="AB77" s="3" t="e">
        <f t="shared" si="2"/>
        <v>#REF!</v>
      </c>
      <c r="AC77" s="5" t="e">
        <f>IF(AB77=0,"",RANK(AB77,AB$6:AB$353))</f>
        <v>#REF!</v>
      </c>
      <c r="AD77" s="13"/>
      <c r="AE77" s="14"/>
      <c r="AF77" s="14"/>
      <c r="AG77" s="14"/>
      <c r="AH77" s="5">
        <f t="shared" si="3"/>
        <v>0</v>
      </c>
      <c r="AI77" s="5" t="str">
        <f>IF(AD77="","",RANK(AH77,AH$7:AH$353))</f>
        <v/>
      </c>
      <c r="AJ77" s="28">
        <f>IF(AI77="",0,AH$354+1-AI77)</f>
        <v>0</v>
      </c>
      <c r="AK77" s="3" t="e">
        <f t="shared" si="4"/>
        <v>#REF!</v>
      </c>
      <c r="AL77" s="5" t="e">
        <f>IF(AK77=0,"",RANK(AK77,AK$6:AK$353))</f>
        <v>#REF!</v>
      </c>
      <c r="AM77" s="13"/>
      <c r="AN77" s="14"/>
      <c r="AO77" s="14"/>
      <c r="AP77" s="14"/>
      <c r="AQ77" s="5">
        <f t="shared" si="9"/>
        <v>0</v>
      </c>
      <c r="AR77" s="5" t="str">
        <f>IF(AM77="","",RANK(AQ77,AQ$6:AQ$353))</f>
        <v/>
      </c>
      <c r="AS77" s="28">
        <f t="shared" si="10"/>
        <v>0</v>
      </c>
      <c r="AT77" s="3" t="e">
        <f t="shared" si="6"/>
        <v>#REF!</v>
      </c>
      <c r="AU77" s="5" t="e">
        <f>IF(AT77=0,"",RANK(AT77,AT$6:AT$353))</f>
        <v>#REF!</v>
      </c>
      <c r="AV77" s="13"/>
      <c r="AW77" s="14"/>
      <c r="AX77" s="14"/>
      <c r="AY77" s="14"/>
      <c r="AZ77" s="5">
        <f t="shared" si="7"/>
        <v>0</v>
      </c>
      <c r="BA77" s="5" t="str">
        <f>IF(AV77="","",RANK(AZ77,AZ$6:AZ$353))</f>
        <v/>
      </c>
      <c r="BB77" s="35">
        <f>IF(BA77="",0,AZ$354+1-BA77)</f>
        <v>0</v>
      </c>
      <c r="BC77" s="3" t="e">
        <f t="shared" si="8"/>
        <v>#REF!</v>
      </c>
      <c r="BD77" s="5" t="e">
        <f>IF(BC77=0,"",RANK(BC77,BC$6:BC$353))</f>
        <v>#REF!</v>
      </c>
    </row>
    <row r="78" spans="2:56">
      <c r="B78" s="36" t="s">
        <v>559</v>
      </c>
      <c r="C78" s="41" t="s">
        <v>938</v>
      </c>
      <c r="D78" s="72" t="s">
        <v>843</v>
      </c>
      <c r="E78" s="30" t="s">
        <v>1513</v>
      </c>
      <c r="F78" s="31">
        <v>15</v>
      </c>
      <c r="G78" s="31">
        <v>16</v>
      </c>
      <c r="H78" s="31">
        <v>13</v>
      </c>
      <c r="I78" s="5">
        <f>SUM(F78:H78)</f>
        <v>44</v>
      </c>
      <c r="J78" s="5">
        <f>IF(E78="","",RANK(I78,I$6:I$353))</f>
        <v>73</v>
      </c>
      <c r="K78" s="28">
        <f>IF(J78="",0,I$354+1-J78)</f>
        <v>191</v>
      </c>
      <c r="L78" s="30"/>
      <c r="M78" s="31"/>
      <c r="N78" s="31"/>
      <c r="O78" s="31"/>
      <c r="P78" s="4">
        <f t="shared" si="0"/>
        <v>0</v>
      </c>
      <c r="Q78" s="5" t="str">
        <f>IF(L78="","",RANK(P78,P$6:P$353))</f>
        <v/>
      </c>
      <c r="R78" s="28">
        <f>IF(Q78="",0,P$354+1-Q78)</f>
        <v>0</v>
      </c>
      <c r="S78" s="3" t="e">
        <f>R78+#REF!</f>
        <v>#REF!</v>
      </c>
      <c r="T78" s="5" t="e">
        <f>IF(S78=0,"",RANK(S78,S$6:S$353))</f>
        <v>#REF!</v>
      </c>
      <c r="U78" s="30"/>
      <c r="V78" s="31"/>
      <c r="W78" s="31"/>
      <c r="X78" s="31"/>
      <c r="Y78" s="5">
        <f t="shared" si="1"/>
        <v>0</v>
      </c>
      <c r="Z78" s="5" t="str">
        <f>IF(U78="","",RANK(Y78,Y$7:Y$353))</f>
        <v/>
      </c>
      <c r="AA78" s="28">
        <f>IF(Z78="",0,Y$354+1-Z78)</f>
        <v>0</v>
      </c>
      <c r="AB78" s="3" t="e">
        <f t="shared" si="2"/>
        <v>#REF!</v>
      </c>
      <c r="AC78" s="5" t="e">
        <f>IF(AB78=0,"",RANK(AB78,AB$6:AB$353))</f>
        <v>#REF!</v>
      </c>
      <c r="AD78" s="13"/>
      <c r="AE78" s="14"/>
      <c r="AF78" s="14"/>
      <c r="AG78" s="14"/>
      <c r="AH78" s="5">
        <f t="shared" si="3"/>
        <v>0</v>
      </c>
      <c r="AI78" s="5" t="str">
        <f>IF(AD78="","",RANK(AH78,AH$7:AH$353))</f>
        <v/>
      </c>
      <c r="AJ78" s="28">
        <f>IF(AI78="",0,AH$354+1-AI78)</f>
        <v>0</v>
      </c>
      <c r="AK78" s="3" t="e">
        <f t="shared" si="4"/>
        <v>#REF!</v>
      </c>
      <c r="AL78" s="5" t="e">
        <f>IF(AK78=0,"",RANK(AK78,AK$6:AK$353))</f>
        <v>#REF!</v>
      </c>
      <c r="AM78" s="13"/>
      <c r="AN78" s="14"/>
      <c r="AO78" s="14"/>
      <c r="AP78" s="14"/>
      <c r="AQ78" s="5">
        <f t="shared" si="9"/>
        <v>0</v>
      </c>
      <c r="AR78" s="5" t="str">
        <f>IF(AM78="","",RANK(AQ78,AQ$6:AQ$353))</f>
        <v/>
      </c>
      <c r="AS78" s="28">
        <f t="shared" si="10"/>
        <v>0</v>
      </c>
      <c r="AT78" s="3" t="e">
        <f t="shared" si="6"/>
        <v>#REF!</v>
      </c>
      <c r="AU78" s="5" t="e">
        <f>IF(AT78=0,"",RANK(AT78,AT$6:AT$353))</f>
        <v>#REF!</v>
      </c>
      <c r="AV78" s="13"/>
      <c r="AW78" s="14"/>
      <c r="AX78" s="14"/>
      <c r="AY78" s="14"/>
      <c r="AZ78" s="5">
        <f t="shared" si="7"/>
        <v>0</v>
      </c>
      <c r="BA78" s="5" t="str">
        <f>IF(AV78="","",RANK(AZ78,AZ$6:AZ$353))</f>
        <v/>
      </c>
      <c r="BB78" s="35">
        <f>IF(BA78="",0,AZ$354+1-BA78)</f>
        <v>0</v>
      </c>
      <c r="BC78" s="3" t="e">
        <f t="shared" si="8"/>
        <v>#REF!</v>
      </c>
      <c r="BD78" s="5" t="e">
        <f>IF(BC78=0,"",RANK(BC78,BC$6:BC$353))</f>
        <v>#REF!</v>
      </c>
    </row>
    <row r="79" spans="2:56">
      <c r="B79" s="36" t="s">
        <v>585</v>
      </c>
      <c r="C79" s="41" t="s">
        <v>942</v>
      </c>
      <c r="D79" s="72" t="s">
        <v>869</v>
      </c>
      <c r="E79" s="30" t="s">
        <v>1539</v>
      </c>
      <c r="F79" s="31">
        <v>15</v>
      </c>
      <c r="G79" s="31">
        <v>13</v>
      </c>
      <c r="H79" s="31">
        <v>16</v>
      </c>
      <c r="I79" s="5">
        <f>SUM(F79:H79)</f>
        <v>44</v>
      </c>
      <c r="J79" s="5">
        <f>IF(E79="","",RANK(I79,I$6:I$353))</f>
        <v>73</v>
      </c>
      <c r="K79" s="28">
        <f>IF(J79="",0,I$354+1-J79)</f>
        <v>191</v>
      </c>
      <c r="L79" s="30"/>
      <c r="M79" s="31"/>
      <c r="N79" s="31"/>
      <c r="O79" s="31"/>
      <c r="P79" s="4">
        <f t="shared" si="0"/>
        <v>0</v>
      </c>
      <c r="Q79" s="5" t="str">
        <f>IF(L79="","",RANK(P79,P$6:P$353))</f>
        <v/>
      </c>
      <c r="R79" s="28">
        <f>IF(Q79="",0,P$354+1-Q79)</f>
        <v>0</v>
      </c>
      <c r="S79" s="3" t="e">
        <f>R79+#REF!</f>
        <v>#REF!</v>
      </c>
      <c r="T79" s="5" t="e">
        <f>IF(S79=0,"",RANK(S79,S$6:S$353))</f>
        <v>#REF!</v>
      </c>
      <c r="U79" s="30"/>
      <c r="V79" s="31"/>
      <c r="W79" s="31"/>
      <c r="X79" s="31"/>
      <c r="Y79" s="5">
        <f t="shared" si="1"/>
        <v>0</v>
      </c>
      <c r="Z79" s="5" t="str">
        <f>IF(U79="","",RANK(Y79,Y$7:Y$353))</f>
        <v/>
      </c>
      <c r="AA79" s="28">
        <f>IF(Z79="",0,Y$354+1-Z79)</f>
        <v>0</v>
      </c>
      <c r="AB79" s="3" t="e">
        <f t="shared" si="2"/>
        <v>#REF!</v>
      </c>
      <c r="AC79" s="5" t="e">
        <f>IF(AB79=0,"",RANK(AB79,AB$6:AB$353))</f>
        <v>#REF!</v>
      </c>
      <c r="AD79" s="13"/>
      <c r="AE79" s="14"/>
      <c r="AF79" s="14"/>
      <c r="AG79" s="14"/>
      <c r="AH79" s="5">
        <f t="shared" si="3"/>
        <v>0</v>
      </c>
      <c r="AI79" s="5" t="str">
        <f>IF(AD79="","",RANK(AH79,AH$7:AH$353))</f>
        <v/>
      </c>
      <c r="AJ79" s="28">
        <f>IF(AI79="",0,AH$354+1-AI79)</f>
        <v>0</v>
      </c>
      <c r="AK79" s="3" t="e">
        <f t="shared" si="4"/>
        <v>#REF!</v>
      </c>
      <c r="AL79" s="5" t="e">
        <f>IF(AK79=0,"",RANK(AK79,AK$6:AK$353))</f>
        <v>#REF!</v>
      </c>
      <c r="AM79" s="13"/>
      <c r="AN79" s="14"/>
      <c r="AO79" s="14"/>
      <c r="AP79" s="14"/>
      <c r="AQ79" s="5">
        <f t="shared" si="9"/>
        <v>0</v>
      </c>
      <c r="AR79" s="5" t="str">
        <f>IF(AM79="","",RANK(AQ79,AQ$6:AQ$353))</f>
        <v/>
      </c>
      <c r="AS79" s="28">
        <f t="shared" si="10"/>
        <v>0</v>
      </c>
      <c r="AT79" s="3" t="e">
        <f t="shared" si="6"/>
        <v>#REF!</v>
      </c>
      <c r="AU79" s="5" t="e">
        <f>IF(AT79=0,"",RANK(AT79,AT$6:AT$353))</f>
        <v>#REF!</v>
      </c>
      <c r="AV79" s="13"/>
      <c r="AW79" s="14"/>
      <c r="AX79" s="14"/>
      <c r="AY79" s="14"/>
      <c r="AZ79" s="5">
        <f t="shared" si="7"/>
        <v>0</v>
      </c>
      <c r="BA79" s="5" t="str">
        <f>IF(AV79="","",RANK(AZ79,AZ$6:AZ$353))</f>
        <v/>
      </c>
      <c r="BB79" s="35">
        <f>IF(BA79="",0,AZ$354+1-BA79)</f>
        <v>0</v>
      </c>
      <c r="BC79" s="3" t="e">
        <f t="shared" si="8"/>
        <v>#REF!</v>
      </c>
      <c r="BD79" s="5" t="e">
        <f>IF(BC79=0,"",RANK(BC79,BC$6:BC$353))</f>
        <v>#REF!</v>
      </c>
    </row>
    <row r="80" spans="2:56">
      <c r="B80" s="36" t="s">
        <v>504</v>
      </c>
      <c r="C80" s="41" t="s">
        <v>934</v>
      </c>
      <c r="D80" s="72" t="s">
        <v>788</v>
      </c>
      <c r="E80" s="30" t="s">
        <v>1464</v>
      </c>
      <c r="F80" s="31">
        <v>14</v>
      </c>
      <c r="G80" s="31">
        <v>15</v>
      </c>
      <c r="H80" s="31">
        <v>15</v>
      </c>
      <c r="I80" s="5">
        <f>SUM(F80:H80)</f>
        <v>44</v>
      </c>
      <c r="J80" s="5">
        <f>IF(E80="","",RANK(I80,I$6:I$353))</f>
        <v>73</v>
      </c>
      <c r="K80" s="28">
        <f>IF(J80="",0,I$354+1-J80)</f>
        <v>191</v>
      </c>
      <c r="L80" s="30"/>
      <c r="M80" s="31"/>
      <c r="N80" s="31"/>
      <c r="O80" s="31"/>
      <c r="P80" s="4"/>
      <c r="Q80" s="5"/>
      <c r="R80" s="28"/>
      <c r="S80" s="3"/>
      <c r="T80" s="5"/>
      <c r="U80" s="30"/>
      <c r="V80" s="31"/>
      <c r="W80" s="31"/>
      <c r="X80" s="31"/>
      <c r="Y80" s="5"/>
      <c r="Z80" s="5"/>
      <c r="AA80" s="28"/>
      <c r="AB80" s="3"/>
      <c r="AC80" s="5"/>
      <c r="AD80" s="13"/>
      <c r="AE80" s="14"/>
      <c r="AF80" s="14"/>
      <c r="AG80" s="14"/>
      <c r="AH80" s="5"/>
      <c r="AI80" s="5"/>
      <c r="AJ80" s="28"/>
      <c r="AK80" s="3"/>
      <c r="AL80" s="5"/>
      <c r="AM80" s="13"/>
      <c r="AN80" s="14"/>
      <c r="AO80" s="14"/>
      <c r="AP80" s="14"/>
      <c r="AQ80" s="5"/>
      <c r="AR80" s="5"/>
      <c r="AS80" s="28"/>
      <c r="AT80" s="3"/>
      <c r="AU80" s="5"/>
      <c r="AV80" s="13"/>
      <c r="AW80" s="14"/>
      <c r="AX80" s="14"/>
      <c r="AY80" s="14"/>
      <c r="AZ80" s="5"/>
      <c r="BA80" s="5"/>
      <c r="BB80" s="35"/>
      <c r="BC80" s="3"/>
      <c r="BD80" s="5"/>
    </row>
    <row r="81" spans="2:56">
      <c r="B81" s="36" t="s">
        <v>550</v>
      </c>
      <c r="C81" s="41" t="s">
        <v>938</v>
      </c>
      <c r="D81" s="72" t="s">
        <v>834</v>
      </c>
      <c r="E81" s="30" t="s">
        <v>1463</v>
      </c>
      <c r="F81" s="31">
        <v>14</v>
      </c>
      <c r="G81" s="31">
        <v>16</v>
      </c>
      <c r="H81" s="31">
        <v>14</v>
      </c>
      <c r="I81" s="4">
        <f>SUM(F81:H81)</f>
        <v>44</v>
      </c>
      <c r="J81" s="5">
        <f>IF(E81="","",RANK(I81,I$6:I$353))</f>
        <v>73</v>
      </c>
      <c r="K81" s="28">
        <f>IF(J81="",0,I$354+1-J81)</f>
        <v>191</v>
      </c>
      <c r="L81" s="30"/>
      <c r="M81" s="31"/>
      <c r="N81" s="31"/>
      <c r="O81" s="31"/>
      <c r="P81" s="4">
        <f t="shared" ref="P81:P154" si="11">SUM(M81:O81)</f>
        <v>0</v>
      </c>
      <c r="Q81" s="5" t="str">
        <f>IF(L81="","",RANK(P81,P$6:P$353))</f>
        <v/>
      </c>
      <c r="R81" s="28">
        <f t="shared" ref="R81:R154" si="12">IF(Q81="",0,P$354+1-Q81)</f>
        <v>0</v>
      </c>
      <c r="S81" s="3" t="e">
        <f>R81+#REF!</f>
        <v>#REF!</v>
      </c>
      <c r="T81" s="5" t="e">
        <f>IF(S81=0,"",RANK(S81,S$6:S$353))</f>
        <v>#REF!</v>
      </c>
      <c r="U81" s="13"/>
      <c r="V81" s="14"/>
      <c r="W81" s="14"/>
      <c r="X81" s="14"/>
      <c r="Y81" s="5">
        <f t="shared" ref="Y81:Y154" si="13">SUM(V81:X81)</f>
        <v>0</v>
      </c>
      <c r="Z81" s="5" t="str">
        <f>IF(U81="","",RANK(Y81,Y$7:Y$353))</f>
        <v/>
      </c>
      <c r="AA81" s="28">
        <f t="shared" ref="AA81:AA154" si="14">IF(Z81="",0,Y$354+1-Z81)</f>
        <v>0</v>
      </c>
      <c r="AB81" s="3" t="e">
        <f t="shared" ref="AB81:AB154" si="15">AA81+S81</f>
        <v>#REF!</v>
      </c>
      <c r="AC81" s="5" t="e">
        <f>IF(AB81=0,"",RANK(AB81,AB$6:AB$353))</f>
        <v>#REF!</v>
      </c>
      <c r="AD81" s="13"/>
      <c r="AE81" s="14"/>
      <c r="AF81" s="14"/>
      <c r="AG81" s="14"/>
      <c r="AH81" s="5">
        <f t="shared" ref="AH81:AH154" si="16">SUM(AE81:AG81)</f>
        <v>0</v>
      </c>
      <c r="AI81" s="5" t="str">
        <f>IF(AD81="","",RANK(AH81,AH$7:AH$353))</f>
        <v/>
      </c>
      <c r="AJ81" s="28">
        <f t="shared" ref="AJ81:AJ154" si="17">IF(AI81="",0,AH$354+1-AI81)</f>
        <v>0</v>
      </c>
      <c r="AK81" s="3" t="e">
        <f t="shared" ref="AK81:AK154" si="18">AJ81+AB81</f>
        <v>#REF!</v>
      </c>
      <c r="AL81" s="5" t="e">
        <f>IF(AK81=0,"",RANK(AK81,AK$6:AK$353))</f>
        <v>#REF!</v>
      </c>
      <c r="AM81" s="13"/>
      <c r="AN81" s="14"/>
      <c r="AO81" s="14"/>
      <c r="AP81" s="14"/>
      <c r="AQ81" s="5">
        <f t="shared" si="9"/>
        <v>0</v>
      </c>
      <c r="AR81" s="5" t="str">
        <f>IF(AM81="","",RANK(AQ81,AQ$6:AQ$353))</f>
        <v/>
      </c>
      <c r="AS81" s="28">
        <f t="shared" si="10"/>
        <v>0</v>
      </c>
      <c r="AT81" s="3" t="e">
        <f t="shared" ref="AT81:AT154" si="19">AS81+AK81</f>
        <v>#REF!</v>
      </c>
      <c r="AU81" s="5" t="e">
        <f>IF(AT81=0,"",RANK(AT81,AT$6:AT$353))</f>
        <v>#REF!</v>
      </c>
      <c r="AV81" s="13"/>
      <c r="AW81" s="14"/>
      <c r="AX81" s="14"/>
      <c r="AY81" s="14"/>
      <c r="AZ81" s="5">
        <f t="shared" ref="AZ81:AZ154" si="20">SUM(AW81:AY81)</f>
        <v>0</v>
      </c>
      <c r="BA81" s="5" t="str">
        <f>IF(AV81="","",RANK(AZ81,AZ$6:AZ$353))</f>
        <v/>
      </c>
      <c r="BB81" s="35">
        <f t="shared" ref="BB81:BB154" si="21">IF(BA81="",0,AZ$354+1-BA81)</f>
        <v>0</v>
      </c>
      <c r="BC81" s="3" t="e">
        <f t="shared" ref="BC81:BC154" si="22">BB81+AT81</f>
        <v>#REF!</v>
      </c>
      <c r="BD81" s="5" t="e">
        <f>IF(BC81=0,"",RANK(BC81,BC$6:BC$353))</f>
        <v>#REF!</v>
      </c>
    </row>
    <row r="82" spans="2:56">
      <c r="B82" s="180" t="s">
        <v>566</v>
      </c>
      <c r="C82" s="41" t="s">
        <v>940</v>
      </c>
      <c r="D82" s="72" t="s">
        <v>850</v>
      </c>
      <c r="E82" s="30" t="s">
        <v>1520</v>
      </c>
      <c r="F82" s="31">
        <v>15</v>
      </c>
      <c r="G82" s="31">
        <v>14</v>
      </c>
      <c r="H82" s="31">
        <v>15</v>
      </c>
      <c r="I82" s="4">
        <f>SUM(F82:H82)</f>
        <v>44</v>
      </c>
      <c r="J82" s="5">
        <f>IF(E82="","",RANK(I82,I$6:I$353))</f>
        <v>73</v>
      </c>
      <c r="K82" s="28">
        <f>IF(J82="",0,I$354+1-J82)</f>
        <v>191</v>
      </c>
      <c r="L82" s="30"/>
      <c r="M82" s="31"/>
      <c r="N82" s="31"/>
      <c r="O82" s="31"/>
      <c r="P82" s="4"/>
      <c r="Q82" s="5"/>
      <c r="R82" s="28"/>
      <c r="S82" s="3"/>
      <c r="T82" s="5"/>
      <c r="U82" s="13"/>
      <c r="V82" s="14"/>
      <c r="W82" s="14"/>
      <c r="X82" s="14"/>
      <c r="Y82" s="5"/>
      <c r="Z82" s="5"/>
      <c r="AA82" s="28"/>
      <c r="AB82" s="3"/>
      <c r="AC82" s="5"/>
      <c r="AD82" s="13"/>
      <c r="AE82" s="14"/>
      <c r="AF82" s="14"/>
      <c r="AG82" s="14"/>
      <c r="AH82" s="5"/>
      <c r="AI82" s="5"/>
      <c r="AJ82" s="28"/>
      <c r="AK82" s="3"/>
      <c r="AL82" s="5"/>
      <c r="AM82" s="13"/>
      <c r="AN82" s="14"/>
      <c r="AO82" s="14"/>
      <c r="AP82" s="14"/>
      <c r="AQ82" s="5"/>
      <c r="AR82" s="5"/>
      <c r="AS82" s="28"/>
      <c r="AT82" s="3"/>
      <c r="AU82" s="5"/>
      <c r="AV82" s="13"/>
      <c r="AW82" s="14"/>
      <c r="AX82" s="14"/>
      <c r="AY82" s="14"/>
      <c r="AZ82" s="5"/>
      <c r="BA82" s="5"/>
      <c r="BB82" s="35"/>
      <c r="BC82" s="3"/>
      <c r="BD82" s="5"/>
    </row>
    <row r="83" spans="2:56">
      <c r="B83" s="36" t="s">
        <v>544</v>
      </c>
      <c r="C83" s="41" t="s">
        <v>938</v>
      </c>
      <c r="D83" s="72" t="s">
        <v>828</v>
      </c>
      <c r="E83" s="30" t="s">
        <v>1502</v>
      </c>
      <c r="F83" s="31">
        <v>14</v>
      </c>
      <c r="G83" s="31">
        <v>15</v>
      </c>
      <c r="H83" s="31">
        <v>15</v>
      </c>
      <c r="I83" s="4">
        <f>SUM(F83:H83)</f>
        <v>44</v>
      </c>
      <c r="J83" s="5">
        <f>IF(E83="","",RANK(I83,I$6:I$353))</f>
        <v>73</v>
      </c>
      <c r="K83" s="28">
        <f>IF(J83="",0,I$354+1-J83)</f>
        <v>191</v>
      </c>
      <c r="L83" s="30"/>
      <c r="M83" s="31"/>
      <c r="N83" s="31"/>
      <c r="O83" s="31"/>
      <c r="P83" s="4">
        <f t="shared" si="11"/>
        <v>0</v>
      </c>
      <c r="Q83" s="5" t="str">
        <f>IF(L83="","",RANK(P83,P$6:P$353))</f>
        <v/>
      </c>
      <c r="R83" s="28">
        <f t="shared" si="12"/>
        <v>0</v>
      </c>
      <c r="S83" s="3" t="e">
        <f>R83+#REF!</f>
        <v>#REF!</v>
      </c>
      <c r="T83" s="5" t="e">
        <f>IF(S83=0,"",RANK(S83,S$6:S$353))</f>
        <v>#REF!</v>
      </c>
      <c r="U83" s="13"/>
      <c r="V83" s="14"/>
      <c r="W83" s="14"/>
      <c r="X83" s="14"/>
      <c r="Y83" s="5">
        <f t="shared" si="13"/>
        <v>0</v>
      </c>
      <c r="Z83" s="5" t="str">
        <f>IF(U83="","",RANK(Y83,Y$7:Y$353))</f>
        <v/>
      </c>
      <c r="AA83" s="28">
        <f t="shared" si="14"/>
        <v>0</v>
      </c>
      <c r="AB83" s="3" t="e">
        <f t="shared" si="15"/>
        <v>#REF!</v>
      </c>
      <c r="AC83" s="5" t="e">
        <f>IF(AB83=0,"",RANK(AB83,AB$6:AB$353))</f>
        <v>#REF!</v>
      </c>
      <c r="AD83" s="13"/>
      <c r="AE83" s="14"/>
      <c r="AF83" s="14"/>
      <c r="AG83" s="14"/>
      <c r="AH83" s="5">
        <f t="shared" si="16"/>
        <v>0</v>
      </c>
      <c r="AI83" s="5" t="str">
        <f>IF(AD83="","",RANK(AH83,AH$7:AH$353))</f>
        <v/>
      </c>
      <c r="AJ83" s="28">
        <f t="shared" si="17"/>
        <v>0</v>
      </c>
      <c r="AK83" s="3" t="e">
        <f t="shared" si="18"/>
        <v>#REF!</v>
      </c>
      <c r="AL83" s="5" t="e">
        <f>IF(AK83=0,"",RANK(AK83,AK$6:AK$353))</f>
        <v>#REF!</v>
      </c>
      <c r="AM83" s="13"/>
      <c r="AN83" s="14"/>
      <c r="AO83" s="14"/>
      <c r="AP83" s="14"/>
      <c r="AQ83" s="5">
        <f t="shared" si="9"/>
        <v>0</v>
      </c>
      <c r="AR83" s="5" t="str">
        <f>IF(AM83="","",RANK(AQ83,AQ$6:AQ$353))</f>
        <v/>
      </c>
      <c r="AS83" s="28">
        <f t="shared" si="10"/>
        <v>0</v>
      </c>
      <c r="AT83" s="3" t="e">
        <f t="shared" si="19"/>
        <v>#REF!</v>
      </c>
      <c r="AU83" s="5" t="e">
        <f>IF(AT83=0,"",RANK(AT83,AT$6:AT$353))</f>
        <v>#REF!</v>
      </c>
      <c r="AV83" s="13"/>
      <c r="AW83" s="14"/>
      <c r="AX83" s="14"/>
      <c r="AY83" s="14"/>
      <c r="AZ83" s="5">
        <f t="shared" si="20"/>
        <v>0</v>
      </c>
      <c r="BA83" s="5" t="str">
        <f>IF(AV83="","",RANK(AZ83,AZ$6:AZ$353))</f>
        <v/>
      </c>
      <c r="BB83" s="35">
        <f t="shared" si="21"/>
        <v>0</v>
      </c>
      <c r="BC83" s="3" t="e">
        <f t="shared" si="22"/>
        <v>#REF!</v>
      </c>
      <c r="BD83" s="5" t="e">
        <f>IF(BC83=0,"",RANK(BC83,BC$6:BC$353))</f>
        <v>#REF!</v>
      </c>
    </row>
    <row r="84" spans="2:56">
      <c r="B84" s="36" t="s">
        <v>635</v>
      </c>
      <c r="C84" s="41" t="s">
        <v>949</v>
      </c>
      <c r="D84" s="72" t="s">
        <v>919</v>
      </c>
      <c r="E84" s="30" t="s">
        <v>1584</v>
      </c>
      <c r="F84" s="31">
        <v>16</v>
      </c>
      <c r="G84" s="31">
        <v>14</v>
      </c>
      <c r="H84" s="31">
        <v>14</v>
      </c>
      <c r="I84" s="4">
        <f>SUM(F84:H84)</f>
        <v>44</v>
      </c>
      <c r="J84" s="5">
        <f>IF(E84="","",RANK(I84,I$6:I$353))</f>
        <v>73</v>
      </c>
      <c r="K84" s="28">
        <f>IF(J84="",0,I$354+1-J84)</f>
        <v>191</v>
      </c>
      <c r="L84" s="30"/>
      <c r="M84" s="31"/>
      <c r="N84" s="31"/>
      <c r="O84" s="31"/>
      <c r="P84" s="4">
        <f t="shared" si="11"/>
        <v>0</v>
      </c>
      <c r="Q84" s="5" t="str">
        <f>IF(L84="","",RANK(P84,P$6:P$353))</f>
        <v/>
      </c>
      <c r="R84" s="28">
        <f t="shared" si="12"/>
        <v>0</v>
      </c>
      <c r="S84" s="3" t="e">
        <f>R84+#REF!</f>
        <v>#REF!</v>
      </c>
      <c r="T84" s="5" t="e">
        <f>IF(S84=0,"",RANK(S84,S$6:S$353))</f>
        <v>#REF!</v>
      </c>
      <c r="U84" s="13"/>
      <c r="V84" s="14"/>
      <c r="W84" s="14"/>
      <c r="X84" s="14"/>
      <c r="Y84" s="5">
        <f t="shared" si="13"/>
        <v>0</v>
      </c>
      <c r="Z84" s="5" t="str">
        <f>IF(U84="","",RANK(Y84,Y$7:Y$353))</f>
        <v/>
      </c>
      <c r="AA84" s="28">
        <f t="shared" si="14"/>
        <v>0</v>
      </c>
      <c r="AB84" s="3" t="e">
        <f t="shared" si="15"/>
        <v>#REF!</v>
      </c>
      <c r="AC84" s="5" t="e">
        <f>IF(AB84=0,"",RANK(AB84,AB$6:AB$353))</f>
        <v>#REF!</v>
      </c>
      <c r="AD84" s="13"/>
      <c r="AE84" s="14"/>
      <c r="AF84" s="14"/>
      <c r="AG84" s="14"/>
      <c r="AH84" s="5">
        <f t="shared" si="16"/>
        <v>0</v>
      </c>
      <c r="AI84" s="5" t="str">
        <f>IF(AD84="","",RANK(AH84,AH$7:AH$353))</f>
        <v/>
      </c>
      <c r="AJ84" s="28">
        <f t="shared" si="17"/>
        <v>0</v>
      </c>
      <c r="AK84" s="3" t="e">
        <f t="shared" si="18"/>
        <v>#REF!</v>
      </c>
      <c r="AL84" s="5" t="e">
        <f>IF(AK84=0,"",RANK(AK84,AK$6:AK$353))</f>
        <v>#REF!</v>
      </c>
      <c r="AM84" s="13"/>
      <c r="AN84" s="14"/>
      <c r="AO84" s="14"/>
      <c r="AP84" s="14"/>
      <c r="AQ84" s="5">
        <f t="shared" si="9"/>
        <v>0</v>
      </c>
      <c r="AR84" s="5" t="str">
        <f>IF(AM84="","",RANK(AQ84,AQ$6:AQ$353))</f>
        <v/>
      </c>
      <c r="AS84" s="28">
        <f t="shared" si="10"/>
        <v>0</v>
      </c>
      <c r="AT84" s="3" t="e">
        <f t="shared" si="19"/>
        <v>#REF!</v>
      </c>
      <c r="AU84" s="5" t="e">
        <f>IF(AT84=0,"",RANK(AT84,AT$6:AT$353))</f>
        <v>#REF!</v>
      </c>
      <c r="AV84" s="13"/>
      <c r="AW84" s="14"/>
      <c r="AX84" s="14"/>
      <c r="AY84" s="14"/>
      <c r="AZ84" s="5">
        <f t="shared" si="20"/>
        <v>0</v>
      </c>
      <c r="BA84" s="5" t="str">
        <f>IF(AV84="","",RANK(AZ84,AZ$6:AZ$353))</f>
        <v/>
      </c>
      <c r="BB84" s="35">
        <f t="shared" si="21"/>
        <v>0</v>
      </c>
      <c r="BC84" s="3" t="e">
        <f t="shared" si="22"/>
        <v>#REF!</v>
      </c>
      <c r="BD84" s="5" t="e">
        <f>IF(BC84=0,"",RANK(BC84,BC$6:BC$353))</f>
        <v>#REF!</v>
      </c>
    </row>
    <row r="85" spans="2:56">
      <c r="B85" s="36" t="s">
        <v>597</v>
      </c>
      <c r="C85" s="41" t="s">
        <v>943</v>
      </c>
      <c r="D85" s="72" t="s">
        <v>881</v>
      </c>
      <c r="E85" s="13" t="s">
        <v>1549</v>
      </c>
      <c r="F85" s="14">
        <v>11</v>
      </c>
      <c r="G85" s="14">
        <v>16</v>
      </c>
      <c r="H85" s="14">
        <v>17</v>
      </c>
      <c r="I85" s="5">
        <f>SUM(F85:H85)</f>
        <v>44</v>
      </c>
      <c r="J85" s="5">
        <f>IF(E85="","",RANK(I85,I$6:I$353))</f>
        <v>73</v>
      </c>
      <c r="K85" s="28">
        <f>IF(J85="",0,I$354+1-J85)</f>
        <v>191</v>
      </c>
      <c r="L85" s="30"/>
      <c r="M85" s="31"/>
      <c r="N85" s="31"/>
      <c r="O85" s="31"/>
      <c r="P85" s="4">
        <f t="shared" si="11"/>
        <v>0</v>
      </c>
      <c r="Q85" s="5" t="str">
        <f>IF(L85="","",RANK(P85,P$6:P$353))</f>
        <v/>
      </c>
      <c r="R85" s="28">
        <f t="shared" si="12"/>
        <v>0</v>
      </c>
      <c r="S85" s="3" t="e">
        <f>R85+#REF!</f>
        <v>#REF!</v>
      </c>
      <c r="T85" s="5" t="e">
        <f>IF(S85=0,"",RANK(S85,S$6:S$353))</f>
        <v>#REF!</v>
      </c>
      <c r="U85" s="13"/>
      <c r="V85" s="14"/>
      <c r="W85" s="14"/>
      <c r="X85" s="14"/>
      <c r="Y85" s="5">
        <f t="shared" si="13"/>
        <v>0</v>
      </c>
      <c r="Z85" s="5" t="str">
        <f>IF(U85="","",RANK(Y85,Y$7:Y$353))</f>
        <v/>
      </c>
      <c r="AA85" s="28">
        <f t="shared" si="14"/>
        <v>0</v>
      </c>
      <c r="AB85" s="3" t="e">
        <f t="shared" si="15"/>
        <v>#REF!</v>
      </c>
      <c r="AC85" s="5" t="e">
        <f>IF(AB85=0,"",RANK(AB85,AB$6:AB$353))</f>
        <v>#REF!</v>
      </c>
      <c r="AD85" s="13"/>
      <c r="AE85" s="14"/>
      <c r="AF85" s="14"/>
      <c r="AG85" s="14"/>
      <c r="AH85" s="5">
        <f t="shared" si="16"/>
        <v>0</v>
      </c>
      <c r="AI85" s="5" t="str">
        <f>IF(AD85="","",RANK(AH85,AH$7:AH$353))</f>
        <v/>
      </c>
      <c r="AJ85" s="28">
        <f t="shared" si="17"/>
        <v>0</v>
      </c>
      <c r="AK85" s="3" t="e">
        <f t="shared" si="18"/>
        <v>#REF!</v>
      </c>
      <c r="AL85" s="5" t="e">
        <f>IF(AK85=0,"",RANK(AK85,AK$6:AK$353))</f>
        <v>#REF!</v>
      </c>
      <c r="AM85" s="13"/>
      <c r="AN85" s="14"/>
      <c r="AO85" s="14"/>
      <c r="AP85" s="14"/>
      <c r="AQ85" s="5">
        <f t="shared" si="9"/>
        <v>0</v>
      </c>
      <c r="AR85" s="5" t="str">
        <f>IF(AM85="","",RANK(AQ85,AQ$6:AQ$353))</f>
        <v/>
      </c>
      <c r="AS85" s="28">
        <f t="shared" si="10"/>
        <v>0</v>
      </c>
      <c r="AT85" s="3" t="e">
        <f t="shared" si="19"/>
        <v>#REF!</v>
      </c>
      <c r="AU85" s="5" t="e">
        <f>IF(AT85=0,"",RANK(AT85,AT$6:AT$353))</f>
        <v>#REF!</v>
      </c>
      <c r="AV85" s="13"/>
      <c r="AW85" s="14"/>
      <c r="AX85" s="14"/>
      <c r="AY85" s="14"/>
      <c r="AZ85" s="5">
        <f t="shared" si="20"/>
        <v>0</v>
      </c>
      <c r="BA85" s="5" t="str">
        <f>IF(AV85="","",RANK(AZ85,AZ$6:AZ$353))</f>
        <v/>
      </c>
      <c r="BB85" s="35">
        <f t="shared" si="21"/>
        <v>0</v>
      </c>
      <c r="BC85" s="3" t="e">
        <f t="shared" si="22"/>
        <v>#REF!</v>
      </c>
      <c r="BD85" s="5" t="e">
        <f>IF(BC85=0,"",RANK(BC85,BC$6:BC$353))</f>
        <v>#REF!</v>
      </c>
    </row>
    <row r="86" spans="2:56">
      <c r="B86" s="36" t="s">
        <v>575</v>
      </c>
      <c r="C86" s="41" t="s">
        <v>941</v>
      </c>
      <c r="D86" s="72" t="s">
        <v>859</v>
      </c>
      <c r="E86" s="13" t="s">
        <v>1530</v>
      </c>
      <c r="F86" s="14">
        <v>14</v>
      </c>
      <c r="G86" s="14">
        <v>16</v>
      </c>
      <c r="H86" s="14">
        <v>14</v>
      </c>
      <c r="I86" s="5">
        <f>SUM(F86:H86)</f>
        <v>44</v>
      </c>
      <c r="J86" s="5">
        <f>IF(E86="","",RANK(I86,I$6:I$353))</f>
        <v>73</v>
      </c>
      <c r="K86" s="28">
        <f>IF(J86="",0,I$354+1-J86)</f>
        <v>191</v>
      </c>
      <c r="L86" s="30"/>
      <c r="M86" s="31"/>
      <c r="N86" s="31"/>
      <c r="O86" s="31"/>
      <c r="P86" s="4">
        <f t="shared" si="11"/>
        <v>0</v>
      </c>
      <c r="Q86" s="5" t="str">
        <f>IF(L86="","",RANK(P86,P$6:P$353))</f>
        <v/>
      </c>
      <c r="R86" s="28">
        <f t="shared" si="12"/>
        <v>0</v>
      </c>
      <c r="S86" s="3" t="e">
        <f>R86+#REF!</f>
        <v>#REF!</v>
      </c>
      <c r="T86" s="5" t="e">
        <f>IF(S86=0,"",RANK(S86,S$6:S$353))</f>
        <v>#REF!</v>
      </c>
      <c r="U86" s="128"/>
      <c r="V86" s="14"/>
      <c r="W86" s="14"/>
      <c r="X86" s="14"/>
      <c r="Y86" s="5">
        <f t="shared" si="13"/>
        <v>0</v>
      </c>
      <c r="Z86" s="5" t="str">
        <f>IF(U86="","",RANK(Y86,Y$7:Y$353))</f>
        <v/>
      </c>
      <c r="AA86" s="28">
        <f t="shared" si="14"/>
        <v>0</v>
      </c>
      <c r="AB86" s="3" t="e">
        <f t="shared" si="15"/>
        <v>#REF!</v>
      </c>
      <c r="AC86" s="5" t="e">
        <f>IF(AB86=0,"",RANK(AB86,AB$6:AB$353))</f>
        <v>#REF!</v>
      </c>
      <c r="AD86" s="13"/>
      <c r="AE86" s="14"/>
      <c r="AF86" s="14"/>
      <c r="AG86" s="14"/>
      <c r="AH86" s="5">
        <f t="shared" si="16"/>
        <v>0</v>
      </c>
      <c r="AI86" s="5" t="str">
        <f>IF(AD86="","",RANK(AH86,AH$7:AH$353))</f>
        <v/>
      </c>
      <c r="AJ86" s="28">
        <f t="shared" si="17"/>
        <v>0</v>
      </c>
      <c r="AK86" s="3" t="e">
        <f t="shared" si="18"/>
        <v>#REF!</v>
      </c>
      <c r="AL86" s="5" t="e">
        <f>IF(AK86=0,"",RANK(AK86,AK$6:AK$353))</f>
        <v>#REF!</v>
      </c>
      <c r="AM86" s="13"/>
      <c r="AN86" s="14"/>
      <c r="AO86" s="14"/>
      <c r="AP86" s="14"/>
      <c r="AQ86" s="5">
        <f t="shared" si="9"/>
        <v>0</v>
      </c>
      <c r="AR86" s="5" t="str">
        <f>IF(AM86="","",RANK(AQ86,AQ$6:AQ$353))</f>
        <v/>
      </c>
      <c r="AS86" s="28">
        <f t="shared" si="10"/>
        <v>0</v>
      </c>
      <c r="AT86" s="3" t="e">
        <f t="shared" si="19"/>
        <v>#REF!</v>
      </c>
      <c r="AU86" s="5" t="e">
        <f>IF(AT86=0,"",RANK(AT86,AT$6:AT$353))</f>
        <v>#REF!</v>
      </c>
      <c r="AV86" s="13"/>
      <c r="AW86" s="14"/>
      <c r="AX86" s="14"/>
      <c r="AY86" s="14"/>
      <c r="AZ86" s="5">
        <f t="shared" si="20"/>
        <v>0</v>
      </c>
      <c r="BA86" s="5" t="str">
        <f>IF(AV86="","",RANK(AZ86,AZ$6:AZ$353))</f>
        <v/>
      </c>
      <c r="BB86" s="35">
        <f t="shared" si="21"/>
        <v>0</v>
      </c>
      <c r="BC86" s="3" t="e">
        <f t="shared" si="22"/>
        <v>#REF!</v>
      </c>
      <c r="BD86" s="5" t="e">
        <f>IF(BC86=0,"",RANK(BC86,BC$6:BC$353))</f>
        <v>#REF!</v>
      </c>
    </row>
    <row r="87" spans="2:56">
      <c r="B87" s="36" t="s">
        <v>590</v>
      </c>
      <c r="C87" s="41" t="s">
        <v>942</v>
      </c>
      <c r="D87" s="72" t="s">
        <v>874</v>
      </c>
      <c r="E87" s="13" t="s">
        <v>1542</v>
      </c>
      <c r="F87" s="14">
        <v>13</v>
      </c>
      <c r="G87" s="14">
        <v>18</v>
      </c>
      <c r="H87" s="14">
        <v>13</v>
      </c>
      <c r="I87" s="5">
        <f>SUM(F87:H87)</f>
        <v>44</v>
      </c>
      <c r="J87" s="5">
        <f>IF(E87="","",RANK(I87,I$6:I$353))</f>
        <v>73</v>
      </c>
      <c r="K87" s="28">
        <f>IF(J87="",0,I$354+1-J87)</f>
        <v>191</v>
      </c>
      <c r="L87" s="30"/>
      <c r="M87" s="31"/>
      <c r="N87" s="31"/>
      <c r="O87" s="31"/>
      <c r="P87" s="4">
        <f t="shared" si="11"/>
        <v>0</v>
      </c>
      <c r="Q87" s="5" t="str">
        <f>IF(L87="","",RANK(P87,P$6:P$353))</f>
        <v/>
      </c>
      <c r="R87" s="28">
        <f t="shared" si="12"/>
        <v>0</v>
      </c>
      <c r="S87" s="3" t="e">
        <f>R87+#REF!</f>
        <v>#REF!</v>
      </c>
      <c r="T87" s="5" t="e">
        <f>IF(S87=0,"",RANK(S87,S$6:S$353))</f>
        <v>#REF!</v>
      </c>
      <c r="U87" s="13"/>
      <c r="V87" s="14"/>
      <c r="W87" s="14"/>
      <c r="X87" s="14"/>
      <c r="Y87" s="5">
        <f t="shared" si="13"/>
        <v>0</v>
      </c>
      <c r="Z87" s="5" t="str">
        <f>IF(U87="","",RANK(Y87,Y$7:Y$353))</f>
        <v/>
      </c>
      <c r="AA87" s="28">
        <f t="shared" si="14"/>
        <v>0</v>
      </c>
      <c r="AB87" s="3" t="e">
        <f t="shared" si="15"/>
        <v>#REF!</v>
      </c>
      <c r="AC87" s="5" t="e">
        <f>IF(AB87=0,"",RANK(AB87,AB$6:AB$353))</f>
        <v>#REF!</v>
      </c>
      <c r="AD87" s="13"/>
      <c r="AE87" s="14"/>
      <c r="AF87" s="14"/>
      <c r="AG87" s="14"/>
      <c r="AH87" s="5">
        <f t="shared" si="16"/>
        <v>0</v>
      </c>
      <c r="AI87" s="5" t="str">
        <f>IF(AD87="","",RANK(AH87,AH$7:AH$353))</f>
        <v/>
      </c>
      <c r="AJ87" s="28">
        <f t="shared" si="17"/>
        <v>0</v>
      </c>
      <c r="AK87" s="3" t="e">
        <f t="shared" si="18"/>
        <v>#REF!</v>
      </c>
      <c r="AL87" s="5" t="e">
        <f>IF(AK87=0,"",RANK(AK87,AK$6:AK$353))</f>
        <v>#REF!</v>
      </c>
      <c r="AM87" s="13"/>
      <c r="AN87" s="14"/>
      <c r="AO87" s="14"/>
      <c r="AP87" s="14"/>
      <c r="AQ87" s="5">
        <f t="shared" si="9"/>
        <v>0</v>
      </c>
      <c r="AR87" s="5" t="str">
        <f>IF(AM87="","",RANK(AQ87,AQ$6:AQ$353))</f>
        <v/>
      </c>
      <c r="AS87" s="28">
        <f t="shared" si="10"/>
        <v>0</v>
      </c>
      <c r="AT87" s="3" t="e">
        <f t="shared" si="19"/>
        <v>#REF!</v>
      </c>
      <c r="AU87" s="5" t="e">
        <f>IF(AT87=0,"",RANK(AT87,AT$6:AT$353))</f>
        <v>#REF!</v>
      </c>
      <c r="AV87" s="13"/>
      <c r="AW87" s="14"/>
      <c r="AX87" s="14"/>
      <c r="AY87" s="14"/>
      <c r="AZ87" s="5">
        <f t="shared" si="20"/>
        <v>0</v>
      </c>
      <c r="BA87" s="5" t="str">
        <f>IF(AV87="","",RANK(AZ87,AZ$6:AZ$353))</f>
        <v/>
      </c>
      <c r="BB87" s="35">
        <f t="shared" si="21"/>
        <v>0</v>
      </c>
      <c r="BC87" s="3" t="e">
        <f t="shared" si="22"/>
        <v>#REF!</v>
      </c>
      <c r="BD87" s="5" t="e">
        <f>IF(BC87=0,"",RANK(BC87,BC$6:BC$353))</f>
        <v>#REF!</v>
      </c>
    </row>
    <row r="88" spans="2:56">
      <c r="B88" s="36" t="s">
        <v>587</v>
      </c>
      <c r="C88" s="41" t="s">
        <v>942</v>
      </c>
      <c r="D88" s="72" t="s">
        <v>871</v>
      </c>
      <c r="E88" s="13" t="s">
        <v>1502</v>
      </c>
      <c r="F88" s="14">
        <v>17</v>
      </c>
      <c r="G88" s="14">
        <v>13</v>
      </c>
      <c r="H88" s="14">
        <v>14</v>
      </c>
      <c r="I88" s="5">
        <f>SUM(F88:H88)</f>
        <v>44</v>
      </c>
      <c r="J88" s="5">
        <f>IF(E88="","",RANK(I88,I$6:I$353))</f>
        <v>73</v>
      </c>
      <c r="K88" s="28">
        <f>IF(J88="",0,I$354+1-J88)</f>
        <v>191</v>
      </c>
      <c r="L88" s="30"/>
      <c r="M88" s="31"/>
      <c r="N88" s="31"/>
      <c r="O88" s="31"/>
      <c r="P88" s="4">
        <f t="shared" si="11"/>
        <v>0</v>
      </c>
      <c r="Q88" s="5" t="str">
        <f>IF(L88="","",RANK(P88,P$6:P$353))</f>
        <v/>
      </c>
      <c r="R88" s="28">
        <f t="shared" si="12"/>
        <v>0</v>
      </c>
      <c r="S88" s="3" t="e">
        <f>R88+#REF!</f>
        <v>#REF!</v>
      </c>
      <c r="T88" s="5" t="e">
        <f>IF(S88=0,"",RANK(S88,S$6:S$353))</f>
        <v>#REF!</v>
      </c>
      <c r="U88" s="13"/>
      <c r="V88" s="14"/>
      <c r="W88" s="14"/>
      <c r="X88" s="14"/>
      <c r="Y88" s="5">
        <f t="shared" si="13"/>
        <v>0</v>
      </c>
      <c r="Z88" s="5" t="str">
        <f>IF(U88="","",RANK(Y88,Y$7:Y$353))</f>
        <v/>
      </c>
      <c r="AA88" s="28">
        <f t="shared" si="14"/>
        <v>0</v>
      </c>
      <c r="AB88" s="3" t="e">
        <f t="shared" si="15"/>
        <v>#REF!</v>
      </c>
      <c r="AC88" s="5" t="e">
        <f>IF(AB88=0,"",RANK(AB88,AB$6:AB$353))</f>
        <v>#REF!</v>
      </c>
      <c r="AD88" s="13"/>
      <c r="AE88" s="14"/>
      <c r="AF88" s="14"/>
      <c r="AG88" s="14"/>
      <c r="AH88" s="5">
        <f t="shared" si="16"/>
        <v>0</v>
      </c>
      <c r="AI88" s="5" t="str">
        <f>IF(AD88="","",RANK(AH88,AH$7:AH$353))</f>
        <v/>
      </c>
      <c r="AJ88" s="28">
        <f t="shared" si="17"/>
        <v>0</v>
      </c>
      <c r="AK88" s="3" t="e">
        <f t="shared" si="18"/>
        <v>#REF!</v>
      </c>
      <c r="AL88" s="5" t="e">
        <f>IF(AK88=0,"",RANK(AK88,AK$6:AK$353))</f>
        <v>#REF!</v>
      </c>
      <c r="AM88" s="13"/>
      <c r="AN88" s="14"/>
      <c r="AO88" s="14"/>
      <c r="AP88" s="14"/>
      <c r="AQ88" s="5">
        <f t="shared" si="9"/>
        <v>0</v>
      </c>
      <c r="AR88" s="5" t="str">
        <f>IF(AM88="","",RANK(AQ88,AQ$6:AQ$353))</f>
        <v/>
      </c>
      <c r="AS88" s="28">
        <f t="shared" si="10"/>
        <v>0</v>
      </c>
      <c r="AT88" s="3" t="e">
        <f t="shared" si="19"/>
        <v>#REF!</v>
      </c>
      <c r="AU88" s="5" t="e">
        <f>IF(AT88=0,"",RANK(AT88,AT$6:AT$353))</f>
        <v>#REF!</v>
      </c>
      <c r="AV88" s="13"/>
      <c r="AW88" s="14"/>
      <c r="AX88" s="14"/>
      <c r="AY88" s="14"/>
      <c r="AZ88" s="5">
        <f t="shared" si="20"/>
        <v>0</v>
      </c>
      <c r="BA88" s="5" t="str">
        <f>IF(AV88="","",RANK(AZ88,AZ$6:AZ$353))</f>
        <v/>
      </c>
      <c r="BB88" s="35">
        <f t="shared" si="21"/>
        <v>0</v>
      </c>
      <c r="BC88" s="3" t="e">
        <f t="shared" si="22"/>
        <v>#REF!</v>
      </c>
      <c r="BD88" s="5" t="e">
        <f>IF(BC88=0,"",RANK(BC88,BC$6:BC$353))</f>
        <v>#REF!</v>
      </c>
    </row>
    <row r="89" spans="2:56">
      <c r="B89" s="36" t="s">
        <v>572</v>
      </c>
      <c r="C89" s="41" t="s">
        <v>941</v>
      </c>
      <c r="D89" s="72" t="s">
        <v>856</v>
      </c>
      <c r="E89" s="13" t="s">
        <v>1526</v>
      </c>
      <c r="F89" s="14">
        <v>13</v>
      </c>
      <c r="G89" s="14">
        <v>15</v>
      </c>
      <c r="H89" s="14">
        <v>16</v>
      </c>
      <c r="I89" s="5">
        <f>SUM(F89:H89)</f>
        <v>44</v>
      </c>
      <c r="J89" s="5">
        <f>IF(E89="","",RANK(I89,I$6:I$353))</f>
        <v>73</v>
      </c>
      <c r="K89" s="28">
        <f>IF(J89="",0,I$354+1-J89)</f>
        <v>191</v>
      </c>
      <c r="L89" s="30"/>
      <c r="M89" s="31"/>
      <c r="N89" s="31"/>
      <c r="O89" s="31"/>
      <c r="P89" s="4">
        <f t="shared" si="11"/>
        <v>0</v>
      </c>
      <c r="Q89" s="5" t="str">
        <f>IF(L89="","",RANK(P89,P$6:P$353))</f>
        <v/>
      </c>
      <c r="R89" s="28">
        <f t="shared" si="12"/>
        <v>0</v>
      </c>
      <c r="S89" s="3" t="e">
        <f>R89+#REF!</f>
        <v>#REF!</v>
      </c>
      <c r="T89" s="5" t="e">
        <f>IF(S89=0,"",RANK(S89,S$6:S$353))</f>
        <v>#REF!</v>
      </c>
      <c r="U89" s="13"/>
      <c r="V89" s="14"/>
      <c r="W89" s="14"/>
      <c r="X89" s="14"/>
      <c r="Y89" s="5">
        <f t="shared" si="13"/>
        <v>0</v>
      </c>
      <c r="Z89" s="5" t="str">
        <f>IF(U89="","",RANK(Y89,Y$7:Y$353))</f>
        <v/>
      </c>
      <c r="AA89" s="28">
        <f t="shared" si="14"/>
        <v>0</v>
      </c>
      <c r="AB89" s="3" t="e">
        <f t="shared" si="15"/>
        <v>#REF!</v>
      </c>
      <c r="AC89" s="5" t="e">
        <f>IF(AB89=0,"",RANK(AB89,AB$6:AB$353))</f>
        <v>#REF!</v>
      </c>
      <c r="AD89" s="13"/>
      <c r="AE89" s="14"/>
      <c r="AF89" s="14"/>
      <c r="AG89" s="14"/>
      <c r="AH89" s="5">
        <f t="shared" si="16"/>
        <v>0</v>
      </c>
      <c r="AI89" s="5" t="str">
        <f>IF(AD89="","",RANK(AH89,AH$7:AH$353))</f>
        <v/>
      </c>
      <c r="AJ89" s="28">
        <f t="shared" si="17"/>
        <v>0</v>
      </c>
      <c r="AK89" s="3" t="e">
        <f t="shared" si="18"/>
        <v>#REF!</v>
      </c>
      <c r="AL89" s="5" t="e">
        <f>IF(AK89=0,"",RANK(AK89,AK$6:AK$353))</f>
        <v>#REF!</v>
      </c>
      <c r="AM89" s="13"/>
      <c r="AN89" s="14"/>
      <c r="AO89" s="14"/>
      <c r="AP89" s="14"/>
      <c r="AQ89" s="5">
        <f t="shared" si="9"/>
        <v>0</v>
      </c>
      <c r="AR89" s="5" t="str">
        <f>IF(AM89="","",RANK(AQ89,AQ$6:AQ$353))</f>
        <v/>
      </c>
      <c r="AS89" s="28">
        <f t="shared" si="10"/>
        <v>0</v>
      </c>
      <c r="AT89" s="3" t="e">
        <f t="shared" si="19"/>
        <v>#REF!</v>
      </c>
      <c r="AU89" s="5" t="e">
        <f>IF(AT89=0,"",RANK(AT89,AT$6:AT$353))</f>
        <v>#REF!</v>
      </c>
      <c r="AV89" s="13"/>
      <c r="AW89" s="14"/>
      <c r="AX89" s="14"/>
      <c r="AY89" s="14"/>
      <c r="AZ89" s="5">
        <f t="shared" si="20"/>
        <v>0</v>
      </c>
      <c r="BA89" s="5" t="str">
        <f>IF(AV89="","",RANK(AZ89,AZ$6:AZ$353))</f>
        <v/>
      </c>
      <c r="BB89" s="35">
        <f t="shared" si="21"/>
        <v>0</v>
      </c>
      <c r="BC89" s="3" t="e">
        <f t="shared" si="22"/>
        <v>#REF!</v>
      </c>
      <c r="BD89" s="5" t="e">
        <f>IF(BC89=0,"",RANK(BC89,BC$6:BC$353))</f>
        <v>#REF!</v>
      </c>
    </row>
    <row r="90" spans="2:56">
      <c r="B90" s="36" t="s">
        <v>361</v>
      </c>
      <c r="C90" s="41" t="s">
        <v>925</v>
      </c>
      <c r="D90" s="72" t="s">
        <v>647</v>
      </c>
      <c r="E90" s="13" t="s">
        <v>1338</v>
      </c>
      <c r="F90" s="14">
        <v>13</v>
      </c>
      <c r="G90" s="14">
        <v>16</v>
      </c>
      <c r="H90" s="14">
        <v>15</v>
      </c>
      <c r="I90" s="5">
        <f>SUM(F90:H90)</f>
        <v>44</v>
      </c>
      <c r="J90" s="5">
        <f>IF(E90="","",RANK(I90,I$6:I$353))</f>
        <v>73</v>
      </c>
      <c r="K90" s="28">
        <f>IF(J90="",0,I$354+1-J90)</f>
        <v>191</v>
      </c>
      <c r="L90" s="30"/>
      <c r="M90" s="31"/>
      <c r="N90" s="31"/>
      <c r="O90" s="31"/>
      <c r="P90" s="4">
        <f t="shared" si="11"/>
        <v>0</v>
      </c>
      <c r="Q90" s="5" t="str">
        <f>IF(L90="","",RANK(P90,P$6:P$353))</f>
        <v/>
      </c>
      <c r="R90" s="28">
        <f t="shared" si="12"/>
        <v>0</v>
      </c>
      <c r="S90" s="3" t="e">
        <f>R90+#REF!</f>
        <v>#REF!</v>
      </c>
      <c r="T90" s="5" t="e">
        <f>IF(S90=0,"",RANK(S90,S$6:S$353))</f>
        <v>#REF!</v>
      </c>
      <c r="U90" s="13"/>
      <c r="V90" s="14"/>
      <c r="W90" s="14"/>
      <c r="X90" s="14"/>
      <c r="Y90" s="5">
        <f t="shared" si="13"/>
        <v>0</v>
      </c>
      <c r="Z90" s="5" t="str">
        <f>IF(U90="","",RANK(Y90,Y$7:Y$353))</f>
        <v/>
      </c>
      <c r="AA90" s="28">
        <f t="shared" si="14"/>
        <v>0</v>
      </c>
      <c r="AB90" s="3" t="e">
        <f t="shared" si="15"/>
        <v>#REF!</v>
      </c>
      <c r="AC90" s="5" t="e">
        <f>IF(AB90=0,"",RANK(AB90,AB$6:AB$353))</f>
        <v>#REF!</v>
      </c>
      <c r="AD90" s="13"/>
      <c r="AE90" s="14"/>
      <c r="AF90" s="14"/>
      <c r="AG90" s="14"/>
      <c r="AH90" s="5">
        <f t="shared" si="16"/>
        <v>0</v>
      </c>
      <c r="AI90" s="5" t="str">
        <f>IF(AD90="","",RANK(AH90,AH$7:AH$353))</f>
        <v/>
      </c>
      <c r="AJ90" s="28">
        <f t="shared" si="17"/>
        <v>0</v>
      </c>
      <c r="AK90" s="3" t="e">
        <f t="shared" si="18"/>
        <v>#REF!</v>
      </c>
      <c r="AL90" s="5" t="e">
        <f>IF(AK90=0,"",RANK(AK90,AK$6:AK$353))</f>
        <v>#REF!</v>
      </c>
      <c r="AM90" s="13"/>
      <c r="AN90" s="14"/>
      <c r="AO90" s="14"/>
      <c r="AP90" s="14"/>
      <c r="AQ90" s="5">
        <f t="shared" si="9"/>
        <v>0</v>
      </c>
      <c r="AR90" s="5" t="str">
        <f>IF(AM90="","",RANK(AQ90,AQ$6:AQ$353))</f>
        <v/>
      </c>
      <c r="AS90" s="28">
        <f t="shared" si="10"/>
        <v>0</v>
      </c>
      <c r="AT90" s="3" t="e">
        <f t="shared" si="19"/>
        <v>#REF!</v>
      </c>
      <c r="AU90" s="5" t="e">
        <f>IF(AT90=0,"",RANK(AT90,AT$6:AT$353))</f>
        <v>#REF!</v>
      </c>
      <c r="AV90" s="13"/>
      <c r="AW90" s="14"/>
      <c r="AX90" s="14"/>
      <c r="AY90" s="14"/>
      <c r="AZ90" s="5">
        <f t="shared" si="20"/>
        <v>0</v>
      </c>
      <c r="BA90" s="5" t="str">
        <f>IF(AV90="","",RANK(AZ90,AZ$6:AZ$353))</f>
        <v/>
      </c>
      <c r="BB90" s="35">
        <f t="shared" si="21"/>
        <v>0</v>
      </c>
      <c r="BC90" s="3" t="e">
        <f t="shared" si="22"/>
        <v>#REF!</v>
      </c>
      <c r="BD90" s="5" t="e">
        <f>IF(BC90=0,"",RANK(BC90,BC$6:BC$353))</f>
        <v>#REF!</v>
      </c>
    </row>
    <row r="91" spans="2:56">
      <c r="B91" s="36" t="s">
        <v>423</v>
      </c>
      <c r="C91" s="41" t="s">
        <v>931</v>
      </c>
      <c r="D91" s="72" t="s">
        <v>707</v>
      </c>
      <c r="E91" s="13" t="s">
        <v>1392</v>
      </c>
      <c r="F91" s="14">
        <v>11</v>
      </c>
      <c r="G91" s="14">
        <v>15</v>
      </c>
      <c r="H91" s="14">
        <v>17</v>
      </c>
      <c r="I91" s="5">
        <f>SUM(F91:H91)</f>
        <v>43</v>
      </c>
      <c r="J91" s="5">
        <f>IF(E91="","",RANK(I91,I$6:I$353))</f>
        <v>86</v>
      </c>
      <c r="K91" s="28">
        <f>IF(J91="",0,I$354+1-J91)</f>
        <v>178</v>
      </c>
      <c r="L91" s="30"/>
      <c r="M91" s="31"/>
      <c r="N91" s="31"/>
      <c r="O91" s="31"/>
      <c r="P91" s="4">
        <f t="shared" si="11"/>
        <v>0</v>
      </c>
      <c r="Q91" s="5" t="str">
        <f>IF(L91="","",RANK(P91,P$6:P$353))</f>
        <v/>
      </c>
      <c r="R91" s="28">
        <f t="shared" si="12"/>
        <v>0</v>
      </c>
      <c r="S91" s="3" t="e">
        <f>R91+#REF!</f>
        <v>#REF!</v>
      </c>
      <c r="T91" s="5" t="e">
        <f>IF(S91=0,"",RANK(S91,S$6:S$353))</f>
        <v>#REF!</v>
      </c>
      <c r="U91" s="13"/>
      <c r="V91" s="14"/>
      <c r="W91" s="14"/>
      <c r="X91" s="14"/>
      <c r="Y91" s="5">
        <f t="shared" si="13"/>
        <v>0</v>
      </c>
      <c r="Z91" s="5" t="str">
        <f>IF(U91="","",RANK(Y91,Y$7:Y$353))</f>
        <v/>
      </c>
      <c r="AA91" s="28">
        <f t="shared" si="14"/>
        <v>0</v>
      </c>
      <c r="AB91" s="3" t="e">
        <f t="shared" si="15"/>
        <v>#REF!</v>
      </c>
      <c r="AC91" s="5" t="e">
        <f>IF(AB91=0,"",RANK(AB91,AB$6:AB$353))</f>
        <v>#REF!</v>
      </c>
      <c r="AD91" s="13"/>
      <c r="AE91" s="14"/>
      <c r="AF91" s="14"/>
      <c r="AG91" s="14"/>
      <c r="AH91" s="5">
        <f t="shared" si="16"/>
        <v>0</v>
      </c>
      <c r="AI91" s="5" t="str">
        <f>IF(AD91="","",RANK(AH91,AH$7:AH$353))</f>
        <v/>
      </c>
      <c r="AJ91" s="28">
        <f t="shared" si="17"/>
        <v>0</v>
      </c>
      <c r="AK91" s="3" t="e">
        <f t="shared" si="18"/>
        <v>#REF!</v>
      </c>
      <c r="AL91" s="5" t="e">
        <f>IF(AK91=0,"",RANK(AK91,AK$6:AK$353))</f>
        <v>#REF!</v>
      </c>
      <c r="AM91" s="13"/>
      <c r="AN91" s="14"/>
      <c r="AO91" s="14"/>
      <c r="AP91" s="14"/>
      <c r="AQ91" s="5">
        <f t="shared" si="9"/>
        <v>0</v>
      </c>
      <c r="AR91" s="5" t="str">
        <f>IF(AM91="","",RANK(AQ91,AQ$6:AQ$353))</f>
        <v/>
      </c>
      <c r="AS91" s="28">
        <f t="shared" si="10"/>
        <v>0</v>
      </c>
      <c r="AT91" s="3" t="e">
        <f t="shared" si="19"/>
        <v>#REF!</v>
      </c>
      <c r="AU91" s="5" t="e">
        <f>IF(AT91=0,"",RANK(AT91,AT$6:AT$353))</f>
        <v>#REF!</v>
      </c>
      <c r="AV91" s="13"/>
      <c r="AW91" s="14"/>
      <c r="AX91" s="14"/>
      <c r="AY91" s="14"/>
      <c r="AZ91" s="5">
        <f t="shared" si="20"/>
        <v>0</v>
      </c>
      <c r="BA91" s="5" t="str">
        <f>IF(AV91="","",RANK(AZ91,AZ$6:AZ$353))</f>
        <v/>
      </c>
      <c r="BB91" s="35">
        <f t="shared" si="21"/>
        <v>0</v>
      </c>
      <c r="BC91" s="3" t="e">
        <f t="shared" si="22"/>
        <v>#REF!</v>
      </c>
      <c r="BD91" s="5" t="e">
        <f>IF(BC91=0,"",RANK(BC91,BC$6:BC$353))</f>
        <v>#REF!</v>
      </c>
    </row>
    <row r="92" spans="2:56">
      <c r="B92" s="36" t="s">
        <v>548</v>
      </c>
      <c r="C92" s="41" t="s">
        <v>938</v>
      </c>
      <c r="D92" s="72" t="s">
        <v>832</v>
      </c>
      <c r="E92" s="13" t="s">
        <v>1506</v>
      </c>
      <c r="F92" s="14">
        <v>16</v>
      </c>
      <c r="G92" s="14">
        <v>13</v>
      </c>
      <c r="H92" s="14">
        <v>14</v>
      </c>
      <c r="I92" s="5">
        <f>SUM(F92:H92)</f>
        <v>43</v>
      </c>
      <c r="J92" s="5">
        <f>IF(E92="","",RANK(I92,I$6:I$353))</f>
        <v>86</v>
      </c>
      <c r="K92" s="28">
        <f>IF(J92="",0,I$354+1-J92)</f>
        <v>178</v>
      </c>
      <c r="L92" s="30"/>
      <c r="M92" s="31"/>
      <c r="N92" s="31"/>
      <c r="O92" s="31"/>
      <c r="P92" s="4">
        <f t="shared" si="11"/>
        <v>0</v>
      </c>
      <c r="Q92" s="5" t="str">
        <f>IF(L92="","",RANK(P92,P$6:P$353))</f>
        <v/>
      </c>
      <c r="R92" s="28">
        <f t="shared" si="12"/>
        <v>0</v>
      </c>
      <c r="S92" s="3" t="e">
        <f>R92+#REF!</f>
        <v>#REF!</v>
      </c>
      <c r="T92" s="5" t="e">
        <f>IF(S92=0,"",RANK(S92,S$6:S$353))</f>
        <v>#REF!</v>
      </c>
      <c r="U92" s="13"/>
      <c r="V92" s="14"/>
      <c r="W92" s="14"/>
      <c r="X92" s="14"/>
      <c r="Y92" s="5">
        <f t="shared" si="13"/>
        <v>0</v>
      </c>
      <c r="Z92" s="5" t="str">
        <f>IF(U92="","",RANK(Y92,Y$7:Y$353))</f>
        <v/>
      </c>
      <c r="AA92" s="28">
        <f t="shared" si="14"/>
        <v>0</v>
      </c>
      <c r="AB92" s="3" t="e">
        <f t="shared" si="15"/>
        <v>#REF!</v>
      </c>
      <c r="AC92" s="5" t="e">
        <f>IF(AB92=0,"",RANK(AB92,AB$6:AB$353))</f>
        <v>#REF!</v>
      </c>
      <c r="AD92" s="13"/>
      <c r="AE92" s="14"/>
      <c r="AF92" s="14"/>
      <c r="AG92" s="14"/>
      <c r="AH92" s="5">
        <f t="shared" si="16"/>
        <v>0</v>
      </c>
      <c r="AI92" s="5" t="str">
        <f>IF(AD92="","",RANK(AH92,AH$7:AH$353))</f>
        <v/>
      </c>
      <c r="AJ92" s="28">
        <f t="shared" si="17"/>
        <v>0</v>
      </c>
      <c r="AK92" s="3" t="e">
        <f t="shared" si="18"/>
        <v>#REF!</v>
      </c>
      <c r="AL92" s="5" t="e">
        <f>IF(AK92=0,"",RANK(AK92,AK$6:AK$353))</f>
        <v>#REF!</v>
      </c>
      <c r="AM92" s="13"/>
      <c r="AN92" s="14"/>
      <c r="AO92" s="14"/>
      <c r="AP92" s="14"/>
      <c r="AQ92" s="5">
        <f t="shared" si="9"/>
        <v>0</v>
      </c>
      <c r="AR92" s="5" t="str">
        <f>IF(AM92="","",RANK(AQ92,AQ$6:AQ$353))</f>
        <v/>
      </c>
      <c r="AS92" s="28">
        <f t="shared" si="10"/>
        <v>0</v>
      </c>
      <c r="AT92" s="3" t="e">
        <f t="shared" si="19"/>
        <v>#REF!</v>
      </c>
      <c r="AU92" s="5" t="e">
        <f>IF(AT92=0,"",RANK(AT92,AT$6:AT$353))</f>
        <v>#REF!</v>
      </c>
      <c r="AV92" s="13"/>
      <c r="AW92" s="14"/>
      <c r="AX92" s="14"/>
      <c r="AY92" s="14"/>
      <c r="AZ92" s="5">
        <f t="shared" si="20"/>
        <v>0</v>
      </c>
      <c r="BA92" s="5" t="str">
        <f>IF(AV92="","",RANK(AZ92,AZ$6:AZ$353))</f>
        <v/>
      </c>
      <c r="BB92" s="35">
        <f t="shared" si="21"/>
        <v>0</v>
      </c>
      <c r="BC92" s="3" t="e">
        <f t="shared" si="22"/>
        <v>#REF!</v>
      </c>
      <c r="BD92" s="5" t="e">
        <f>IF(BC92=0,"",RANK(BC92,BC$6:BC$353))</f>
        <v>#REF!</v>
      </c>
    </row>
    <row r="93" spans="2:56">
      <c r="B93" s="36" t="s">
        <v>619</v>
      </c>
      <c r="C93" s="41" t="s">
        <v>945</v>
      </c>
      <c r="D93" s="72" t="s">
        <v>903</v>
      </c>
      <c r="E93" s="13" t="s">
        <v>1570</v>
      </c>
      <c r="F93" s="14">
        <v>13</v>
      </c>
      <c r="G93" s="14">
        <v>15</v>
      </c>
      <c r="H93" s="14">
        <v>15</v>
      </c>
      <c r="I93" s="5">
        <f>SUM(F93:H93)</f>
        <v>43</v>
      </c>
      <c r="J93" s="5">
        <f>IF(E93="","",RANK(I93,I$6:I$353))</f>
        <v>86</v>
      </c>
      <c r="K93" s="28">
        <f>IF(J93="",0,I$354+1-J93)</f>
        <v>178</v>
      </c>
      <c r="L93" s="30"/>
      <c r="M93" s="31"/>
      <c r="N93" s="31"/>
      <c r="O93" s="31"/>
      <c r="P93" s="4">
        <f t="shared" si="11"/>
        <v>0</v>
      </c>
      <c r="Q93" s="5" t="str">
        <f>IF(L93="","",RANK(P93,P$6:P$353))</f>
        <v/>
      </c>
      <c r="R93" s="28">
        <f t="shared" si="12"/>
        <v>0</v>
      </c>
      <c r="S93" s="3" t="e">
        <f>R93+#REF!</f>
        <v>#REF!</v>
      </c>
      <c r="T93" s="5" t="e">
        <f>IF(S93=0,"",RANK(S93,S$6:S$353))</f>
        <v>#REF!</v>
      </c>
      <c r="U93" s="13"/>
      <c r="V93" s="14"/>
      <c r="W93" s="14"/>
      <c r="X93" s="14"/>
      <c r="Y93" s="5">
        <f t="shared" si="13"/>
        <v>0</v>
      </c>
      <c r="Z93" s="5" t="str">
        <f>IF(U93="","",RANK(Y93,Y$7:Y$353))</f>
        <v/>
      </c>
      <c r="AA93" s="28">
        <f t="shared" si="14"/>
        <v>0</v>
      </c>
      <c r="AB93" s="3" t="e">
        <f t="shared" si="15"/>
        <v>#REF!</v>
      </c>
      <c r="AC93" s="5" t="e">
        <f>IF(AB93=0,"",RANK(AB93,AB$6:AB$353))</f>
        <v>#REF!</v>
      </c>
      <c r="AD93" s="13"/>
      <c r="AE93" s="14"/>
      <c r="AF93" s="14"/>
      <c r="AG93" s="14"/>
      <c r="AH93" s="5">
        <f t="shared" si="16"/>
        <v>0</v>
      </c>
      <c r="AI93" s="5" t="str">
        <f>IF(AD93="","",RANK(AH93,AH$7:AH$353))</f>
        <v/>
      </c>
      <c r="AJ93" s="28">
        <f t="shared" si="17"/>
        <v>0</v>
      </c>
      <c r="AK93" s="3" t="e">
        <f t="shared" si="18"/>
        <v>#REF!</v>
      </c>
      <c r="AL93" s="5" t="e">
        <f>IF(AK93=0,"",RANK(AK93,AK$6:AK$353))</f>
        <v>#REF!</v>
      </c>
      <c r="AM93" s="13"/>
      <c r="AN93" s="14"/>
      <c r="AO93" s="14"/>
      <c r="AP93" s="14"/>
      <c r="AQ93" s="5">
        <f t="shared" si="9"/>
        <v>0</v>
      </c>
      <c r="AR93" s="5" t="str">
        <f>IF(AM93="","",RANK(AQ93,AQ$6:AQ$353))</f>
        <v/>
      </c>
      <c r="AS93" s="28">
        <f t="shared" si="10"/>
        <v>0</v>
      </c>
      <c r="AT93" s="3" t="e">
        <f t="shared" si="19"/>
        <v>#REF!</v>
      </c>
      <c r="AU93" s="5" t="e">
        <f>IF(AT93=0,"",RANK(AT93,AT$6:AT$353))</f>
        <v>#REF!</v>
      </c>
      <c r="AV93" s="13"/>
      <c r="AW93" s="14"/>
      <c r="AX93" s="14"/>
      <c r="AY93" s="14"/>
      <c r="AZ93" s="5">
        <f t="shared" si="20"/>
        <v>0</v>
      </c>
      <c r="BA93" s="5" t="str">
        <f>IF(AV93="","",RANK(AZ93,AZ$6:AZ$353))</f>
        <v/>
      </c>
      <c r="BB93" s="35">
        <f t="shared" si="21"/>
        <v>0</v>
      </c>
      <c r="BC93" s="3" t="e">
        <f t="shared" si="22"/>
        <v>#REF!</v>
      </c>
      <c r="BD93" s="5" t="e">
        <f>IF(BC93=0,"",RANK(BC93,BC$6:BC$353))</f>
        <v>#REF!</v>
      </c>
    </row>
    <row r="94" spans="2:56">
      <c r="B94" s="36" t="s">
        <v>424</v>
      </c>
      <c r="C94" s="41" t="s">
        <v>931</v>
      </c>
      <c r="D94" s="72" t="s">
        <v>708</v>
      </c>
      <c r="E94" s="13" t="s">
        <v>1393</v>
      </c>
      <c r="F94" s="14">
        <v>13</v>
      </c>
      <c r="G94" s="14">
        <v>14</v>
      </c>
      <c r="H94" s="14">
        <v>16</v>
      </c>
      <c r="I94" s="5">
        <f>SUM(F94:H94)</f>
        <v>43</v>
      </c>
      <c r="J94" s="5">
        <f>IF(E94="","",RANK(I94,I$6:I$353))</f>
        <v>86</v>
      </c>
      <c r="K94" s="28">
        <f>IF(J94="",0,I$354+1-J94)</f>
        <v>178</v>
      </c>
      <c r="L94" s="30"/>
      <c r="M94" s="31"/>
      <c r="N94" s="31"/>
      <c r="O94" s="31"/>
      <c r="P94" s="4">
        <f t="shared" si="11"/>
        <v>0</v>
      </c>
      <c r="Q94" s="5" t="str">
        <f>IF(L94="","",RANK(P94,P$6:P$353))</f>
        <v/>
      </c>
      <c r="R94" s="28">
        <f t="shared" si="12"/>
        <v>0</v>
      </c>
      <c r="S94" s="3" t="e">
        <f>R94+#REF!</f>
        <v>#REF!</v>
      </c>
      <c r="T94" s="5" t="e">
        <f>IF(S94=0,"",RANK(S94,S$6:S$353))</f>
        <v>#REF!</v>
      </c>
      <c r="U94" s="13"/>
      <c r="V94" s="14"/>
      <c r="W94" s="14"/>
      <c r="X94" s="14"/>
      <c r="Y94" s="5">
        <f t="shared" si="13"/>
        <v>0</v>
      </c>
      <c r="Z94" s="5" t="str">
        <f>IF(U94="","",RANK(Y94,Y$7:Y$353))</f>
        <v/>
      </c>
      <c r="AA94" s="28">
        <f t="shared" si="14"/>
        <v>0</v>
      </c>
      <c r="AB94" s="3" t="e">
        <f t="shared" si="15"/>
        <v>#REF!</v>
      </c>
      <c r="AC94" s="5" t="e">
        <f>IF(AB94=0,"",RANK(AB94,AB$6:AB$353))</f>
        <v>#REF!</v>
      </c>
      <c r="AD94" s="13"/>
      <c r="AE94" s="14"/>
      <c r="AF94" s="14"/>
      <c r="AG94" s="14"/>
      <c r="AH94" s="5">
        <f t="shared" si="16"/>
        <v>0</v>
      </c>
      <c r="AI94" s="5" t="str">
        <f>IF(AD94="","",RANK(AH94,AH$7:AH$353))</f>
        <v/>
      </c>
      <c r="AJ94" s="28">
        <f t="shared" si="17"/>
        <v>0</v>
      </c>
      <c r="AK94" s="3" t="e">
        <f t="shared" si="18"/>
        <v>#REF!</v>
      </c>
      <c r="AL94" s="5" t="e">
        <f>IF(AK94=0,"",RANK(AK94,AK$6:AK$353))</f>
        <v>#REF!</v>
      </c>
      <c r="AM94" s="13"/>
      <c r="AN94" s="14"/>
      <c r="AO94" s="14"/>
      <c r="AP94" s="14"/>
      <c r="AQ94" s="5">
        <f t="shared" si="9"/>
        <v>0</v>
      </c>
      <c r="AR94" s="5" t="str">
        <f>IF(AM94="","",RANK(AQ94,AQ$6:AQ$353))</f>
        <v/>
      </c>
      <c r="AS94" s="28">
        <f t="shared" si="10"/>
        <v>0</v>
      </c>
      <c r="AT94" s="3" t="e">
        <f t="shared" si="19"/>
        <v>#REF!</v>
      </c>
      <c r="AU94" s="5" t="e">
        <f>IF(AT94=0,"",RANK(AT94,AT$6:AT$353))</f>
        <v>#REF!</v>
      </c>
      <c r="AV94" s="13"/>
      <c r="AW94" s="14"/>
      <c r="AX94" s="14"/>
      <c r="AY94" s="14"/>
      <c r="AZ94" s="5">
        <f t="shared" si="20"/>
        <v>0</v>
      </c>
      <c r="BA94" s="5" t="str">
        <f>IF(AV94="","",RANK(AZ94,AZ$6:AZ$353))</f>
        <v/>
      </c>
      <c r="BB94" s="35">
        <f t="shared" si="21"/>
        <v>0</v>
      </c>
      <c r="BC94" s="3" t="e">
        <f t="shared" si="22"/>
        <v>#REF!</v>
      </c>
      <c r="BD94" s="5" t="e">
        <f>IF(BC94=0,"",RANK(BC94,BC$6:BC$353))</f>
        <v>#REF!</v>
      </c>
    </row>
    <row r="95" spans="2:56">
      <c r="B95" s="36" t="s">
        <v>553</v>
      </c>
      <c r="C95" s="41" t="s">
        <v>938</v>
      </c>
      <c r="D95" s="72" t="s">
        <v>837</v>
      </c>
      <c r="E95" s="13" t="s">
        <v>1509</v>
      </c>
      <c r="F95" s="14">
        <v>14</v>
      </c>
      <c r="G95" s="14">
        <v>14</v>
      </c>
      <c r="H95" s="14">
        <v>15</v>
      </c>
      <c r="I95" s="5">
        <f>SUM(F95:H95)</f>
        <v>43</v>
      </c>
      <c r="J95" s="5">
        <f>IF(E95="","",RANK(I95,I$6:I$353))</f>
        <v>86</v>
      </c>
      <c r="K95" s="28">
        <f>IF(J95="",0,I$354+1-J95)</f>
        <v>178</v>
      </c>
      <c r="L95" s="30"/>
      <c r="M95" s="31"/>
      <c r="N95" s="31"/>
      <c r="O95" s="31"/>
      <c r="P95" s="4">
        <f t="shared" si="11"/>
        <v>0</v>
      </c>
      <c r="Q95" s="5" t="str">
        <f>IF(L95="","",RANK(P95,P$6:P$353))</f>
        <v/>
      </c>
      <c r="R95" s="28">
        <f t="shared" si="12"/>
        <v>0</v>
      </c>
      <c r="S95" s="3" t="e">
        <f>R95+#REF!</f>
        <v>#REF!</v>
      </c>
      <c r="T95" s="5" t="e">
        <f>IF(S95=0,"",RANK(S95,S$6:S$353))</f>
        <v>#REF!</v>
      </c>
      <c r="U95" s="13"/>
      <c r="V95" s="14"/>
      <c r="W95" s="14"/>
      <c r="X95" s="14"/>
      <c r="Y95" s="5">
        <f t="shared" si="13"/>
        <v>0</v>
      </c>
      <c r="Z95" s="5" t="str">
        <f>IF(U95="","",RANK(Y95,Y$7:Y$353))</f>
        <v/>
      </c>
      <c r="AA95" s="28">
        <f t="shared" si="14"/>
        <v>0</v>
      </c>
      <c r="AB95" s="3" t="e">
        <f t="shared" si="15"/>
        <v>#REF!</v>
      </c>
      <c r="AC95" s="5" t="e">
        <f>IF(AB95=0,"",RANK(AB95,AB$6:AB$353))</f>
        <v>#REF!</v>
      </c>
      <c r="AD95" s="13"/>
      <c r="AE95" s="14"/>
      <c r="AF95" s="14"/>
      <c r="AG95" s="14"/>
      <c r="AH95" s="5">
        <f t="shared" si="16"/>
        <v>0</v>
      </c>
      <c r="AI95" s="5" t="str">
        <f>IF(AD95="","",RANK(AH95,AH$7:AH$353))</f>
        <v/>
      </c>
      <c r="AJ95" s="28">
        <f t="shared" si="17"/>
        <v>0</v>
      </c>
      <c r="AK95" s="3" t="e">
        <f t="shared" si="18"/>
        <v>#REF!</v>
      </c>
      <c r="AL95" s="5" t="e">
        <f>IF(AK95=0,"",RANK(AK95,AK$6:AK$353))</f>
        <v>#REF!</v>
      </c>
      <c r="AM95" s="13"/>
      <c r="AN95" s="14"/>
      <c r="AO95" s="14"/>
      <c r="AP95" s="14"/>
      <c r="AQ95" s="5">
        <f t="shared" si="9"/>
        <v>0</v>
      </c>
      <c r="AR95" s="5" t="str">
        <f>IF(AM95="","",RANK(AQ95,AQ$6:AQ$353))</f>
        <v/>
      </c>
      <c r="AS95" s="28">
        <f t="shared" si="10"/>
        <v>0</v>
      </c>
      <c r="AT95" s="3" t="e">
        <f t="shared" si="19"/>
        <v>#REF!</v>
      </c>
      <c r="AU95" s="5" t="e">
        <f>IF(AT95=0,"",RANK(AT95,AT$6:AT$353))</f>
        <v>#REF!</v>
      </c>
      <c r="AV95" s="13"/>
      <c r="AW95" s="14"/>
      <c r="AX95" s="14"/>
      <c r="AY95" s="14"/>
      <c r="AZ95" s="5">
        <f t="shared" si="20"/>
        <v>0</v>
      </c>
      <c r="BA95" s="5" t="str">
        <f>IF(AV95="","",RANK(AZ95,AZ$6:AZ$353))</f>
        <v/>
      </c>
      <c r="BB95" s="35">
        <f t="shared" si="21"/>
        <v>0</v>
      </c>
      <c r="BC95" s="3" t="e">
        <f t="shared" si="22"/>
        <v>#REF!</v>
      </c>
      <c r="BD95" s="5" t="e">
        <f>IF(BC95=0,"",RANK(BC95,BC$6:BC$353))</f>
        <v>#REF!</v>
      </c>
    </row>
    <row r="96" spans="2:56">
      <c r="B96" s="36" t="s">
        <v>377</v>
      </c>
      <c r="C96" s="41" t="s">
        <v>926</v>
      </c>
      <c r="D96" s="72" t="s">
        <v>661</v>
      </c>
      <c r="E96" s="13" t="s">
        <v>1350</v>
      </c>
      <c r="F96" s="14">
        <v>15</v>
      </c>
      <c r="G96" s="14">
        <v>15</v>
      </c>
      <c r="H96" s="14">
        <v>13</v>
      </c>
      <c r="I96" s="5">
        <f>SUM(F96:H96)</f>
        <v>43</v>
      </c>
      <c r="J96" s="5">
        <f>IF(E96="","",RANK(I96,I$6:I$353))</f>
        <v>86</v>
      </c>
      <c r="K96" s="28">
        <f>IF(J96="",0,I$354+1-J96)</f>
        <v>178</v>
      </c>
      <c r="L96" s="30"/>
      <c r="M96" s="31"/>
      <c r="N96" s="31"/>
      <c r="O96" s="31"/>
      <c r="P96" s="4"/>
      <c r="Q96" s="5"/>
      <c r="R96" s="28"/>
      <c r="S96" s="3"/>
      <c r="T96" s="5"/>
      <c r="U96" s="13"/>
      <c r="V96" s="14"/>
      <c r="W96" s="14"/>
      <c r="X96" s="14"/>
      <c r="Y96" s="5"/>
      <c r="Z96" s="5"/>
      <c r="AA96" s="28"/>
      <c r="AB96" s="3"/>
      <c r="AC96" s="5"/>
      <c r="AD96" s="13"/>
      <c r="AE96" s="14"/>
      <c r="AF96" s="14"/>
      <c r="AG96" s="14"/>
      <c r="AH96" s="5"/>
      <c r="AI96" s="5"/>
      <c r="AJ96" s="28"/>
      <c r="AK96" s="3"/>
      <c r="AL96" s="5"/>
      <c r="AM96" s="13"/>
      <c r="AN96" s="14"/>
      <c r="AO96" s="14"/>
      <c r="AP96" s="14"/>
      <c r="AQ96" s="5"/>
      <c r="AR96" s="5"/>
      <c r="AS96" s="28"/>
      <c r="AT96" s="3"/>
      <c r="AU96" s="5"/>
      <c r="AV96" s="13"/>
      <c r="AW96" s="14"/>
      <c r="AX96" s="14"/>
      <c r="AY96" s="14"/>
      <c r="AZ96" s="5"/>
      <c r="BA96" s="5"/>
      <c r="BB96" s="35"/>
      <c r="BC96" s="3"/>
      <c r="BD96" s="5"/>
    </row>
    <row r="97" spans="2:56">
      <c r="B97" s="52" t="s">
        <v>406</v>
      </c>
      <c r="C97" s="41" t="s">
        <v>929</v>
      </c>
      <c r="D97" s="72" t="s">
        <v>690</v>
      </c>
      <c r="E97" s="13" t="s">
        <v>1376</v>
      </c>
      <c r="F97" s="14">
        <v>13</v>
      </c>
      <c r="G97" s="14">
        <v>14</v>
      </c>
      <c r="H97" s="14">
        <v>16</v>
      </c>
      <c r="I97" s="5">
        <f>SUM(F97:H97)</f>
        <v>43</v>
      </c>
      <c r="J97" s="5">
        <f>IF(E97="","",RANK(I97,I$6:I$353))</f>
        <v>86</v>
      </c>
      <c r="K97" s="28">
        <f>IF(J97="",0,I$354+1-J97)</f>
        <v>178</v>
      </c>
      <c r="L97" s="30"/>
      <c r="M97" s="31"/>
      <c r="N97" s="31"/>
      <c r="O97" s="31"/>
      <c r="P97" s="4">
        <f t="shared" si="11"/>
        <v>0</v>
      </c>
      <c r="Q97" s="5" t="str">
        <f>IF(L97="","",RANK(P97,P$6:P$353))</f>
        <v/>
      </c>
      <c r="R97" s="28">
        <f t="shared" si="12"/>
        <v>0</v>
      </c>
      <c r="S97" s="3" t="e">
        <f>R97+#REF!</f>
        <v>#REF!</v>
      </c>
      <c r="T97" s="5" t="e">
        <f>IF(S97=0,"",RANK(S97,S$6:S$353))</f>
        <v>#REF!</v>
      </c>
      <c r="U97" s="13"/>
      <c r="V97" s="14"/>
      <c r="W97" s="14"/>
      <c r="X97" s="14"/>
      <c r="Y97" s="5">
        <f t="shared" si="13"/>
        <v>0</v>
      </c>
      <c r="Z97" s="5" t="str">
        <f>IF(U97="","",RANK(Y97,Y$7:Y$353))</f>
        <v/>
      </c>
      <c r="AA97" s="28">
        <f t="shared" si="14"/>
        <v>0</v>
      </c>
      <c r="AB97" s="3" t="e">
        <f t="shared" si="15"/>
        <v>#REF!</v>
      </c>
      <c r="AC97" s="5" t="e">
        <f>IF(AB97=0,"",RANK(AB97,AB$6:AB$353))</f>
        <v>#REF!</v>
      </c>
      <c r="AD97" s="13"/>
      <c r="AE97" s="14"/>
      <c r="AF97" s="14"/>
      <c r="AG97" s="14"/>
      <c r="AH97" s="5">
        <f t="shared" si="16"/>
        <v>0</v>
      </c>
      <c r="AI97" s="5" t="str">
        <f>IF(AD97="","",RANK(AH97,AH$7:AH$353))</f>
        <v/>
      </c>
      <c r="AJ97" s="28">
        <f t="shared" si="17"/>
        <v>0</v>
      </c>
      <c r="AK97" s="3" t="e">
        <f t="shared" si="18"/>
        <v>#REF!</v>
      </c>
      <c r="AL97" s="5" t="e">
        <f>IF(AK97=0,"",RANK(AK97,AK$6:AK$353))</f>
        <v>#REF!</v>
      </c>
      <c r="AM97" s="13"/>
      <c r="AN97" s="14"/>
      <c r="AO97" s="14"/>
      <c r="AP97" s="14"/>
      <c r="AQ97" s="5">
        <f t="shared" si="9"/>
        <v>0</v>
      </c>
      <c r="AR97" s="5" t="str">
        <f>IF(AM97="","",RANK(AQ97,AQ$6:AQ$353))</f>
        <v/>
      </c>
      <c r="AS97" s="28">
        <f t="shared" si="10"/>
        <v>0</v>
      </c>
      <c r="AT97" s="3" t="e">
        <f t="shared" si="19"/>
        <v>#REF!</v>
      </c>
      <c r="AU97" s="5" t="e">
        <f>IF(AT97=0,"",RANK(AT97,AT$6:AT$353))</f>
        <v>#REF!</v>
      </c>
      <c r="AV97" s="13"/>
      <c r="AW97" s="14"/>
      <c r="AX97" s="14"/>
      <c r="AY97" s="14"/>
      <c r="AZ97" s="5">
        <f t="shared" si="20"/>
        <v>0</v>
      </c>
      <c r="BA97" s="5" t="str">
        <f>IF(AV97="","",RANK(AZ97,AZ$6:AZ$353))</f>
        <v/>
      </c>
      <c r="BB97" s="35">
        <f t="shared" si="21"/>
        <v>0</v>
      </c>
      <c r="BC97" s="3" t="e">
        <f t="shared" si="22"/>
        <v>#REF!</v>
      </c>
      <c r="BD97" s="5" t="e">
        <f>IF(BC97=0,"",RANK(BC97,BC$6:BC$353))</f>
        <v>#REF!</v>
      </c>
    </row>
    <row r="98" spans="2:56">
      <c r="B98" s="36" t="s">
        <v>500</v>
      </c>
      <c r="C98" s="41" t="s">
        <v>934</v>
      </c>
      <c r="D98" s="72" t="s">
        <v>784</v>
      </c>
      <c r="E98" s="13" t="s">
        <v>1461</v>
      </c>
      <c r="F98" s="14">
        <v>12</v>
      </c>
      <c r="G98" s="14">
        <v>14</v>
      </c>
      <c r="H98" s="14">
        <v>17</v>
      </c>
      <c r="I98" s="5">
        <f>SUM(F98:H98)</f>
        <v>43</v>
      </c>
      <c r="J98" s="5">
        <f>IF(E98="","",RANK(I98,I$6:I$353))</f>
        <v>86</v>
      </c>
      <c r="K98" s="28">
        <f>IF(J98="",0,I$354+1-J98)</f>
        <v>178</v>
      </c>
      <c r="L98" s="246"/>
      <c r="M98" s="247"/>
      <c r="N98" s="247"/>
      <c r="O98" s="247"/>
      <c r="P98" s="4"/>
      <c r="Q98" s="248"/>
      <c r="R98" s="28"/>
      <c r="S98" s="3"/>
      <c r="T98" s="5"/>
      <c r="U98" s="246"/>
      <c r="V98" s="247"/>
      <c r="W98" s="247"/>
      <c r="X98" s="247"/>
      <c r="Y98" s="248"/>
      <c r="Z98" s="5"/>
      <c r="AA98" s="28"/>
      <c r="AB98" s="3"/>
      <c r="AC98" s="248"/>
      <c r="AD98" s="246"/>
      <c r="AE98" s="247"/>
      <c r="AF98" s="247"/>
      <c r="AG98" s="247"/>
      <c r="AH98" s="5"/>
      <c r="AI98" s="5"/>
      <c r="AJ98" s="28"/>
      <c r="AK98" s="249"/>
      <c r="AL98" s="5"/>
      <c r="AM98" s="246"/>
      <c r="AN98" s="247"/>
      <c r="AO98" s="247"/>
      <c r="AP98" s="247"/>
      <c r="AQ98" s="5"/>
      <c r="AR98" s="5"/>
      <c r="AS98" s="250"/>
      <c r="AT98" s="3"/>
      <c r="AU98" s="5"/>
      <c r="AV98" s="246"/>
      <c r="AW98" s="247"/>
      <c r="AX98" s="247"/>
      <c r="AY98" s="247"/>
      <c r="AZ98" s="5"/>
      <c r="BA98" s="248"/>
      <c r="BB98" s="35"/>
      <c r="BC98" s="3"/>
      <c r="BD98" s="5"/>
    </row>
    <row r="99" spans="2:56">
      <c r="B99" s="36" t="s">
        <v>470</v>
      </c>
      <c r="C99" s="41" t="s">
        <v>933</v>
      </c>
      <c r="D99" s="72" t="s">
        <v>754</v>
      </c>
      <c r="E99" s="13" t="s">
        <v>1436</v>
      </c>
      <c r="F99" s="14">
        <v>16</v>
      </c>
      <c r="G99" s="14">
        <v>13</v>
      </c>
      <c r="H99" s="14">
        <v>14</v>
      </c>
      <c r="I99" s="5">
        <f>SUM(F99:H99)</f>
        <v>43</v>
      </c>
      <c r="J99" s="5">
        <f>IF(E99="","",RANK(I99,I$6:I$353))</f>
        <v>86</v>
      </c>
      <c r="K99" s="28">
        <f>IF(J99="",0,I$354+1-J99)</f>
        <v>178</v>
      </c>
      <c r="L99" s="4" t="e">
        <f>IF(#REF!="",0,#REF!+1-#REF!)</f>
        <v>#REF!</v>
      </c>
      <c r="M99" s="57" t="e">
        <f>IF(H99="","",RANK(L99,L$6:L$352))</f>
        <v>#REF!</v>
      </c>
      <c r="N99" s="4" t="e">
        <f>SUM(L99:M99)</f>
        <v>#REF!</v>
      </c>
      <c r="O99" s="4" t="e">
        <f>IF(#REF!="","",RANK(N99,N$6:N$352))</f>
        <v>#REF!</v>
      </c>
      <c r="P99" s="4" t="e">
        <f t="shared" ref="P99" si="23">IF(O99="",0,N$354+1-O99)</f>
        <v>#REF!</v>
      </c>
      <c r="Q99" s="57" t="e">
        <f>IF(#REF!="","",RANK(P99,P$6:P$352))</f>
        <v>#REF!</v>
      </c>
      <c r="R99" s="4" t="e">
        <f t="shared" ref="R99" si="24">SUM(O99:Q99)</f>
        <v>#REF!</v>
      </c>
      <c r="S99" s="4" t="e">
        <f>IF(N99="","",RANK(R99,R$6:R$352))</f>
        <v>#REF!</v>
      </c>
      <c r="T99" s="4" t="e">
        <f t="shared" ref="T99" si="25">IF(S99="",0,R$354+1-S99)</f>
        <v>#REF!</v>
      </c>
      <c r="U99" s="57" t="e">
        <f>IF(N99="","",RANK(T99,T$6:T$352))</f>
        <v>#REF!</v>
      </c>
      <c r="V99" s="4" t="e">
        <f t="shared" ref="V99" si="26">SUM(S99:U99)</f>
        <v>#REF!</v>
      </c>
      <c r="W99" s="4" t="e">
        <f>IF(R99="","",RANK(V99,V$6:V$352))</f>
        <v>#REF!</v>
      </c>
      <c r="X99" s="4" t="e">
        <f t="shared" ref="X99" si="27">IF(W99="",0,V$354+1-W99)</f>
        <v>#REF!</v>
      </c>
      <c r="Y99" s="57" t="e">
        <f>IF(R99="","",RANK(X99,X$6:X$352))</f>
        <v>#REF!</v>
      </c>
      <c r="Z99" s="4" t="e">
        <f t="shared" ref="Z99" si="28">SUM(W99:Y99)</f>
        <v>#REF!</v>
      </c>
      <c r="AA99" s="4" t="e">
        <f>IF(V99="","",RANK(Z99,Z$6:Z$352))</f>
        <v>#REF!</v>
      </c>
      <c r="AB99" s="4" t="e">
        <f t="shared" ref="AB99" si="29">IF(AA99="",0,Z$354+1-AA99)</f>
        <v>#REF!</v>
      </c>
      <c r="AC99" s="57" t="e">
        <f>IF(V99="","",RANK(AB99,AB$6:AB$352))</f>
        <v>#REF!</v>
      </c>
      <c r="AD99" s="4" t="e">
        <f t="shared" ref="AD99" si="30">SUM(AA99:AC99)</f>
        <v>#REF!</v>
      </c>
      <c r="AE99" s="4" t="e">
        <f>IF(Z99="","",RANK(AD99,AD$6:AD$352))</f>
        <v>#REF!</v>
      </c>
      <c r="AF99" s="4" t="e">
        <f t="shared" ref="AF99" si="31">IF(AE99="",0,AD$354+1-AE99)</f>
        <v>#REF!</v>
      </c>
      <c r="AG99" s="57" t="e">
        <f>IF(Z99="","",RANK(AF99,AF$6:AF$352))</f>
        <v>#REF!</v>
      </c>
      <c r="AH99" s="4" t="e">
        <f t="shared" si="16"/>
        <v>#REF!</v>
      </c>
      <c r="AI99" s="4" t="e">
        <f>IF(AD99="","",RANK(AH99,AH$6:AH$352))</f>
        <v>#REF!</v>
      </c>
      <c r="AJ99" s="4" t="e">
        <f t="shared" si="17"/>
        <v>#REF!</v>
      </c>
      <c r="AK99" s="57" t="e">
        <f>IF(AD99="","",RANK(AJ99,AJ$6:AJ$352))</f>
        <v>#REF!</v>
      </c>
      <c r="AL99" s="4" t="e">
        <f t="shared" ref="AL99" si="32">SUM(AI99:AK99)</f>
        <v>#REF!</v>
      </c>
      <c r="AM99" s="4" t="e">
        <f>IF(AH99="","",RANK(AL99,AL$6:AL$352))</f>
        <v>#REF!</v>
      </c>
      <c r="AN99" s="4" t="e">
        <f t="shared" ref="AN99" si="33">IF(AM99="",0,AL$354+1-AM99)</f>
        <v>#REF!</v>
      </c>
      <c r="AO99" s="57" t="e">
        <f>IF(AH99="","",RANK(AN99,AN$6:AN$352))</f>
        <v>#REF!</v>
      </c>
      <c r="AP99" s="4" t="e">
        <f t="shared" ref="AP99" si="34">SUM(AM99:AO99)</f>
        <v>#REF!</v>
      </c>
      <c r="AQ99" s="4" t="e">
        <f>IF(AL99="","",RANK(AP99,AP$6:AP$352))</f>
        <v>#REF!</v>
      </c>
      <c r="AR99" s="4" t="e">
        <f t="shared" ref="AR99" si="35">IF(AQ99="",0,AP$354+1-AQ99)</f>
        <v>#REF!</v>
      </c>
      <c r="AS99" s="57" t="e">
        <f>IF(AL99="","",RANK(AR99,AR$6:AR$352))</f>
        <v>#REF!</v>
      </c>
      <c r="AT99" s="4" t="e">
        <f t="shared" ref="AT99" si="36">SUM(AQ99:AS99)</f>
        <v>#REF!</v>
      </c>
      <c r="AU99" s="4" t="e">
        <f>IF(AP99="","",RANK(AT99,AT$6:AT$352))</f>
        <v>#REF!</v>
      </c>
      <c r="AV99" s="4" t="e">
        <f t="shared" ref="AV99" si="37">IF(AU99="",0,AT$354+1-AU99)</f>
        <v>#REF!</v>
      </c>
      <c r="AW99" s="57" t="e">
        <f>IF(AP99="","",RANK(AV99,AV$6:AV$352))</f>
        <v>#REF!</v>
      </c>
      <c r="AX99" s="4" t="e">
        <f t="shared" ref="AX99" si="38">SUM(AU99:AW99)</f>
        <v>#REF!</v>
      </c>
      <c r="AY99" s="4" t="e">
        <f>IF(AT99="","",RANK(AX99,AX$6:AX$352))</f>
        <v>#REF!</v>
      </c>
      <c r="AZ99" s="4" t="e">
        <f t="shared" ref="AZ99" si="39">IF(AY99="",0,AX$354+1-AY99)</f>
        <v>#REF!</v>
      </c>
      <c r="BA99" s="57" t="e">
        <f>IF(AT99="","",RANK(AZ99,AZ$6:AZ$352))</f>
        <v>#REF!</v>
      </c>
      <c r="BB99" s="4" t="e">
        <f t="shared" ref="BB99" si="40">SUM(AY99:BA99)</f>
        <v>#REF!</v>
      </c>
      <c r="BC99" s="4" t="e">
        <f>IF(AX99="","",RANK(BB99,BB$6:BB$352))</f>
        <v>#REF!</v>
      </c>
      <c r="BD99" s="4" t="e">
        <f t="shared" ref="BD99" si="41">IF(BC99="",0,BB$354+1-BC99)</f>
        <v>#REF!</v>
      </c>
    </row>
    <row r="100" spans="2:56">
      <c r="B100" s="36" t="s">
        <v>391</v>
      </c>
      <c r="C100" s="41" t="s">
        <v>928</v>
      </c>
      <c r="D100" s="72" t="s">
        <v>675</v>
      </c>
      <c r="E100" s="13" t="s">
        <v>1359</v>
      </c>
      <c r="F100" s="14">
        <v>15</v>
      </c>
      <c r="G100" s="14">
        <v>15</v>
      </c>
      <c r="H100" s="14">
        <v>13</v>
      </c>
      <c r="I100" s="5">
        <f>SUM(F100:H100)</f>
        <v>43</v>
      </c>
      <c r="J100" s="5">
        <f>IF(E100="","",RANK(I100,I$6:I$353))</f>
        <v>86</v>
      </c>
      <c r="K100" s="28">
        <f>IF(J100="",0,I$354+1-J100)</f>
        <v>178</v>
      </c>
      <c r="L100" s="30"/>
      <c r="M100" s="31"/>
      <c r="N100" s="31"/>
      <c r="O100" s="31"/>
      <c r="P100" s="4">
        <f t="shared" si="11"/>
        <v>0</v>
      </c>
      <c r="Q100" s="5" t="str">
        <f>IF(L100="","",RANK(P100,P$6:P$353))</f>
        <v/>
      </c>
      <c r="R100" s="28">
        <f t="shared" si="12"/>
        <v>0</v>
      </c>
      <c r="S100" s="3" t="e">
        <f>R100+#REF!</f>
        <v>#REF!</v>
      </c>
      <c r="T100" s="5" t="e">
        <f>IF(S100=0,"",RANK(S100,S$6:S$353))</f>
        <v>#REF!</v>
      </c>
      <c r="U100" s="13"/>
      <c r="V100" s="14"/>
      <c r="W100" s="14"/>
      <c r="X100" s="14"/>
      <c r="Y100" s="5">
        <f t="shared" si="13"/>
        <v>0</v>
      </c>
      <c r="Z100" s="5" t="str">
        <f>IF(U100="","",RANK(Y100,Y$7:Y$353))</f>
        <v/>
      </c>
      <c r="AA100" s="28">
        <f t="shared" si="14"/>
        <v>0</v>
      </c>
      <c r="AB100" s="3" t="e">
        <f t="shared" si="15"/>
        <v>#REF!</v>
      </c>
      <c r="AC100" s="5" t="e">
        <f>IF(AB100=0,"",RANK(AB100,AB$6:AB$353))</f>
        <v>#REF!</v>
      </c>
      <c r="AD100" s="13"/>
      <c r="AE100" s="14"/>
      <c r="AF100" s="14"/>
      <c r="AG100" s="14"/>
      <c r="AH100" s="5">
        <f t="shared" si="16"/>
        <v>0</v>
      </c>
      <c r="AI100" s="5" t="str">
        <f>IF(AD100="","",RANK(AH100,AH$7:AH$353))</f>
        <v/>
      </c>
      <c r="AJ100" s="28">
        <f t="shared" si="17"/>
        <v>0</v>
      </c>
      <c r="AK100" s="3" t="e">
        <f t="shared" si="18"/>
        <v>#REF!</v>
      </c>
      <c r="AL100" s="5" t="e">
        <f>IF(AK100=0,"",RANK(AK100,AK$6:AK$353))</f>
        <v>#REF!</v>
      </c>
      <c r="AM100" s="13"/>
      <c r="AN100" s="14"/>
      <c r="AO100" s="14"/>
      <c r="AP100" s="14"/>
      <c r="AQ100" s="5">
        <f t="shared" si="9"/>
        <v>0</v>
      </c>
      <c r="AR100" s="5" t="str">
        <f>IF(AM100="","",RANK(AQ100,AQ$6:AQ$353))</f>
        <v/>
      </c>
      <c r="AS100" s="28">
        <f t="shared" si="10"/>
        <v>0</v>
      </c>
      <c r="AT100" s="3" t="e">
        <f t="shared" si="19"/>
        <v>#REF!</v>
      </c>
      <c r="AU100" s="5" t="e">
        <f>IF(AT100=0,"",RANK(AT100,AT$6:AT$353))</f>
        <v>#REF!</v>
      </c>
      <c r="AV100" s="13"/>
      <c r="AW100" s="14"/>
      <c r="AX100" s="14"/>
      <c r="AY100" s="14"/>
      <c r="AZ100" s="5">
        <f t="shared" si="20"/>
        <v>0</v>
      </c>
      <c r="BA100" s="5" t="str">
        <f>IF(AV100="","",RANK(AZ100,AZ$6:AZ$353))</f>
        <v/>
      </c>
      <c r="BB100" s="35">
        <f t="shared" si="21"/>
        <v>0</v>
      </c>
      <c r="BC100" s="3" t="e">
        <f t="shared" si="22"/>
        <v>#REF!</v>
      </c>
      <c r="BD100" s="5" t="e">
        <f>IF(BC100=0,"",RANK(BC100,BC$6:BC$353))</f>
        <v>#REF!</v>
      </c>
    </row>
    <row r="101" spans="2:56">
      <c r="B101" s="36" t="s">
        <v>462</v>
      </c>
      <c r="C101" s="41" t="s">
        <v>933</v>
      </c>
      <c r="D101" s="72" t="s">
        <v>746</v>
      </c>
      <c r="E101" s="13" t="s">
        <v>1429</v>
      </c>
      <c r="F101" s="14">
        <v>10</v>
      </c>
      <c r="G101" s="14">
        <v>18</v>
      </c>
      <c r="H101" s="14">
        <v>15</v>
      </c>
      <c r="I101" s="5">
        <f>SUM(F101:H101)</f>
        <v>43</v>
      </c>
      <c r="J101" s="5">
        <f>IF(E101="","",RANK(I101,I$6:I$353))</f>
        <v>86</v>
      </c>
      <c r="K101" s="28">
        <f>IF(J101="",0,I$354+1-J101)</f>
        <v>178</v>
      </c>
      <c r="L101" s="30"/>
      <c r="M101" s="31"/>
      <c r="N101" s="31"/>
      <c r="O101" s="31"/>
      <c r="P101" s="4"/>
      <c r="Q101" s="5"/>
      <c r="R101" s="28"/>
      <c r="S101" s="3"/>
      <c r="T101" s="5"/>
      <c r="U101" s="13"/>
      <c r="V101" s="14"/>
      <c r="W101" s="14"/>
      <c r="X101" s="14"/>
      <c r="Y101" s="5"/>
      <c r="Z101" s="5"/>
      <c r="AA101" s="28"/>
      <c r="AB101" s="3"/>
      <c r="AC101" s="5"/>
      <c r="AD101" s="13"/>
      <c r="AE101" s="14"/>
      <c r="AF101" s="14"/>
      <c r="AG101" s="14"/>
      <c r="AH101" s="5"/>
      <c r="AI101" s="5"/>
      <c r="AJ101" s="28"/>
      <c r="AK101" s="3"/>
      <c r="AL101" s="5"/>
      <c r="AM101" s="13"/>
      <c r="AN101" s="14"/>
      <c r="AO101" s="14"/>
      <c r="AP101" s="14"/>
      <c r="AQ101" s="5"/>
      <c r="AR101" s="5"/>
      <c r="AS101" s="28"/>
      <c r="AT101" s="3"/>
      <c r="AU101" s="5"/>
      <c r="AV101" s="13"/>
      <c r="AW101" s="14"/>
      <c r="AX101" s="14"/>
      <c r="AY101" s="14"/>
      <c r="AZ101" s="5"/>
      <c r="BA101" s="5"/>
      <c r="BB101" s="35"/>
      <c r="BC101" s="3"/>
      <c r="BD101" s="5"/>
    </row>
    <row r="102" spans="2:56">
      <c r="B102" s="36" t="s">
        <v>529</v>
      </c>
      <c r="C102" s="41" t="s">
        <v>937</v>
      </c>
      <c r="D102" s="72" t="s">
        <v>813</v>
      </c>
      <c r="E102" s="13" t="s">
        <v>1488</v>
      </c>
      <c r="F102" s="14">
        <v>14</v>
      </c>
      <c r="G102" s="14">
        <v>15</v>
      </c>
      <c r="H102" s="14">
        <v>14</v>
      </c>
      <c r="I102" s="5">
        <f>SUM(F102:H102)</f>
        <v>43</v>
      </c>
      <c r="J102" s="5">
        <f>IF(E102="","",RANK(I102,I$6:I$353))</f>
        <v>86</v>
      </c>
      <c r="K102" s="28">
        <f>IF(J102="",0,I$354+1-J102)</f>
        <v>178</v>
      </c>
      <c r="L102" s="30"/>
      <c r="M102" s="31"/>
      <c r="N102" s="31"/>
      <c r="O102" s="31"/>
      <c r="P102" s="4">
        <f t="shared" si="11"/>
        <v>0</v>
      </c>
      <c r="Q102" s="5" t="str">
        <f>IF(L102="","",RANK(P102,P$6:P$353))</f>
        <v/>
      </c>
      <c r="R102" s="28">
        <f t="shared" si="12"/>
        <v>0</v>
      </c>
      <c r="S102" s="3" t="e">
        <f>R102+#REF!</f>
        <v>#REF!</v>
      </c>
      <c r="T102" s="5" t="e">
        <f>IF(S102=0,"",RANK(S102,S$6:S$353))</f>
        <v>#REF!</v>
      </c>
      <c r="U102" s="13"/>
      <c r="V102" s="14"/>
      <c r="W102" s="14"/>
      <c r="X102" s="14"/>
      <c r="Y102" s="5">
        <f t="shared" si="13"/>
        <v>0</v>
      </c>
      <c r="Z102" s="5" t="str">
        <f>IF(U102="","",RANK(Y102,Y$7:Y$353))</f>
        <v/>
      </c>
      <c r="AA102" s="28">
        <f t="shared" si="14"/>
        <v>0</v>
      </c>
      <c r="AB102" s="3" t="e">
        <f t="shared" si="15"/>
        <v>#REF!</v>
      </c>
      <c r="AC102" s="5" t="e">
        <f>IF(AB102=0,"",RANK(AB102,AB$6:AB$353))</f>
        <v>#REF!</v>
      </c>
      <c r="AD102" s="13"/>
      <c r="AE102" s="14"/>
      <c r="AF102" s="14"/>
      <c r="AG102" s="14"/>
      <c r="AH102" s="5">
        <f t="shared" si="16"/>
        <v>0</v>
      </c>
      <c r="AI102" s="5" t="str">
        <f>IF(AD102="","",RANK(AH102,AH$7:AH$353))</f>
        <v/>
      </c>
      <c r="AJ102" s="28">
        <f t="shared" si="17"/>
        <v>0</v>
      </c>
      <c r="AK102" s="3" t="e">
        <f t="shared" si="18"/>
        <v>#REF!</v>
      </c>
      <c r="AL102" s="5" t="e">
        <f>IF(AK102=0,"",RANK(AK102,AK$6:AK$353))</f>
        <v>#REF!</v>
      </c>
      <c r="AM102" s="13"/>
      <c r="AN102" s="14"/>
      <c r="AO102" s="14"/>
      <c r="AP102" s="14"/>
      <c r="AQ102" s="5">
        <f t="shared" si="9"/>
        <v>0</v>
      </c>
      <c r="AR102" s="5" t="str">
        <f>IF(AM102="","",RANK(AQ102,AQ$6:AQ$353))</f>
        <v/>
      </c>
      <c r="AS102" s="28">
        <f t="shared" si="10"/>
        <v>0</v>
      </c>
      <c r="AT102" s="3" t="e">
        <f t="shared" si="19"/>
        <v>#REF!</v>
      </c>
      <c r="AU102" s="5" t="e">
        <f>IF(AT102=0,"",RANK(AT102,AT$6:AT$353))</f>
        <v>#REF!</v>
      </c>
      <c r="AV102" s="13"/>
      <c r="AW102" s="14"/>
      <c r="AX102" s="14"/>
      <c r="AY102" s="14"/>
      <c r="AZ102" s="5">
        <f t="shared" si="20"/>
        <v>0</v>
      </c>
      <c r="BA102" s="5" t="str">
        <f>IF(AV102="","",RANK(AZ102,AZ$6:AZ$353))</f>
        <v/>
      </c>
      <c r="BB102" s="35">
        <f t="shared" si="21"/>
        <v>0</v>
      </c>
      <c r="BC102" s="3" t="e">
        <f t="shared" si="22"/>
        <v>#REF!</v>
      </c>
      <c r="BD102" s="5" t="e">
        <f>IF(BC102=0,"",RANK(BC102,BC$6:BC$353))</f>
        <v>#REF!</v>
      </c>
    </row>
    <row r="103" spans="2:56">
      <c r="B103" s="36" t="s">
        <v>579</v>
      </c>
      <c r="C103" s="41" t="s">
        <v>941</v>
      </c>
      <c r="D103" s="72" t="s">
        <v>863</v>
      </c>
      <c r="E103" s="13" t="s">
        <v>1534</v>
      </c>
      <c r="F103" s="14">
        <v>15</v>
      </c>
      <c r="G103" s="14">
        <v>15</v>
      </c>
      <c r="H103" s="14">
        <v>13</v>
      </c>
      <c r="I103" s="5">
        <f>SUM(F103:H103)</f>
        <v>43</v>
      </c>
      <c r="J103" s="5">
        <f>IF(E103="","",RANK(I103,I$6:I$353))</f>
        <v>86</v>
      </c>
      <c r="K103" s="28">
        <f>IF(J103="",0,I$354+1-J103)</f>
        <v>178</v>
      </c>
      <c r="L103" s="30"/>
      <c r="M103" s="31"/>
      <c r="N103" s="31"/>
      <c r="O103" s="31"/>
      <c r="P103" s="4">
        <f t="shared" si="11"/>
        <v>0</v>
      </c>
      <c r="Q103" s="5" t="str">
        <f>IF(L103="","",RANK(P103,P$6:P$353))</f>
        <v/>
      </c>
      <c r="R103" s="28">
        <f t="shared" si="12"/>
        <v>0</v>
      </c>
      <c r="S103" s="3" t="e">
        <f>R103+#REF!</f>
        <v>#REF!</v>
      </c>
      <c r="T103" s="5" t="e">
        <f>IF(S103=0,"",RANK(S103,S$6:S$353))</f>
        <v>#REF!</v>
      </c>
      <c r="U103" s="13"/>
      <c r="V103" s="14"/>
      <c r="W103" s="14"/>
      <c r="X103" s="14"/>
      <c r="Y103" s="5">
        <f t="shared" si="13"/>
        <v>0</v>
      </c>
      <c r="Z103" s="5" t="str">
        <f>IF(U103="","",RANK(Y103,Y$7:Y$353))</f>
        <v/>
      </c>
      <c r="AA103" s="28">
        <f t="shared" si="14"/>
        <v>0</v>
      </c>
      <c r="AB103" s="3" t="e">
        <f t="shared" si="15"/>
        <v>#REF!</v>
      </c>
      <c r="AC103" s="5" t="e">
        <f>IF(AB103=0,"",RANK(AB103,AB$6:AB$353))</f>
        <v>#REF!</v>
      </c>
      <c r="AD103" s="13"/>
      <c r="AE103" s="14"/>
      <c r="AF103" s="14"/>
      <c r="AG103" s="14"/>
      <c r="AH103" s="5">
        <f t="shared" si="16"/>
        <v>0</v>
      </c>
      <c r="AI103" s="5" t="str">
        <f>IF(AD103="","",RANK(AH103,AH$7:AH$353))</f>
        <v/>
      </c>
      <c r="AJ103" s="28">
        <f t="shared" si="17"/>
        <v>0</v>
      </c>
      <c r="AK103" s="3" t="e">
        <f t="shared" si="18"/>
        <v>#REF!</v>
      </c>
      <c r="AL103" s="5" t="e">
        <f>IF(AK103=0,"",RANK(AK103,AK$6:AK$353))</f>
        <v>#REF!</v>
      </c>
      <c r="AM103" s="13"/>
      <c r="AN103" s="14"/>
      <c r="AO103" s="14"/>
      <c r="AP103" s="14"/>
      <c r="AQ103" s="5">
        <f t="shared" si="9"/>
        <v>0</v>
      </c>
      <c r="AR103" s="5" t="str">
        <f>IF(AM103="","",RANK(AQ103,AQ$6:AQ$353))</f>
        <v/>
      </c>
      <c r="AS103" s="28">
        <f t="shared" si="10"/>
        <v>0</v>
      </c>
      <c r="AT103" s="3" t="e">
        <f t="shared" si="19"/>
        <v>#REF!</v>
      </c>
      <c r="AU103" s="5" t="e">
        <f>IF(AT103=0,"",RANK(AT103,AT$6:AT$353))</f>
        <v>#REF!</v>
      </c>
      <c r="AV103" s="13"/>
      <c r="AW103" s="14"/>
      <c r="AX103" s="14"/>
      <c r="AY103" s="14"/>
      <c r="AZ103" s="5">
        <f t="shared" si="20"/>
        <v>0</v>
      </c>
      <c r="BA103" s="5" t="str">
        <f>IF(AV103="","",RANK(AZ103,AZ$6:AZ$353))</f>
        <v/>
      </c>
      <c r="BB103" s="35">
        <f t="shared" si="21"/>
        <v>0</v>
      </c>
      <c r="BC103" s="3" t="e">
        <f t="shared" si="22"/>
        <v>#REF!</v>
      </c>
      <c r="BD103" s="5" t="e">
        <f>IF(BC103=0,"",RANK(BC103,BC$6:BC$353))</f>
        <v>#REF!</v>
      </c>
    </row>
    <row r="104" spans="2:56">
      <c r="B104" s="36" t="s">
        <v>594</v>
      </c>
      <c r="C104" s="41" t="s">
        <v>943</v>
      </c>
      <c r="D104" s="72" t="s">
        <v>878</v>
      </c>
      <c r="E104" s="13" t="s">
        <v>1546</v>
      </c>
      <c r="F104" s="14">
        <v>11</v>
      </c>
      <c r="G104" s="14">
        <v>16</v>
      </c>
      <c r="H104" s="14">
        <v>16</v>
      </c>
      <c r="I104" s="5">
        <f>SUM(F104:H104)</f>
        <v>43</v>
      </c>
      <c r="J104" s="5">
        <f>IF(E104="","",RANK(I104,I$6:I$353))</f>
        <v>86</v>
      </c>
      <c r="K104" s="28">
        <f>IF(J104="",0,I$354+1-J104)</f>
        <v>178</v>
      </c>
      <c r="L104" s="30"/>
      <c r="M104" s="31"/>
      <c r="N104" s="31"/>
      <c r="O104" s="31"/>
      <c r="P104" s="4">
        <f t="shared" si="11"/>
        <v>0</v>
      </c>
      <c r="Q104" s="5" t="str">
        <f>IF(L104="","",RANK(P104,P$6:P$353))</f>
        <v/>
      </c>
      <c r="R104" s="28">
        <f t="shared" si="12"/>
        <v>0</v>
      </c>
      <c r="S104" s="3" t="e">
        <f>R104+#REF!</f>
        <v>#REF!</v>
      </c>
      <c r="T104" s="5" t="e">
        <f>IF(S104=0,"",RANK(S104,S$6:S$353))</f>
        <v>#REF!</v>
      </c>
      <c r="U104" s="13"/>
      <c r="V104" s="14"/>
      <c r="W104" s="14"/>
      <c r="X104" s="14"/>
      <c r="Y104" s="5">
        <f t="shared" si="13"/>
        <v>0</v>
      </c>
      <c r="Z104" s="5" t="str">
        <f>IF(U104="","",RANK(Y104,Y$7:Y$353))</f>
        <v/>
      </c>
      <c r="AA104" s="28">
        <f t="shared" si="14"/>
        <v>0</v>
      </c>
      <c r="AB104" s="3" t="e">
        <f t="shared" si="15"/>
        <v>#REF!</v>
      </c>
      <c r="AC104" s="5" t="e">
        <f>IF(AB104=0,"",RANK(AB104,AB$6:AB$353))</f>
        <v>#REF!</v>
      </c>
      <c r="AD104" s="13"/>
      <c r="AE104" s="14"/>
      <c r="AF104" s="14"/>
      <c r="AG104" s="14"/>
      <c r="AH104" s="5">
        <f t="shared" si="16"/>
        <v>0</v>
      </c>
      <c r="AI104" s="5" t="str">
        <f>IF(AD104="","",RANK(AH104,AH$7:AH$353))</f>
        <v/>
      </c>
      <c r="AJ104" s="28">
        <f t="shared" si="17"/>
        <v>0</v>
      </c>
      <c r="AK104" s="3" t="e">
        <f t="shared" si="18"/>
        <v>#REF!</v>
      </c>
      <c r="AL104" s="5" t="e">
        <f>IF(AK104=0,"",RANK(AK104,AK$6:AK$353))</f>
        <v>#REF!</v>
      </c>
      <c r="AM104" s="13"/>
      <c r="AN104" s="14"/>
      <c r="AO104" s="14"/>
      <c r="AP104" s="14"/>
      <c r="AQ104" s="5">
        <f t="shared" si="9"/>
        <v>0</v>
      </c>
      <c r="AR104" s="5" t="str">
        <f>IF(AM104="","",RANK(AQ104,AQ$6:AQ$353))</f>
        <v/>
      </c>
      <c r="AS104" s="28">
        <f t="shared" si="10"/>
        <v>0</v>
      </c>
      <c r="AT104" s="3" t="e">
        <f t="shared" si="19"/>
        <v>#REF!</v>
      </c>
      <c r="AU104" s="5" t="e">
        <f>IF(AT104=0,"",RANK(AT104,AT$6:AT$353))</f>
        <v>#REF!</v>
      </c>
      <c r="AV104" s="13"/>
      <c r="AW104" s="14"/>
      <c r="AX104" s="14"/>
      <c r="AY104" s="14"/>
      <c r="AZ104" s="5">
        <f t="shared" si="20"/>
        <v>0</v>
      </c>
      <c r="BA104" s="5" t="str">
        <f>IF(AV104="","",RANK(AZ104,AZ$6:AZ$353))</f>
        <v/>
      </c>
      <c r="BB104" s="35">
        <f t="shared" si="21"/>
        <v>0</v>
      </c>
      <c r="BC104" s="3" t="e">
        <f t="shared" si="22"/>
        <v>#REF!</v>
      </c>
      <c r="BD104" s="5" t="e">
        <f>IF(BC104=0,"",RANK(BC104,BC$6:BC$353))</f>
        <v>#REF!</v>
      </c>
    </row>
    <row r="105" spans="2:56">
      <c r="B105" s="36" t="s">
        <v>625</v>
      </c>
      <c r="C105" s="41" t="s">
        <v>946</v>
      </c>
      <c r="D105" s="72" t="s">
        <v>909</v>
      </c>
      <c r="E105" s="13" t="s">
        <v>1577</v>
      </c>
      <c r="F105" s="14">
        <v>14</v>
      </c>
      <c r="G105" s="14">
        <v>15</v>
      </c>
      <c r="H105" s="14">
        <v>14</v>
      </c>
      <c r="I105" s="5">
        <f>SUM(F105:H105)</f>
        <v>43</v>
      </c>
      <c r="J105" s="5">
        <f>IF(E105="","",RANK(I105,I$6:I$353))</f>
        <v>86</v>
      </c>
      <c r="K105" s="28">
        <f>IF(J105="",0,I$354+1-J105)</f>
        <v>178</v>
      </c>
      <c r="L105" s="30"/>
      <c r="M105" s="31"/>
      <c r="N105" s="31"/>
      <c r="O105" s="31"/>
      <c r="P105" s="4">
        <f t="shared" si="11"/>
        <v>0</v>
      </c>
      <c r="Q105" s="5" t="str">
        <f>IF(L105="","",RANK(P105,P$6:P$353))</f>
        <v/>
      </c>
      <c r="R105" s="28">
        <f t="shared" si="12"/>
        <v>0</v>
      </c>
      <c r="S105" s="3" t="e">
        <f>R105+#REF!</f>
        <v>#REF!</v>
      </c>
      <c r="T105" s="5" t="e">
        <f>IF(S105=0,"",RANK(S105,S$6:S$353))</f>
        <v>#REF!</v>
      </c>
      <c r="U105" s="13"/>
      <c r="V105" s="14"/>
      <c r="W105" s="14"/>
      <c r="X105" s="14"/>
      <c r="Y105" s="5">
        <f t="shared" si="13"/>
        <v>0</v>
      </c>
      <c r="Z105" s="5" t="str">
        <f>IF(U105="","",RANK(Y105,Y$7:Y$353))</f>
        <v/>
      </c>
      <c r="AA105" s="28">
        <f t="shared" si="14"/>
        <v>0</v>
      </c>
      <c r="AB105" s="3" t="e">
        <f t="shared" si="15"/>
        <v>#REF!</v>
      </c>
      <c r="AC105" s="5" t="e">
        <f>IF(AB105=0,"",RANK(AB105,AB$6:AB$353))</f>
        <v>#REF!</v>
      </c>
      <c r="AD105" s="13"/>
      <c r="AE105" s="14"/>
      <c r="AF105" s="14"/>
      <c r="AG105" s="14"/>
      <c r="AH105" s="5">
        <f t="shared" si="16"/>
        <v>0</v>
      </c>
      <c r="AI105" s="5" t="str">
        <f>IF(AD105="","",RANK(AH105,AH$7:AH$353))</f>
        <v/>
      </c>
      <c r="AJ105" s="28">
        <f t="shared" si="17"/>
        <v>0</v>
      </c>
      <c r="AK105" s="3" t="e">
        <f t="shared" si="18"/>
        <v>#REF!</v>
      </c>
      <c r="AL105" s="5" t="e">
        <f>IF(AK105=0,"",RANK(AK105,AK$6:AK$353))</f>
        <v>#REF!</v>
      </c>
      <c r="AM105" s="13"/>
      <c r="AN105" s="14"/>
      <c r="AO105" s="14"/>
      <c r="AP105" s="14"/>
      <c r="AQ105" s="5">
        <f t="shared" si="9"/>
        <v>0</v>
      </c>
      <c r="AR105" s="5" t="str">
        <f>IF(AM105="","",RANK(AQ105,AQ$6:AQ$353))</f>
        <v/>
      </c>
      <c r="AS105" s="28">
        <f t="shared" si="10"/>
        <v>0</v>
      </c>
      <c r="AT105" s="3" t="e">
        <f t="shared" si="19"/>
        <v>#REF!</v>
      </c>
      <c r="AU105" s="5" t="e">
        <f>IF(AT105=0,"",RANK(AT105,AT$6:AT$353))</f>
        <v>#REF!</v>
      </c>
      <c r="AV105" s="13"/>
      <c r="AW105" s="14"/>
      <c r="AX105" s="14"/>
      <c r="AY105" s="14"/>
      <c r="AZ105" s="5">
        <f t="shared" si="20"/>
        <v>0</v>
      </c>
      <c r="BA105" s="5" t="str">
        <f>IF(AV105="","",RANK(AZ105,AZ$6:AZ$353))</f>
        <v/>
      </c>
      <c r="BB105" s="35">
        <f t="shared" si="21"/>
        <v>0</v>
      </c>
      <c r="BC105" s="3" t="e">
        <f t="shared" si="22"/>
        <v>#REF!</v>
      </c>
      <c r="BD105" s="5" t="e">
        <f>IF(BC105=0,"",RANK(BC105,BC$6:BC$353))</f>
        <v>#REF!</v>
      </c>
    </row>
    <row r="106" spans="2:56">
      <c r="B106" s="36" t="s">
        <v>479</v>
      </c>
      <c r="C106" s="41" t="s">
        <v>933</v>
      </c>
      <c r="D106" s="72" t="s">
        <v>763</v>
      </c>
      <c r="E106" s="13" t="s">
        <v>1443</v>
      </c>
      <c r="F106" s="14">
        <v>14</v>
      </c>
      <c r="G106" s="14">
        <v>15</v>
      </c>
      <c r="H106" s="14">
        <v>14</v>
      </c>
      <c r="I106" s="5">
        <f>SUM(F106:H106)</f>
        <v>43</v>
      </c>
      <c r="J106" s="5">
        <f>IF(E106="","",RANK(I106,I$6:I$353))</f>
        <v>86</v>
      </c>
      <c r="K106" s="28">
        <f>IF(J106="",0,I$354+1-J106)</f>
        <v>178</v>
      </c>
      <c r="L106" s="30"/>
      <c r="M106" s="31"/>
      <c r="N106" s="31"/>
      <c r="O106" s="31"/>
      <c r="P106" s="4">
        <f t="shared" si="11"/>
        <v>0</v>
      </c>
      <c r="Q106" s="5" t="str">
        <f>IF(L106="","",RANK(P106,P$6:P$353))</f>
        <v/>
      </c>
      <c r="R106" s="28">
        <f t="shared" si="12"/>
        <v>0</v>
      </c>
      <c r="S106" s="3" t="e">
        <f>R106+#REF!</f>
        <v>#REF!</v>
      </c>
      <c r="T106" s="5" t="e">
        <f>IF(S106=0,"",RANK(S106,S$6:S$353))</f>
        <v>#REF!</v>
      </c>
      <c r="U106" s="13"/>
      <c r="V106" s="14"/>
      <c r="W106" s="14"/>
      <c r="X106" s="14"/>
      <c r="Y106" s="5">
        <f t="shared" si="13"/>
        <v>0</v>
      </c>
      <c r="Z106" s="5" t="str">
        <f>IF(U106="","",RANK(Y106,Y$7:Y$353))</f>
        <v/>
      </c>
      <c r="AA106" s="28">
        <f t="shared" si="14"/>
        <v>0</v>
      </c>
      <c r="AB106" s="3" t="e">
        <f t="shared" si="15"/>
        <v>#REF!</v>
      </c>
      <c r="AC106" s="5" t="e">
        <f>IF(AB106=0,"",RANK(AB106,AB$6:AB$353))</f>
        <v>#REF!</v>
      </c>
      <c r="AD106" s="13"/>
      <c r="AE106" s="14"/>
      <c r="AF106" s="14"/>
      <c r="AG106" s="14"/>
      <c r="AH106" s="5">
        <f t="shared" si="16"/>
        <v>0</v>
      </c>
      <c r="AI106" s="5" t="str">
        <f>IF(AD106="","",RANK(AH106,AH$7:AH$353))</f>
        <v/>
      </c>
      <c r="AJ106" s="28">
        <f t="shared" si="17"/>
        <v>0</v>
      </c>
      <c r="AK106" s="3" t="e">
        <f t="shared" si="18"/>
        <v>#REF!</v>
      </c>
      <c r="AL106" s="5" t="e">
        <f>IF(AK106=0,"",RANK(AK106,AK$6:AK$353))</f>
        <v>#REF!</v>
      </c>
      <c r="AM106" s="13"/>
      <c r="AN106" s="14"/>
      <c r="AO106" s="14"/>
      <c r="AP106" s="14"/>
      <c r="AQ106" s="5">
        <f t="shared" si="9"/>
        <v>0</v>
      </c>
      <c r="AR106" s="5" t="str">
        <f>IF(AM106="","",RANK(AQ106,AQ$6:AQ$353))</f>
        <v/>
      </c>
      <c r="AS106" s="28">
        <f t="shared" si="10"/>
        <v>0</v>
      </c>
      <c r="AT106" s="3" t="e">
        <f t="shared" si="19"/>
        <v>#REF!</v>
      </c>
      <c r="AU106" s="5" t="e">
        <f>IF(AT106=0,"",RANK(AT106,AT$6:AT$353))</f>
        <v>#REF!</v>
      </c>
      <c r="AV106" s="13"/>
      <c r="AW106" s="14"/>
      <c r="AX106" s="14"/>
      <c r="AY106" s="14"/>
      <c r="AZ106" s="5">
        <f t="shared" si="20"/>
        <v>0</v>
      </c>
      <c r="BA106" s="5" t="str">
        <f>IF(AV106="","",RANK(AZ106,AZ$6:AZ$353))</f>
        <v/>
      </c>
      <c r="BB106" s="35">
        <f t="shared" si="21"/>
        <v>0</v>
      </c>
      <c r="BC106" s="3" t="e">
        <f t="shared" si="22"/>
        <v>#REF!</v>
      </c>
      <c r="BD106" s="5" t="e">
        <f>IF(BC106=0,"",RANK(BC106,BC$6:BC$353))</f>
        <v>#REF!</v>
      </c>
    </row>
    <row r="107" spans="2:56">
      <c r="B107" s="36" t="s">
        <v>538</v>
      </c>
      <c r="C107" s="41" t="s">
        <v>937</v>
      </c>
      <c r="D107" s="72" t="s">
        <v>822</v>
      </c>
      <c r="E107" s="13" t="s">
        <v>1497</v>
      </c>
      <c r="F107" s="14">
        <v>14</v>
      </c>
      <c r="G107" s="14">
        <v>17</v>
      </c>
      <c r="H107" s="14">
        <v>12</v>
      </c>
      <c r="I107" s="5">
        <f>SUM(F107:H107)</f>
        <v>43</v>
      </c>
      <c r="J107" s="5">
        <f>IF(E107="","",RANK(I107,I$6:I$353))</f>
        <v>86</v>
      </c>
      <c r="K107" s="28">
        <f>IF(J107="",0,I$354+1-J107)</f>
        <v>178</v>
      </c>
      <c r="L107" s="30"/>
      <c r="M107" s="31"/>
      <c r="N107" s="31"/>
      <c r="O107" s="31"/>
      <c r="P107" s="4">
        <f t="shared" si="11"/>
        <v>0</v>
      </c>
      <c r="Q107" s="5" t="str">
        <f>IF(L107="","",RANK(P107,P$6:P$353))</f>
        <v/>
      </c>
      <c r="R107" s="28">
        <f t="shared" si="12"/>
        <v>0</v>
      </c>
      <c r="S107" s="3" t="e">
        <f>R107+#REF!</f>
        <v>#REF!</v>
      </c>
      <c r="T107" s="5" t="e">
        <f>IF(S107=0,"",RANK(S107,S$6:S$353))</f>
        <v>#REF!</v>
      </c>
      <c r="U107" s="13"/>
      <c r="V107" s="14"/>
      <c r="W107" s="14"/>
      <c r="X107" s="14"/>
      <c r="Y107" s="5">
        <f t="shared" si="13"/>
        <v>0</v>
      </c>
      <c r="Z107" s="5" t="str">
        <f>IF(U107="","",RANK(Y107,Y$7:Y$353))</f>
        <v/>
      </c>
      <c r="AA107" s="28">
        <f t="shared" si="14"/>
        <v>0</v>
      </c>
      <c r="AB107" s="3" t="e">
        <f t="shared" si="15"/>
        <v>#REF!</v>
      </c>
      <c r="AC107" s="5" t="e">
        <f>IF(AB107=0,"",RANK(AB107,AB$6:AB$353))</f>
        <v>#REF!</v>
      </c>
      <c r="AD107" s="13"/>
      <c r="AE107" s="14"/>
      <c r="AF107" s="14"/>
      <c r="AG107" s="14"/>
      <c r="AH107" s="5">
        <f t="shared" si="16"/>
        <v>0</v>
      </c>
      <c r="AI107" s="5" t="str">
        <f>IF(AD107="","",RANK(AH107,AH$7:AH$353))</f>
        <v/>
      </c>
      <c r="AJ107" s="28">
        <f t="shared" si="17"/>
        <v>0</v>
      </c>
      <c r="AK107" s="3" t="e">
        <f t="shared" si="18"/>
        <v>#REF!</v>
      </c>
      <c r="AL107" s="5" t="e">
        <f>IF(AK107=0,"",RANK(AK107,AK$6:AK$353))</f>
        <v>#REF!</v>
      </c>
      <c r="AM107" s="13"/>
      <c r="AN107" s="14"/>
      <c r="AO107" s="14"/>
      <c r="AP107" s="14"/>
      <c r="AQ107" s="5">
        <f t="shared" si="9"/>
        <v>0</v>
      </c>
      <c r="AR107" s="5" t="str">
        <f>IF(AM107="","",RANK(AQ107,AQ$6:AQ$353))</f>
        <v/>
      </c>
      <c r="AS107" s="28">
        <f t="shared" si="10"/>
        <v>0</v>
      </c>
      <c r="AT107" s="3" t="e">
        <f t="shared" si="19"/>
        <v>#REF!</v>
      </c>
      <c r="AU107" s="5" t="e">
        <f>IF(AT107=0,"",RANK(AT107,AT$6:AT$353))</f>
        <v>#REF!</v>
      </c>
      <c r="AV107" s="13"/>
      <c r="AW107" s="14"/>
      <c r="AX107" s="14"/>
      <c r="AY107" s="14"/>
      <c r="AZ107" s="5">
        <f t="shared" si="20"/>
        <v>0</v>
      </c>
      <c r="BA107" s="5" t="str">
        <f>IF(AV107="","",RANK(AZ107,AZ$6:AZ$353))</f>
        <v/>
      </c>
      <c r="BB107" s="35">
        <f t="shared" si="21"/>
        <v>0</v>
      </c>
      <c r="BC107" s="3" t="e">
        <f t="shared" si="22"/>
        <v>#REF!</v>
      </c>
      <c r="BD107" s="5" t="e">
        <f>IF(BC107=0,"",RANK(BC107,BC$6:BC$353))</f>
        <v>#REF!</v>
      </c>
    </row>
    <row r="108" spans="2:56">
      <c r="B108" s="36" t="s">
        <v>482</v>
      </c>
      <c r="C108" s="41" t="s">
        <v>933</v>
      </c>
      <c r="D108" s="72" t="s">
        <v>766</v>
      </c>
      <c r="E108" s="13" t="s">
        <v>1446</v>
      </c>
      <c r="F108" s="14">
        <v>11</v>
      </c>
      <c r="G108" s="14">
        <v>12</v>
      </c>
      <c r="H108" s="14">
        <v>20</v>
      </c>
      <c r="I108" s="5">
        <f>SUM(F108:H108)</f>
        <v>43</v>
      </c>
      <c r="J108" s="5">
        <f>IF(E108="","",RANK(I108,I$6:I$353))</f>
        <v>86</v>
      </c>
      <c r="K108" s="28">
        <f>IF(J108="",0,I$354+1-J108)</f>
        <v>178</v>
      </c>
      <c r="L108" s="30"/>
      <c r="M108" s="31"/>
      <c r="N108" s="31"/>
      <c r="O108" s="31"/>
      <c r="P108" s="4">
        <f t="shared" si="11"/>
        <v>0</v>
      </c>
      <c r="Q108" s="5" t="str">
        <f>IF(L108="","",RANK(P108,P$6:P$353))</f>
        <v/>
      </c>
      <c r="R108" s="28">
        <f t="shared" si="12"/>
        <v>0</v>
      </c>
      <c r="S108" s="3" t="e">
        <f>R108+#REF!</f>
        <v>#REF!</v>
      </c>
      <c r="T108" s="5" t="e">
        <f>IF(S108=0,"",RANK(S108,S$6:S$353))</f>
        <v>#REF!</v>
      </c>
      <c r="U108" s="13"/>
      <c r="V108" s="14"/>
      <c r="W108" s="14"/>
      <c r="X108" s="14"/>
      <c r="Y108" s="5">
        <f t="shared" si="13"/>
        <v>0</v>
      </c>
      <c r="Z108" s="5" t="str">
        <f>IF(U108="","",RANK(Y108,Y$7:Y$353))</f>
        <v/>
      </c>
      <c r="AA108" s="28">
        <f t="shared" si="14"/>
        <v>0</v>
      </c>
      <c r="AB108" s="3" t="e">
        <f t="shared" si="15"/>
        <v>#REF!</v>
      </c>
      <c r="AC108" s="5" t="e">
        <f>IF(AB108=0,"",RANK(AB108,AB$6:AB$353))</f>
        <v>#REF!</v>
      </c>
      <c r="AD108" s="13"/>
      <c r="AE108" s="14"/>
      <c r="AF108" s="14"/>
      <c r="AG108" s="14"/>
      <c r="AH108" s="5">
        <f t="shared" si="16"/>
        <v>0</v>
      </c>
      <c r="AI108" s="5" t="str">
        <f>IF(AD108="","",RANK(AH108,AH$7:AH$353))</f>
        <v/>
      </c>
      <c r="AJ108" s="28">
        <f t="shared" si="17"/>
        <v>0</v>
      </c>
      <c r="AK108" s="3" t="e">
        <f t="shared" si="18"/>
        <v>#REF!</v>
      </c>
      <c r="AL108" s="5" t="e">
        <f>IF(AK108=0,"",RANK(AK108,AK$6:AK$353))</f>
        <v>#REF!</v>
      </c>
      <c r="AM108" s="13"/>
      <c r="AN108" s="14"/>
      <c r="AO108" s="14"/>
      <c r="AP108" s="14"/>
      <c r="AQ108" s="5">
        <f t="shared" si="9"/>
        <v>0</v>
      </c>
      <c r="AR108" s="5" t="str">
        <f>IF(AM108="","",RANK(AQ108,AQ$6:AQ$353))</f>
        <v/>
      </c>
      <c r="AS108" s="28">
        <f t="shared" si="10"/>
        <v>0</v>
      </c>
      <c r="AT108" s="3" t="e">
        <f t="shared" si="19"/>
        <v>#REF!</v>
      </c>
      <c r="AU108" s="5" t="e">
        <f>IF(AT108=0,"",RANK(AT108,AT$6:AT$353))</f>
        <v>#REF!</v>
      </c>
      <c r="AV108" s="13"/>
      <c r="AW108" s="14"/>
      <c r="AX108" s="14"/>
      <c r="AY108" s="14"/>
      <c r="AZ108" s="5">
        <f t="shared" si="20"/>
        <v>0</v>
      </c>
      <c r="BA108" s="5" t="str">
        <f>IF(AV108="","",RANK(AZ108,AZ$6:AZ$353))</f>
        <v/>
      </c>
      <c r="BB108" s="35">
        <f t="shared" si="21"/>
        <v>0</v>
      </c>
      <c r="BC108" s="3" t="e">
        <f t="shared" si="22"/>
        <v>#REF!</v>
      </c>
      <c r="BD108" s="5" t="e">
        <f>IF(BC108=0,"",RANK(BC108,BC$6:BC$353))</f>
        <v>#REF!</v>
      </c>
    </row>
    <row r="109" spans="2:56">
      <c r="B109" s="36" t="s">
        <v>1596</v>
      </c>
      <c r="C109" s="41" t="s">
        <v>933</v>
      </c>
      <c r="D109" s="72" t="s">
        <v>1595</v>
      </c>
      <c r="E109" s="13" t="s">
        <v>1423</v>
      </c>
      <c r="F109" s="14">
        <v>13</v>
      </c>
      <c r="G109" s="14">
        <v>16</v>
      </c>
      <c r="H109" s="14">
        <v>14</v>
      </c>
      <c r="I109" s="5">
        <f>SUM(F109:H109)</f>
        <v>43</v>
      </c>
      <c r="J109" s="5">
        <f>IF(E109="","",RANK(I109,I$6:I$353))</f>
        <v>86</v>
      </c>
      <c r="K109" s="28">
        <f>IF(J109="",0,I$354+1-J109)</f>
        <v>178</v>
      </c>
      <c r="L109" s="30"/>
      <c r="M109" s="31"/>
      <c r="N109" s="31"/>
      <c r="O109" s="31"/>
      <c r="P109" s="4"/>
      <c r="Q109" s="5"/>
      <c r="R109" s="28"/>
      <c r="S109" s="3"/>
      <c r="T109" s="5"/>
      <c r="U109" s="13"/>
      <c r="V109" s="14"/>
      <c r="W109" s="14"/>
      <c r="X109" s="14"/>
      <c r="Y109" s="5"/>
      <c r="Z109" s="5"/>
      <c r="AA109" s="28"/>
      <c r="AB109" s="3"/>
      <c r="AC109" s="5"/>
      <c r="AD109" s="13"/>
      <c r="AE109" s="14"/>
      <c r="AF109" s="14"/>
      <c r="AG109" s="14"/>
      <c r="AH109" s="5"/>
      <c r="AI109" s="5"/>
      <c r="AJ109" s="28"/>
      <c r="AK109" s="3"/>
      <c r="AL109" s="5"/>
      <c r="AM109" s="13"/>
      <c r="AN109" s="14"/>
      <c r="AO109" s="14"/>
      <c r="AP109" s="14"/>
      <c r="AQ109" s="5"/>
      <c r="AR109" s="5"/>
      <c r="AS109" s="28"/>
      <c r="AT109" s="3"/>
      <c r="AU109" s="5"/>
      <c r="AV109" s="13"/>
      <c r="AW109" s="14"/>
      <c r="AX109" s="14"/>
      <c r="AY109" s="14"/>
      <c r="AZ109" s="5"/>
      <c r="BA109" s="5"/>
      <c r="BB109" s="35"/>
      <c r="BC109" s="3"/>
      <c r="BD109" s="5"/>
    </row>
    <row r="110" spans="2:56">
      <c r="B110" s="36" t="s">
        <v>381</v>
      </c>
      <c r="C110" s="41" t="s">
        <v>927</v>
      </c>
      <c r="D110" s="72" t="s">
        <v>665</v>
      </c>
      <c r="E110" s="13" t="s">
        <v>1354</v>
      </c>
      <c r="F110" s="14">
        <v>13</v>
      </c>
      <c r="G110" s="14">
        <v>14</v>
      </c>
      <c r="H110" s="14">
        <v>15</v>
      </c>
      <c r="I110" s="5">
        <f>SUM(F110:H110)</f>
        <v>42</v>
      </c>
      <c r="J110" s="5">
        <f>IF(E110="","",RANK(I110,I$6:I$353))</f>
        <v>105</v>
      </c>
      <c r="K110" s="28">
        <f>IF(J110="",0,I$354+1-J110)</f>
        <v>159</v>
      </c>
      <c r="L110" s="30"/>
      <c r="M110" s="31"/>
      <c r="N110" s="31"/>
      <c r="O110" s="31"/>
      <c r="P110" s="4">
        <f t="shared" si="11"/>
        <v>0</v>
      </c>
      <c r="Q110" s="5" t="str">
        <f>IF(L110="","",RANK(P110,P$6:P$353))</f>
        <v/>
      </c>
      <c r="R110" s="28">
        <f t="shared" si="12"/>
        <v>0</v>
      </c>
      <c r="S110" s="3" t="e">
        <f>R110+#REF!</f>
        <v>#REF!</v>
      </c>
      <c r="T110" s="5" t="e">
        <f>IF(S110=0,"",RANK(S110,S$6:S$353))</f>
        <v>#REF!</v>
      </c>
      <c r="U110" s="13"/>
      <c r="V110" s="14"/>
      <c r="W110" s="14"/>
      <c r="X110" s="14"/>
      <c r="Y110" s="5">
        <f t="shared" si="13"/>
        <v>0</v>
      </c>
      <c r="Z110" s="5" t="str">
        <f>IF(U110="","",RANK(Y110,Y$7:Y$353))</f>
        <v/>
      </c>
      <c r="AA110" s="28">
        <f t="shared" si="14"/>
        <v>0</v>
      </c>
      <c r="AB110" s="3" t="e">
        <f t="shared" si="15"/>
        <v>#REF!</v>
      </c>
      <c r="AC110" s="5" t="e">
        <f>IF(AB110=0,"",RANK(AB110,AB$6:AB$353))</f>
        <v>#REF!</v>
      </c>
      <c r="AD110" s="13"/>
      <c r="AE110" s="14"/>
      <c r="AF110" s="14"/>
      <c r="AG110" s="14"/>
      <c r="AH110" s="5">
        <f t="shared" si="16"/>
        <v>0</v>
      </c>
      <c r="AI110" s="5" t="str">
        <f>IF(AD110="","",RANK(AH110,AH$7:AH$353))</f>
        <v/>
      </c>
      <c r="AJ110" s="28">
        <f t="shared" si="17"/>
        <v>0</v>
      </c>
      <c r="AK110" s="3" t="e">
        <f t="shared" si="18"/>
        <v>#REF!</v>
      </c>
      <c r="AL110" s="5" t="e">
        <f>IF(AK110=0,"",RANK(AK110,AK$6:AK$353))</f>
        <v>#REF!</v>
      </c>
      <c r="AM110" s="13"/>
      <c r="AN110" s="14"/>
      <c r="AO110" s="14"/>
      <c r="AP110" s="14"/>
      <c r="AQ110" s="5">
        <f t="shared" si="9"/>
        <v>0</v>
      </c>
      <c r="AR110" s="5" t="str">
        <f>IF(AM110="","",RANK(AQ110,AQ$6:AQ$353))</f>
        <v/>
      </c>
      <c r="AS110" s="28">
        <f t="shared" si="10"/>
        <v>0</v>
      </c>
      <c r="AT110" s="3" t="e">
        <f t="shared" si="19"/>
        <v>#REF!</v>
      </c>
      <c r="AU110" s="5" t="e">
        <f>IF(AT110=0,"",RANK(AT110,AT$6:AT$353))</f>
        <v>#REF!</v>
      </c>
      <c r="AV110" s="13"/>
      <c r="AW110" s="14"/>
      <c r="AX110" s="14"/>
      <c r="AY110" s="14"/>
      <c r="AZ110" s="5">
        <f t="shared" si="20"/>
        <v>0</v>
      </c>
      <c r="BA110" s="5" t="str">
        <f>IF(AV110="","",RANK(AZ110,AZ$6:AZ$353))</f>
        <v/>
      </c>
      <c r="BB110" s="35">
        <f t="shared" si="21"/>
        <v>0</v>
      </c>
      <c r="BC110" s="3" t="e">
        <f t="shared" si="22"/>
        <v>#REF!</v>
      </c>
      <c r="BD110" s="5" t="e">
        <f>IF(BC110=0,"",RANK(BC110,BC$6:BC$353))</f>
        <v>#REF!</v>
      </c>
    </row>
    <row r="111" spans="2:56">
      <c r="B111" s="36" t="s">
        <v>457</v>
      </c>
      <c r="C111" s="41" t="s">
        <v>933</v>
      </c>
      <c r="D111" s="72" t="s">
        <v>741</v>
      </c>
      <c r="E111" s="13" t="s">
        <v>1422</v>
      </c>
      <c r="F111" s="14">
        <v>16</v>
      </c>
      <c r="G111" s="14">
        <v>13</v>
      </c>
      <c r="H111" s="14">
        <v>13</v>
      </c>
      <c r="I111" s="5">
        <f>SUM(F111:H111)</f>
        <v>42</v>
      </c>
      <c r="J111" s="5">
        <f>IF(E111="","",RANK(I111,I$6:I$353))</f>
        <v>105</v>
      </c>
      <c r="K111" s="28">
        <f>IF(J111="",0,I$354+1-J111)</f>
        <v>159</v>
      </c>
      <c r="L111" s="30"/>
      <c r="M111" s="31"/>
      <c r="N111" s="31"/>
      <c r="O111" s="31"/>
      <c r="P111" s="4">
        <f t="shared" si="11"/>
        <v>0</v>
      </c>
      <c r="Q111" s="5" t="str">
        <f>IF(L111="","",RANK(P111,P$6:P$353))</f>
        <v/>
      </c>
      <c r="R111" s="28">
        <f t="shared" si="12"/>
        <v>0</v>
      </c>
      <c r="S111" s="3" t="e">
        <f>R111+#REF!</f>
        <v>#REF!</v>
      </c>
      <c r="T111" s="5" t="e">
        <f>IF(S111=0,"",RANK(S111,S$6:S$353))</f>
        <v>#REF!</v>
      </c>
      <c r="U111" s="13"/>
      <c r="V111" s="14"/>
      <c r="W111" s="14"/>
      <c r="X111" s="14"/>
      <c r="Y111" s="5">
        <f t="shared" si="13"/>
        <v>0</v>
      </c>
      <c r="Z111" s="5" t="str">
        <f>IF(U111="","",RANK(Y111,Y$7:Y$353))</f>
        <v/>
      </c>
      <c r="AA111" s="28">
        <f t="shared" si="14"/>
        <v>0</v>
      </c>
      <c r="AB111" s="3" t="e">
        <f t="shared" si="15"/>
        <v>#REF!</v>
      </c>
      <c r="AC111" s="5" t="e">
        <f>IF(AB111=0,"",RANK(AB111,AB$6:AB$353))</f>
        <v>#REF!</v>
      </c>
      <c r="AD111" s="13"/>
      <c r="AE111" s="14"/>
      <c r="AF111" s="14"/>
      <c r="AG111" s="14"/>
      <c r="AH111" s="5">
        <f t="shared" si="16"/>
        <v>0</v>
      </c>
      <c r="AI111" s="5" t="str">
        <f>IF(AD111="","",RANK(AH111,AH$7:AH$353))</f>
        <v/>
      </c>
      <c r="AJ111" s="28">
        <f t="shared" si="17"/>
        <v>0</v>
      </c>
      <c r="AK111" s="3" t="e">
        <f t="shared" si="18"/>
        <v>#REF!</v>
      </c>
      <c r="AL111" s="5" t="e">
        <f>IF(AK111=0,"",RANK(AK111,AK$6:AK$353))</f>
        <v>#REF!</v>
      </c>
      <c r="AM111" s="13"/>
      <c r="AN111" s="14"/>
      <c r="AO111" s="14"/>
      <c r="AP111" s="14"/>
      <c r="AQ111" s="5">
        <f t="shared" si="9"/>
        <v>0</v>
      </c>
      <c r="AR111" s="5" t="str">
        <f>IF(AM111="","",RANK(AQ111,AQ$6:AQ$353))</f>
        <v/>
      </c>
      <c r="AS111" s="28">
        <f t="shared" si="10"/>
        <v>0</v>
      </c>
      <c r="AT111" s="3" t="e">
        <f t="shared" si="19"/>
        <v>#REF!</v>
      </c>
      <c r="AU111" s="5" t="e">
        <f>IF(AT111=0,"",RANK(AT111,AT$6:AT$353))</f>
        <v>#REF!</v>
      </c>
      <c r="AV111" s="13"/>
      <c r="AW111" s="14"/>
      <c r="AX111" s="14"/>
      <c r="AY111" s="14"/>
      <c r="AZ111" s="5">
        <f t="shared" si="20"/>
        <v>0</v>
      </c>
      <c r="BA111" s="5" t="str">
        <f>IF(AV111="","",RANK(AZ111,AZ$6:AZ$353))</f>
        <v/>
      </c>
      <c r="BB111" s="35">
        <f t="shared" si="21"/>
        <v>0</v>
      </c>
      <c r="BC111" s="3" t="e">
        <f t="shared" si="22"/>
        <v>#REF!</v>
      </c>
      <c r="BD111" s="5" t="e">
        <f>IF(BC111=0,"",RANK(BC111,BC$6:BC$353))</f>
        <v>#REF!</v>
      </c>
    </row>
    <row r="112" spans="2:56">
      <c r="B112" s="36" t="s">
        <v>533</v>
      </c>
      <c r="C112" s="41" t="s">
        <v>937</v>
      </c>
      <c r="D112" s="72" t="s">
        <v>817</v>
      </c>
      <c r="E112" s="13" t="s">
        <v>1492</v>
      </c>
      <c r="F112" s="14">
        <v>11</v>
      </c>
      <c r="G112" s="14">
        <v>18</v>
      </c>
      <c r="H112" s="14">
        <v>13</v>
      </c>
      <c r="I112" s="5">
        <f>SUM(F112:H112)</f>
        <v>42</v>
      </c>
      <c r="J112" s="5">
        <f>IF(E112="","",RANK(I112,I$6:I$353))</f>
        <v>105</v>
      </c>
      <c r="K112" s="28">
        <f>IF(J112="",0,I$354+1-J112)</f>
        <v>159</v>
      </c>
      <c r="L112" s="30"/>
      <c r="M112" s="31"/>
      <c r="N112" s="31"/>
      <c r="O112" s="31"/>
      <c r="P112" s="4">
        <f t="shared" si="11"/>
        <v>0</v>
      </c>
      <c r="Q112" s="5" t="str">
        <f>IF(L112="","",RANK(P112,P$6:P$353))</f>
        <v/>
      </c>
      <c r="R112" s="28">
        <f t="shared" si="12"/>
        <v>0</v>
      </c>
      <c r="S112" s="3" t="e">
        <f>R112+#REF!</f>
        <v>#REF!</v>
      </c>
      <c r="T112" s="5" t="e">
        <f>IF(S112=0,"",RANK(S112,S$6:S$353))</f>
        <v>#REF!</v>
      </c>
      <c r="U112" s="13"/>
      <c r="V112" s="14"/>
      <c r="W112" s="14"/>
      <c r="X112" s="14"/>
      <c r="Y112" s="5">
        <f t="shared" si="13"/>
        <v>0</v>
      </c>
      <c r="Z112" s="5" t="str">
        <f>IF(U112="","",RANK(Y112,Y$7:Y$353))</f>
        <v/>
      </c>
      <c r="AA112" s="28">
        <f t="shared" si="14"/>
        <v>0</v>
      </c>
      <c r="AB112" s="3" t="e">
        <f t="shared" si="15"/>
        <v>#REF!</v>
      </c>
      <c r="AC112" s="5" t="e">
        <f>IF(AB112=0,"",RANK(AB112,AB$6:AB$353))</f>
        <v>#REF!</v>
      </c>
      <c r="AD112" s="13"/>
      <c r="AE112" s="14"/>
      <c r="AF112" s="14"/>
      <c r="AG112" s="14"/>
      <c r="AH112" s="5">
        <f t="shared" si="16"/>
        <v>0</v>
      </c>
      <c r="AI112" s="5" t="str">
        <f>IF(AD112="","",RANK(AH112,AH$7:AH$353))</f>
        <v/>
      </c>
      <c r="AJ112" s="28">
        <f t="shared" si="17"/>
        <v>0</v>
      </c>
      <c r="AK112" s="3" t="e">
        <f t="shared" si="18"/>
        <v>#REF!</v>
      </c>
      <c r="AL112" s="5" t="e">
        <f>IF(AK112=0,"",RANK(AK112,AK$6:AK$353))</f>
        <v>#REF!</v>
      </c>
      <c r="AM112" s="13"/>
      <c r="AN112" s="14"/>
      <c r="AO112" s="14"/>
      <c r="AP112" s="14"/>
      <c r="AQ112" s="5">
        <f t="shared" si="9"/>
        <v>0</v>
      </c>
      <c r="AR112" s="5" t="str">
        <f>IF(AM112="","",RANK(AQ112,AQ$6:AQ$353))</f>
        <v/>
      </c>
      <c r="AS112" s="28">
        <f t="shared" si="10"/>
        <v>0</v>
      </c>
      <c r="AT112" s="3" t="e">
        <f t="shared" si="19"/>
        <v>#REF!</v>
      </c>
      <c r="AU112" s="5" t="e">
        <f>IF(AT112=0,"",RANK(AT112,AT$6:AT$353))</f>
        <v>#REF!</v>
      </c>
      <c r="AV112" s="13"/>
      <c r="AW112" s="14"/>
      <c r="AX112" s="14"/>
      <c r="AY112" s="14"/>
      <c r="AZ112" s="5">
        <f t="shared" si="20"/>
        <v>0</v>
      </c>
      <c r="BA112" s="5" t="str">
        <f>IF(AV112="","",RANK(AZ112,AZ$6:AZ$353))</f>
        <v/>
      </c>
      <c r="BB112" s="35">
        <f t="shared" si="21"/>
        <v>0</v>
      </c>
      <c r="BC112" s="3" t="e">
        <f t="shared" si="22"/>
        <v>#REF!</v>
      </c>
      <c r="BD112" s="5" t="e">
        <f>IF(BC112=0,"",RANK(BC112,BC$6:BC$353))</f>
        <v>#REF!</v>
      </c>
    </row>
    <row r="113" spans="2:56">
      <c r="B113" s="36" t="s">
        <v>571</v>
      </c>
      <c r="C113" s="41" t="s">
        <v>941</v>
      </c>
      <c r="D113" s="72" t="s">
        <v>855</v>
      </c>
      <c r="E113" s="13" t="s">
        <v>1525</v>
      </c>
      <c r="F113" s="14">
        <v>15</v>
      </c>
      <c r="G113" s="14">
        <v>14</v>
      </c>
      <c r="H113" s="14">
        <v>13</v>
      </c>
      <c r="I113" s="5">
        <f>SUM(F113:H113)</f>
        <v>42</v>
      </c>
      <c r="J113" s="5">
        <f>IF(E113="","",RANK(I113,I$6:I$353))</f>
        <v>105</v>
      </c>
      <c r="K113" s="28">
        <f>IF(J113="",0,I$354+1-J113)</f>
        <v>159</v>
      </c>
      <c r="L113" s="30"/>
      <c r="M113" s="31"/>
      <c r="N113" s="31"/>
      <c r="O113" s="31"/>
      <c r="P113" s="4"/>
      <c r="Q113" s="5"/>
      <c r="R113" s="28"/>
      <c r="S113" s="3"/>
      <c r="T113" s="5"/>
      <c r="U113" s="13"/>
      <c r="V113" s="14"/>
      <c r="W113" s="14"/>
      <c r="X113" s="14"/>
      <c r="Y113" s="5"/>
      <c r="Z113" s="5"/>
      <c r="AA113" s="28"/>
      <c r="AB113" s="3"/>
      <c r="AC113" s="5"/>
      <c r="AD113" s="13"/>
      <c r="AE113" s="14"/>
      <c r="AF113" s="14"/>
      <c r="AG113" s="14"/>
      <c r="AH113" s="5"/>
      <c r="AI113" s="5"/>
      <c r="AJ113" s="28"/>
      <c r="AK113" s="3"/>
      <c r="AL113" s="5"/>
      <c r="AM113" s="13"/>
      <c r="AN113" s="14"/>
      <c r="AO113" s="14"/>
      <c r="AP113" s="14"/>
      <c r="AQ113" s="5"/>
      <c r="AR113" s="5"/>
      <c r="AS113" s="28"/>
      <c r="AT113" s="3"/>
      <c r="AU113" s="5"/>
      <c r="AV113" s="13"/>
      <c r="AW113" s="14"/>
      <c r="AX113" s="14"/>
      <c r="AY113" s="14"/>
      <c r="AZ113" s="5"/>
      <c r="BA113" s="5"/>
      <c r="BB113" s="35"/>
      <c r="BC113" s="3"/>
      <c r="BD113" s="5"/>
    </row>
    <row r="114" spans="2:56">
      <c r="B114" s="36" t="s">
        <v>433</v>
      </c>
      <c r="C114" s="41" t="s">
        <v>932</v>
      </c>
      <c r="D114" s="72" t="s">
        <v>717</v>
      </c>
      <c r="E114" s="13" t="s">
        <v>1400</v>
      </c>
      <c r="F114" s="14">
        <v>14</v>
      </c>
      <c r="G114" s="14">
        <v>14</v>
      </c>
      <c r="H114" s="14">
        <v>14</v>
      </c>
      <c r="I114" s="5">
        <f>SUM(F114:H114)</f>
        <v>42</v>
      </c>
      <c r="J114" s="5">
        <f>IF(E114="","",RANK(I114,I$6:I$353))</f>
        <v>105</v>
      </c>
      <c r="K114" s="28">
        <f>IF(J114="",0,I$354+1-J114)</f>
        <v>159</v>
      </c>
      <c r="L114" s="30"/>
      <c r="M114" s="31"/>
      <c r="N114" s="31"/>
      <c r="O114" s="31"/>
      <c r="P114" s="4">
        <f t="shared" si="11"/>
        <v>0</v>
      </c>
      <c r="Q114" s="5" t="str">
        <f>IF(L114="","",RANK(P114,P$6:P$353))</f>
        <v/>
      </c>
      <c r="R114" s="28">
        <f t="shared" si="12"/>
        <v>0</v>
      </c>
      <c r="S114" s="3" t="e">
        <f>R114+#REF!</f>
        <v>#REF!</v>
      </c>
      <c r="T114" s="5" t="e">
        <f>IF(S114=0,"",RANK(S114,S$6:S$353))</f>
        <v>#REF!</v>
      </c>
      <c r="U114" s="13"/>
      <c r="V114" s="14"/>
      <c r="W114" s="14"/>
      <c r="X114" s="14"/>
      <c r="Y114" s="5">
        <f t="shared" si="13"/>
        <v>0</v>
      </c>
      <c r="Z114" s="5" t="str">
        <f>IF(U114="","",RANK(Y114,Y$7:Y$353))</f>
        <v/>
      </c>
      <c r="AA114" s="28">
        <f t="shared" si="14"/>
        <v>0</v>
      </c>
      <c r="AB114" s="3" t="e">
        <f t="shared" si="15"/>
        <v>#REF!</v>
      </c>
      <c r="AC114" s="5" t="e">
        <f>IF(AB114=0,"",RANK(AB114,AB$6:AB$353))</f>
        <v>#REF!</v>
      </c>
      <c r="AD114" s="13"/>
      <c r="AE114" s="14"/>
      <c r="AF114" s="14"/>
      <c r="AG114" s="14"/>
      <c r="AH114" s="5">
        <f t="shared" si="16"/>
        <v>0</v>
      </c>
      <c r="AI114" s="5" t="str">
        <f>IF(AD114="","",RANK(AH114,AH$7:AH$353))</f>
        <v/>
      </c>
      <c r="AJ114" s="28">
        <f t="shared" si="17"/>
        <v>0</v>
      </c>
      <c r="AK114" s="3" t="e">
        <f t="shared" si="18"/>
        <v>#REF!</v>
      </c>
      <c r="AL114" s="5" t="e">
        <f>IF(AK114=0,"",RANK(AK114,AK$6:AK$353))</f>
        <v>#REF!</v>
      </c>
      <c r="AM114" s="13"/>
      <c r="AN114" s="14"/>
      <c r="AO114" s="14"/>
      <c r="AP114" s="14"/>
      <c r="AQ114" s="5">
        <f t="shared" si="9"/>
        <v>0</v>
      </c>
      <c r="AR114" s="5" t="str">
        <f>IF(AM114="","",RANK(AQ114,AQ$6:AQ$353))</f>
        <v/>
      </c>
      <c r="AS114" s="28">
        <f t="shared" si="10"/>
        <v>0</v>
      </c>
      <c r="AT114" s="3" t="e">
        <f t="shared" si="19"/>
        <v>#REF!</v>
      </c>
      <c r="AU114" s="5" t="e">
        <f>IF(AT114=0,"",RANK(AT114,AT$6:AT$353))</f>
        <v>#REF!</v>
      </c>
      <c r="AV114" s="13"/>
      <c r="AW114" s="14"/>
      <c r="AX114" s="14"/>
      <c r="AY114" s="14"/>
      <c r="AZ114" s="5">
        <f t="shared" si="20"/>
        <v>0</v>
      </c>
      <c r="BA114" s="5" t="str">
        <f>IF(AV114="","",RANK(AZ114,AZ$6:AZ$353))</f>
        <v/>
      </c>
      <c r="BB114" s="35">
        <f t="shared" si="21"/>
        <v>0</v>
      </c>
      <c r="BC114" s="3" t="e">
        <f t="shared" si="22"/>
        <v>#REF!</v>
      </c>
      <c r="BD114" s="5" t="e">
        <f>IF(BC114=0,"",RANK(BC114,BC$6:BC$353))</f>
        <v>#REF!</v>
      </c>
    </row>
    <row r="115" spans="2:56">
      <c r="B115" s="36" t="s">
        <v>443</v>
      </c>
      <c r="C115" s="41" t="s">
        <v>932</v>
      </c>
      <c r="D115" s="72" t="s">
        <v>727</v>
      </c>
      <c r="E115" s="13" t="s">
        <v>1411</v>
      </c>
      <c r="F115" s="14">
        <v>15</v>
      </c>
      <c r="G115" s="14">
        <v>13</v>
      </c>
      <c r="H115" s="14">
        <v>14</v>
      </c>
      <c r="I115" s="5">
        <f>SUM(F115:H115)</f>
        <v>42</v>
      </c>
      <c r="J115" s="5">
        <f>IF(E115="","",RANK(I115,I$6:I$353))</f>
        <v>105</v>
      </c>
      <c r="K115" s="28">
        <f>IF(J115="",0,I$354+1-J115)</f>
        <v>159</v>
      </c>
      <c r="L115" s="30"/>
      <c r="M115" s="31"/>
      <c r="N115" s="31"/>
      <c r="O115" s="31"/>
      <c r="P115" s="4"/>
      <c r="Q115" s="5"/>
      <c r="R115" s="28"/>
      <c r="S115" s="3"/>
      <c r="T115" s="5"/>
      <c r="U115" s="13"/>
      <c r="V115" s="14"/>
      <c r="W115" s="14"/>
      <c r="X115" s="14"/>
      <c r="Y115" s="5"/>
      <c r="Z115" s="5"/>
      <c r="AA115" s="28"/>
      <c r="AB115" s="3"/>
      <c r="AC115" s="5"/>
      <c r="AD115" s="13"/>
      <c r="AE115" s="14"/>
      <c r="AF115" s="14"/>
      <c r="AG115" s="14"/>
      <c r="AH115" s="5"/>
      <c r="AI115" s="5"/>
      <c r="AJ115" s="28"/>
      <c r="AK115" s="3"/>
      <c r="AL115" s="5"/>
      <c r="AM115" s="13"/>
      <c r="AN115" s="14"/>
      <c r="AO115" s="14"/>
      <c r="AP115" s="14"/>
      <c r="AQ115" s="5"/>
      <c r="AR115" s="5"/>
      <c r="AS115" s="28"/>
      <c r="AT115" s="3"/>
      <c r="AU115" s="5"/>
      <c r="AV115" s="13"/>
      <c r="AW115" s="14"/>
      <c r="AX115" s="14"/>
      <c r="AY115" s="14"/>
      <c r="AZ115" s="5"/>
      <c r="BA115" s="5"/>
      <c r="BB115" s="35"/>
      <c r="BC115" s="3"/>
      <c r="BD115" s="5"/>
    </row>
    <row r="116" spans="2:56">
      <c r="B116" s="36" t="s">
        <v>374</v>
      </c>
      <c r="C116" s="41" t="s">
        <v>926</v>
      </c>
      <c r="D116" s="72" t="s">
        <v>658</v>
      </c>
      <c r="E116" s="13" t="s">
        <v>1349</v>
      </c>
      <c r="F116" s="14">
        <v>15</v>
      </c>
      <c r="G116" s="14">
        <v>13</v>
      </c>
      <c r="H116" s="14">
        <v>14</v>
      </c>
      <c r="I116" s="5">
        <f>SUM(F116:H116)</f>
        <v>42</v>
      </c>
      <c r="J116" s="5">
        <f>IF(E116="","",RANK(I116,I$6:I$353))</f>
        <v>105</v>
      </c>
      <c r="K116" s="28">
        <f>IF(J116="",0,I$354+1-J116)</f>
        <v>159</v>
      </c>
      <c r="L116" s="30"/>
      <c r="M116" s="31"/>
      <c r="N116" s="31"/>
      <c r="O116" s="31"/>
      <c r="P116" s="4">
        <f t="shared" si="11"/>
        <v>0</v>
      </c>
      <c r="Q116" s="5" t="str">
        <f>IF(L116="","",RANK(P116,P$6:P$353))</f>
        <v/>
      </c>
      <c r="R116" s="28">
        <f t="shared" si="12"/>
        <v>0</v>
      </c>
      <c r="S116" s="3" t="e">
        <f>R116+#REF!</f>
        <v>#REF!</v>
      </c>
      <c r="T116" s="5" t="e">
        <f>IF(S116=0,"",RANK(S116,S$6:S$353))</f>
        <v>#REF!</v>
      </c>
      <c r="U116" s="13"/>
      <c r="V116" s="14"/>
      <c r="W116" s="14"/>
      <c r="X116" s="14"/>
      <c r="Y116" s="5">
        <f t="shared" si="13"/>
        <v>0</v>
      </c>
      <c r="Z116" s="5" t="str">
        <f>IF(U116="","",RANK(Y116,Y$7:Y$353))</f>
        <v/>
      </c>
      <c r="AA116" s="28">
        <f t="shared" si="14"/>
        <v>0</v>
      </c>
      <c r="AB116" s="3" t="e">
        <f t="shared" si="15"/>
        <v>#REF!</v>
      </c>
      <c r="AC116" s="5" t="e">
        <f>IF(AB116=0,"",RANK(AB116,AB$6:AB$353))</f>
        <v>#REF!</v>
      </c>
      <c r="AD116" s="13"/>
      <c r="AE116" s="14"/>
      <c r="AF116" s="14"/>
      <c r="AG116" s="14"/>
      <c r="AH116" s="5">
        <f t="shared" si="16"/>
        <v>0</v>
      </c>
      <c r="AI116" s="5" t="str">
        <f>IF(AD116="","",RANK(AH116,AH$7:AH$353))</f>
        <v/>
      </c>
      <c r="AJ116" s="28">
        <f t="shared" si="17"/>
        <v>0</v>
      </c>
      <c r="AK116" s="3" t="e">
        <f t="shared" si="18"/>
        <v>#REF!</v>
      </c>
      <c r="AL116" s="5" t="e">
        <f>IF(AK116=0,"",RANK(AK116,AK$6:AK$353))</f>
        <v>#REF!</v>
      </c>
      <c r="AM116" s="13"/>
      <c r="AN116" s="14"/>
      <c r="AO116" s="14"/>
      <c r="AP116" s="14"/>
      <c r="AQ116" s="5">
        <f t="shared" si="9"/>
        <v>0</v>
      </c>
      <c r="AR116" s="5" t="str">
        <f>IF(AM116="","",RANK(AQ116,AQ$6:AQ$353))</f>
        <v/>
      </c>
      <c r="AS116" s="28">
        <f t="shared" si="10"/>
        <v>0</v>
      </c>
      <c r="AT116" s="3" t="e">
        <f t="shared" si="19"/>
        <v>#REF!</v>
      </c>
      <c r="AU116" s="5" t="e">
        <f>IF(AT116=0,"",RANK(AT116,AT$6:AT$353))</f>
        <v>#REF!</v>
      </c>
      <c r="AV116" s="13"/>
      <c r="AW116" s="14"/>
      <c r="AX116" s="14"/>
      <c r="AY116" s="14"/>
      <c r="AZ116" s="5">
        <f t="shared" si="20"/>
        <v>0</v>
      </c>
      <c r="BA116" s="5" t="str">
        <f>IF(AV116="","",RANK(AZ116,AZ$6:AZ$353))</f>
        <v/>
      </c>
      <c r="BB116" s="35">
        <f t="shared" si="21"/>
        <v>0</v>
      </c>
      <c r="BC116" s="3" t="e">
        <f t="shared" si="22"/>
        <v>#REF!</v>
      </c>
      <c r="BD116" s="5" t="e">
        <f>IF(BC116=0,"",RANK(BC116,BC$6:BC$353))</f>
        <v>#REF!</v>
      </c>
    </row>
    <row r="117" spans="2:56">
      <c r="B117" s="36" t="s">
        <v>358</v>
      </c>
      <c r="C117" s="41" t="s">
        <v>925</v>
      </c>
      <c r="D117" s="72" t="s">
        <v>644</v>
      </c>
      <c r="E117" s="13" t="s">
        <v>1335</v>
      </c>
      <c r="F117" s="14">
        <v>13</v>
      </c>
      <c r="G117" s="14">
        <v>14</v>
      </c>
      <c r="H117" s="14">
        <v>15</v>
      </c>
      <c r="I117" s="5">
        <f>SUM(F117:H117)</f>
        <v>42</v>
      </c>
      <c r="J117" s="5">
        <f>IF(E117="","",RANK(I117,I$6:I$353))</f>
        <v>105</v>
      </c>
      <c r="K117" s="28">
        <f>IF(J117="",0,I$354+1-J117)</f>
        <v>159</v>
      </c>
      <c r="L117" s="30"/>
      <c r="M117" s="31"/>
      <c r="N117" s="31"/>
      <c r="O117" s="31"/>
      <c r="P117" s="4">
        <f t="shared" si="11"/>
        <v>0</v>
      </c>
      <c r="Q117" s="5" t="str">
        <f>IF(L117="","",RANK(P117,P$6:P$353))</f>
        <v/>
      </c>
      <c r="R117" s="28">
        <f t="shared" si="12"/>
        <v>0</v>
      </c>
      <c r="S117" s="3" t="e">
        <f>R117+#REF!</f>
        <v>#REF!</v>
      </c>
      <c r="T117" s="5" t="e">
        <f>IF(S117=0,"",RANK(S117,S$6:S$353))</f>
        <v>#REF!</v>
      </c>
      <c r="U117" s="13"/>
      <c r="V117" s="14"/>
      <c r="W117" s="14"/>
      <c r="X117" s="14"/>
      <c r="Y117" s="5">
        <f t="shared" si="13"/>
        <v>0</v>
      </c>
      <c r="Z117" s="5" t="str">
        <f>IF(U117="","",RANK(Y117,Y$7:Y$353))</f>
        <v/>
      </c>
      <c r="AA117" s="28">
        <f t="shared" si="14"/>
        <v>0</v>
      </c>
      <c r="AB117" s="3" t="e">
        <f t="shared" si="15"/>
        <v>#REF!</v>
      </c>
      <c r="AC117" s="5" t="e">
        <f>IF(AB117=0,"",RANK(AB117,AB$6:AB$353))</f>
        <v>#REF!</v>
      </c>
      <c r="AD117" s="13"/>
      <c r="AE117" s="14"/>
      <c r="AF117" s="14"/>
      <c r="AG117" s="14"/>
      <c r="AH117" s="5">
        <f t="shared" si="16"/>
        <v>0</v>
      </c>
      <c r="AI117" s="5" t="str">
        <f>IF(AD117="","",RANK(AH117,AH$7:AH$353))</f>
        <v/>
      </c>
      <c r="AJ117" s="28">
        <f t="shared" si="17"/>
        <v>0</v>
      </c>
      <c r="AK117" s="3" t="e">
        <f t="shared" si="18"/>
        <v>#REF!</v>
      </c>
      <c r="AL117" s="5" t="e">
        <f>IF(AK117=0,"",RANK(AK117,AK$6:AK$353))</f>
        <v>#REF!</v>
      </c>
      <c r="AM117" s="13"/>
      <c r="AN117" s="14"/>
      <c r="AO117" s="14"/>
      <c r="AP117" s="14"/>
      <c r="AQ117" s="5">
        <f t="shared" si="9"/>
        <v>0</v>
      </c>
      <c r="AR117" s="5" t="str">
        <f>IF(AM117="","",RANK(AQ117,AQ$6:AQ$353))</f>
        <v/>
      </c>
      <c r="AS117" s="28">
        <f t="shared" si="10"/>
        <v>0</v>
      </c>
      <c r="AT117" s="3" t="e">
        <f t="shared" si="19"/>
        <v>#REF!</v>
      </c>
      <c r="AU117" s="5" t="e">
        <f>IF(AT117=0,"",RANK(AT117,AT$6:AT$353))</f>
        <v>#REF!</v>
      </c>
      <c r="AV117" s="13"/>
      <c r="AW117" s="14"/>
      <c r="AX117" s="14"/>
      <c r="AY117" s="14"/>
      <c r="AZ117" s="5">
        <f t="shared" si="20"/>
        <v>0</v>
      </c>
      <c r="BA117" s="5" t="str">
        <f>IF(AV117="","",RANK(AZ117,AZ$6:AZ$353))</f>
        <v/>
      </c>
      <c r="BB117" s="35">
        <f t="shared" si="21"/>
        <v>0</v>
      </c>
      <c r="BC117" s="3" t="e">
        <f t="shared" si="22"/>
        <v>#REF!</v>
      </c>
      <c r="BD117" s="5" t="e">
        <f>IF(BC117=0,"",RANK(BC117,BC$6:BC$353))</f>
        <v>#REF!</v>
      </c>
    </row>
    <row r="118" spans="2:56">
      <c r="B118" s="36" t="s">
        <v>393</v>
      </c>
      <c r="C118" s="41" t="s">
        <v>928</v>
      </c>
      <c r="D118" s="72" t="s">
        <v>677</v>
      </c>
      <c r="E118" s="13" t="s">
        <v>1361</v>
      </c>
      <c r="F118" s="14">
        <v>13</v>
      </c>
      <c r="G118" s="14">
        <v>14</v>
      </c>
      <c r="H118" s="14">
        <v>15</v>
      </c>
      <c r="I118" s="5">
        <f>SUM(F118:H118)</f>
        <v>42</v>
      </c>
      <c r="J118" s="5">
        <f>IF(E118="","",RANK(I118,I$6:I$353))</f>
        <v>105</v>
      </c>
      <c r="K118" s="28">
        <f>IF(J118="",0,I$354+1-J118)</f>
        <v>159</v>
      </c>
      <c r="L118" s="30"/>
      <c r="M118" s="31"/>
      <c r="N118" s="31"/>
      <c r="O118" s="31"/>
      <c r="P118" s="4">
        <f t="shared" si="11"/>
        <v>0</v>
      </c>
      <c r="Q118" s="5" t="str">
        <f>IF(L118="","",RANK(P118,P$6:P$353))</f>
        <v/>
      </c>
      <c r="R118" s="28">
        <f t="shared" si="12"/>
        <v>0</v>
      </c>
      <c r="S118" s="3" t="e">
        <f>R118+#REF!</f>
        <v>#REF!</v>
      </c>
      <c r="T118" s="5" t="e">
        <f>IF(S118=0,"",RANK(S118,S$6:S$353))</f>
        <v>#REF!</v>
      </c>
      <c r="U118" s="13"/>
      <c r="V118" s="14"/>
      <c r="W118" s="14"/>
      <c r="X118" s="14"/>
      <c r="Y118" s="5">
        <f t="shared" si="13"/>
        <v>0</v>
      </c>
      <c r="Z118" s="5" t="str">
        <f>IF(U118="","",RANK(Y118,Y$7:Y$353))</f>
        <v/>
      </c>
      <c r="AA118" s="28">
        <f t="shared" si="14"/>
        <v>0</v>
      </c>
      <c r="AB118" s="3" t="e">
        <f t="shared" si="15"/>
        <v>#REF!</v>
      </c>
      <c r="AC118" s="5" t="e">
        <f>IF(AB118=0,"",RANK(AB118,AB$6:AB$353))</f>
        <v>#REF!</v>
      </c>
      <c r="AD118" s="13"/>
      <c r="AE118" s="14"/>
      <c r="AF118" s="14"/>
      <c r="AG118" s="14"/>
      <c r="AH118" s="5">
        <f t="shared" si="16"/>
        <v>0</v>
      </c>
      <c r="AI118" s="5" t="str">
        <f>IF(AD118="","",RANK(AH118,AH$7:AH$353))</f>
        <v/>
      </c>
      <c r="AJ118" s="28">
        <f t="shared" si="17"/>
        <v>0</v>
      </c>
      <c r="AK118" s="3" t="e">
        <f t="shared" si="18"/>
        <v>#REF!</v>
      </c>
      <c r="AL118" s="5" t="e">
        <f>IF(AK118=0,"",RANK(AK118,AK$6:AK$353))</f>
        <v>#REF!</v>
      </c>
      <c r="AM118" s="13"/>
      <c r="AN118" s="14"/>
      <c r="AO118" s="14"/>
      <c r="AP118" s="14"/>
      <c r="AQ118" s="5">
        <f t="shared" si="9"/>
        <v>0</v>
      </c>
      <c r="AR118" s="5" t="str">
        <f>IF(AM118="","",RANK(AQ118,AQ$6:AQ$353))</f>
        <v/>
      </c>
      <c r="AS118" s="28">
        <f t="shared" si="10"/>
        <v>0</v>
      </c>
      <c r="AT118" s="3" t="e">
        <f t="shared" si="19"/>
        <v>#REF!</v>
      </c>
      <c r="AU118" s="5" t="e">
        <f>IF(AT118=0,"",RANK(AT118,AT$6:AT$353))</f>
        <v>#REF!</v>
      </c>
      <c r="AV118" s="13"/>
      <c r="AW118" s="14"/>
      <c r="AX118" s="14"/>
      <c r="AY118" s="14"/>
      <c r="AZ118" s="5">
        <f t="shared" si="20"/>
        <v>0</v>
      </c>
      <c r="BA118" s="5" t="str">
        <f>IF(AV118="","",RANK(AZ118,AZ$6:AZ$353))</f>
        <v/>
      </c>
      <c r="BB118" s="35">
        <f t="shared" si="21"/>
        <v>0</v>
      </c>
      <c r="BC118" s="3" t="e">
        <f t="shared" si="22"/>
        <v>#REF!</v>
      </c>
      <c r="BD118" s="5" t="e">
        <f>IF(BC118=0,"",RANK(BC118,BC$6:BC$353))</f>
        <v>#REF!</v>
      </c>
    </row>
    <row r="119" spans="2:56">
      <c r="B119" s="36" t="s">
        <v>551</v>
      </c>
      <c r="C119" s="41" t="s">
        <v>938</v>
      </c>
      <c r="D119" s="72" t="s">
        <v>835</v>
      </c>
      <c r="E119" s="13" t="s">
        <v>1508</v>
      </c>
      <c r="F119" s="14">
        <v>17</v>
      </c>
      <c r="G119" s="14">
        <v>13</v>
      </c>
      <c r="H119" s="14">
        <v>12</v>
      </c>
      <c r="I119" s="5">
        <f>SUM(F119:H119)</f>
        <v>42</v>
      </c>
      <c r="J119" s="5">
        <f>IF(E119="","",RANK(I119,I$6:I$353))</f>
        <v>105</v>
      </c>
      <c r="K119" s="28">
        <f>IF(J119="",0,I$354+1-J119)</f>
        <v>159</v>
      </c>
      <c r="L119" s="30"/>
      <c r="M119" s="31"/>
      <c r="N119" s="31"/>
      <c r="O119" s="31"/>
      <c r="P119" s="4">
        <f t="shared" si="11"/>
        <v>0</v>
      </c>
      <c r="Q119" s="5" t="str">
        <f>IF(L119="","",RANK(P119,P$6:P$353))</f>
        <v/>
      </c>
      <c r="R119" s="28">
        <f t="shared" si="12"/>
        <v>0</v>
      </c>
      <c r="S119" s="3" t="e">
        <f>R119+#REF!</f>
        <v>#REF!</v>
      </c>
      <c r="T119" s="5" t="e">
        <f>IF(S119=0,"",RANK(S119,S$6:S$353))</f>
        <v>#REF!</v>
      </c>
      <c r="U119" s="13"/>
      <c r="V119" s="14"/>
      <c r="W119" s="14"/>
      <c r="X119" s="14"/>
      <c r="Y119" s="5">
        <f t="shared" si="13"/>
        <v>0</v>
      </c>
      <c r="Z119" s="5" t="str">
        <f>IF(U119="","",RANK(Y119,Y$7:Y$353))</f>
        <v/>
      </c>
      <c r="AA119" s="28">
        <f t="shared" si="14"/>
        <v>0</v>
      </c>
      <c r="AB119" s="3" t="e">
        <f t="shared" si="15"/>
        <v>#REF!</v>
      </c>
      <c r="AC119" s="5" t="e">
        <f>IF(AB119=0,"",RANK(AB119,AB$6:AB$353))</f>
        <v>#REF!</v>
      </c>
      <c r="AD119" s="13"/>
      <c r="AE119" s="14"/>
      <c r="AF119" s="14"/>
      <c r="AG119" s="14"/>
      <c r="AH119" s="5">
        <f t="shared" si="16"/>
        <v>0</v>
      </c>
      <c r="AI119" s="5" t="str">
        <f>IF(AD119="","",RANK(AH119,AH$7:AH$353))</f>
        <v/>
      </c>
      <c r="AJ119" s="28">
        <f t="shared" si="17"/>
        <v>0</v>
      </c>
      <c r="AK119" s="3" t="e">
        <f t="shared" si="18"/>
        <v>#REF!</v>
      </c>
      <c r="AL119" s="5" t="e">
        <f>IF(AK119=0,"",RANK(AK119,AK$6:AK$353))</f>
        <v>#REF!</v>
      </c>
      <c r="AM119" s="13"/>
      <c r="AN119" s="14"/>
      <c r="AO119" s="14"/>
      <c r="AP119" s="14"/>
      <c r="AQ119" s="5">
        <f t="shared" si="9"/>
        <v>0</v>
      </c>
      <c r="AR119" s="5" t="str">
        <f>IF(AM119="","",RANK(AQ119,AQ$6:AQ$353))</f>
        <v/>
      </c>
      <c r="AS119" s="28">
        <f t="shared" si="10"/>
        <v>0</v>
      </c>
      <c r="AT119" s="3" t="e">
        <f t="shared" si="19"/>
        <v>#REF!</v>
      </c>
      <c r="AU119" s="5" t="e">
        <f>IF(AT119=0,"",RANK(AT119,AT$6:AT$353))</f>
        <v>#REF!</v>
      </c>
      <c r="AV119" s="13"/>
      <c r="AW119" s="14"/>
      <c r="AX119" s="14"/>
      <c r="AY119" s="14"/>
      <c r="AZ119" s="5">
        <f t="shared" si="20"/>
        <v>0</v>
      </c>
      <c r="BA119" s="5" t="str">
        <f>IF(AV119="","",RANK(AZ119,AZ$6:AZ$353))</f>
        <v/>
      </c>
      <c r="BB119" s="35">
        <f t="shared" si="21"/>
        <v>0</v>
      </c>
      <c r="BC119" s="3" t="e">
        <f t="shared" si="22"/>
        <v>#REF!</v>
      </c>
      <c r="BD119" s="5" t="e">
        <f>IF(BC119=0,"",RANK(BC119,BC$6:BC$353))</f>
        <v>#REF!</v>
      </c>
    </row>
    <row r="120" spans="2:56">
      <c r="B120" s="36" t="s">
        <v>1272</v>
      </c>
      <c r="C120" s="41" t="s">
        <v>932</v>
      </c>
      <c r="D120" s="72" t="s">
        <v>1271</v>
      </c>
      <c r="E120" s="30" t="s">
        <v>1409</v>
      </c>
      <c r="F120" s="31">
        <v>14</v>
      </c>
      <c r="G120" s="31">
        <v>15</v>
      </c>
      <c r="H120" s="31">
        <v>13</v>
      </c>
      <c r="I120" s="5">
        <f>SUM(F120:H120)</f>
        <v>42</v>
      </c>
      <c r="J120" s="5">
        <f>IF(E120="","",RANK(I120,I$6:I$353))</f>
        <v>105</v>
      </c>
      <c r="K120" s="28">
        <f>IF(J120="",0,I$354+1-J120)</f>
        <v>159</v>
      </c>
      <c r="L120" s="30"/>
      <c r="M120" s="31"/>
      <c r="N120" s="31"/>
      <c r="O120" s="31"/>
      <c r="P120" s="4"/>
      <c r="Q120" s="5"/>
      <c r="R120" s="28"/>
      <c r="S120" s="3"/>
      <c r="T120" s="5"/>
      <c r="U120" s="13"/>
      <c r="V120" s="14"/>
      <c r="W120" s="14"/>
      <c r="X120" s="14"/>
      <c r="Y120" s="5"/>
      <c r="Z120" s="5"/>
      <c r="AA120" s="28"/>
      <c r="AB120" s="3"/>
      <c r="AC120" s="5"/>
      <c r="AD120" s="13"/>
      <c r="AE120" s="14"/>
      <c r="AF120" s="14"/>
      <c r="AG120" s="14"/>
      <c r="AH120" s="5"/>
      <c r="AI120" s="5"/>
      <c r="AJ120" s="28"/>
      <c r="AK120" s="3"/>
      <c r="AL120" s="5"/>
      <c r="AM120" s="13"/>
      <c r="AN120" s="14"/>
      <c r="AO120" s="14"/>
      <c r="AP120" s="14"/>
      <c r="AQ120" s="5"/>
      <c r="AR120" s="5"/>
      <c r="AS120" s="28"/>
      <c r="AT120" s="3"/>
      <c r="AU120" s="5"/>
      <c r="AV120" s="13"/>
      <c r="AW120" s="14"/>
      <c r="AX120" s="14"/>
      <c r="AY120" s="14"/>
      <c r="AZ120" s="5"/>
      <c r="BA120" s="5"/>
      <c r="BB120" s="35"/>
      <c r="BC120" s="3"/>
      <c r="BD120" s="5"/>
    </row>
    <row r="121" spans="2:56">
      <c r="B121" s="36" t="s">
        <v>397</v>
      </c>
      <c r="C121" s="41" t="s">
        <v>928</v>
      </c>
      <c r="D121" s="72" t="s">
        <v>681</v>
      </c>
      <c r="E121" s="30" t="s">
        <v>1367</v>
      </c>
      <c r="F121" s="31">
        <v>13</v>
      </c>
      <c r="G121" s="31">
        <v>13</v>
      </c>
      <c r="H121" s="31">
        <v>16</v>
      </c>
      <c r="I121" s="5">
        <f>SUM(F121:H121)</f>
        <v>42</v>
      </c>
      <c r="J121" s="5">
        <f>IF(E121="","",RANK(I121,I$6:I$353))</f>
        <v>105</v>
      </c>
      <c r="K121" s="28">
        <f>IF(J121="",0,I$354+1-J121)</f>
        <v>159</v>
      </c>
      <c r="L121" s="30"/>
      <c r="M121" s="31"/>
      <c r="N121" s="31"/>
      <c r="O121" s="31"/>
      <c r="P121" s="4">
        <f t="shared" si="11"/>
        <v>0</v>
      </c>
      <c r="Q121" s="5" t="str">
        <f>IF(L121="","",RANK(P121,P$6:P$353))</f>
        <v/>
      </c>
      <c r="R121" s="28">
        <f t="shared" si="12"/>
        <v>0</v>
      </c>
      <c r="S121" s="3" t="e">
        <f>R121+#REF!</f>
        <v>#REF!</v>
      </c>
      <c r="T121" s="5" t="e">
        <f>IF(S121=0,"",RANK(S121,S$6:S$353))</f>
        <v>#REF!</v>
      </c>
      <c r="U121" s="13"/>
      <c r="V121" s="14"/>
      <c r="W121" s="14"/>
      <c r="X121" s="14"/>
      <c r="Y121" s="5">
        <f t="shared" si="13"/>
        <v>0</v>
      </c>
      <c r="Z121" s="5" t="str">
        <f>IF(U121="","",RANK(Y121,Y$7:Y$353))</f>
        <v/>
      </c>
      <c r="AA121" s="28">
        <f t="shared" si="14"/>
        <v>0</v>
      </c>
      <c r="AB121" s="3" t="e">
        <f t="shared" si="15"/>
        <v>#REF!</v>
      </c>
      <c r="AC121" s="5" t="e">
        <f>IF(AB121=0,"",RANK(AB121,AB$6:AB$353))</f>
        <v>#REF!</v>
      </c>
      <c r="AD121" s="13"/>
      <c r="AE121" s="14"/>
      <c r="AF121" s="14"/>
      <c r="AG121" s="14"/>
      <c r="AH121" s="5">
        <f t="shared" si="16"/>
        <v>0</v>
      </c>
      <c r="AI121" s="5" t="str">
        <f>IF(AD121="","",RANK(AH121,AH$7:AH$353))</f>
        <v/>
      </c>
      <c r="AJ121" s="28">
        <f t="shared" si="17"/>
        <v>0</v>
      </c>
      <c r="AK121" s="3" t="e">
        <f t="shared" si="18"/>
        <v>#REF!</v>
      </c>
      <c r="AL121" s="5" t="e">
        <f>IF(AK121=0,"",RANK(AK121,AK$6:AK$353))</f>
        <v>#REF!</v>
      </c>
      <c r="AM121" s="13"/>
      <c r="AN121" s="14"/>
      <c r="AO121" s="14"/>
      <c r="AP121" s="14"/>
      <c r="AQ121" s="5">
        <f t="shared" si="9"/>
        <v>0</v>
      </c>
      <c r="AR121" s="5" t="str">
        <f>IF(AM121="","",RANK(AQ121,AQ$6:AQ$353))</f>
        <v/>
      </c>
      <c r="AS121" s="28">
        <f t="shared" si="10"/>
        <v>0</v>
      </c>
      <c r="AT121" s="3" t="e">
        <f t="shared" si="19"/>
        <v>#REF!</v>
      </c>
      <c r="AU121" s="5" t="e">
        <f>IF(AT121=0,"",RANK(AT121,AT$6:AT$353))</f>
        <v>#REF!</v>
      </c>
      <c r="AV121" s="13"/>
      <c r="AW121" s="14"/>
      <c r="AX121" s="14"/>
      <c r="AY121" s="14"/>
      <c r="AZ121" s="5">
        <f t="shared" si="20"/>
        <v>0</v>
      </c>
      <c r="BA121" s="5" t="str">
        <f>IF(AV121="","",RANK(AZ121,AZ$6:AZ$353))</f>
        <v/>
      </c>
      <c r="BB121" s="35">
        <f t="shared" si="21"/>
        <v>0</v>
      </c>
      <c r="BC121" s="3" t="e">
        <f t="shared" si="22"/>
        <v>#REF!</v>
      </c>
      <c r="BD121" s="5" t="e">
        <f>IF(BC121=0,"",RANK(BC121,BC$6:BC$353))</f>
        <v>#REF!</v>
      </c>
    </row>
    <row r="122" spans="2:56">
      <c r="B122" s="36" t="s">
        <v>407</v>
      </c>
      <c r="C122" s="41" t="s">
        <v>929</v>
      </c>
      <c r="D122" s="72" t="s">
        <v>691</v>
      </c>
      <c r="E122" s="30" t="s">
        <v>1377</v>
      </c>
      <c r="F122" s="31">
        <v>15</v>
      </c>
      <c r="G122" s="31">
        <v>13</v>
      </c>
      <c r="H122" s="31">
        <v>14</v>
      </c>
      <c r="I122" s="5">
        <f>SUM(F122:H122)</f>
        <v>42</v>
      </c>
      <c r="J122" s="5">
        <f>IF(E122="","",RANK(I122,I$6:I$353))</f>
        <v>105</v>
      </c>
      <c r="K122" s="28">
        <f>IF(J122="",0,I$354+1-J122)</f>
        <v>159</v>
      </c>
      <c r="L122" s="30"/>
      <c r="M122" s="31"/>
      <c r="N122" s="31"/>
      <c r="O122" s="31"/>
      <c r="P122" s="4">
        <f t="shared" si="11"/>
        <v>0</v>
      </c>
      <c r="Q122" s="5" t="str">
        <f>IF(L122="","",RANK(P122,P$6:P$353))</f>
        <v/>
      </c>
      <c r="R122" s="28">
        <f t="shared" si="12"/>
        <v>0</v>
      </c>
      <c r="S122" s="3" t="e">
        <f>R122+#REF!</f>
        <v>#REF!</v>
      </c>
      <c r="T122" s="5" t="e">
        <f>IF(S122=0,"",RANK(S122,S$6:S$353))</f>
        <v>#REF!</v>
      </c>
      <c r="U122" s="13"/>
      <c r="V122" s="14"/>
      <c r="W122" s="14"/>
      <c r="X122" s="14"/>
      <c r="Y122" s="5">
        <f t="shared" si="13"/>
        <v>0</v>
      </c>
      <c r="Z122" s="5" t="str">
        <f>IF(U122="","",RANK(Y122,Y$7:Y$353))</f>
        <v/>
      </c>
      <c r="AA122" s="28">
        <f t="shared" si="14"/>
        <v>0</v>
      </c>
      <c r="AB122" s="3" t="e">
        <f t="shared" si="15"/>
        <v>#REF!</v>
      </c>
      <c r="AC122" s="5" t="e">
        <f>IF(AB122=0,"",RANK(AB122,AB$6:AB$353))</f>
        <v>#REF!</v>
      </c>
      <c r="AD122" s="13"/>
      <c r="AE122" s="14"/>
      <c r="AF122" s="14"/>
      <c r="AG122" s="14"/>
      <c r="AH122" s="5">
        <f t="shared" si="16"/>
        <v>0</v>
      </c>
      <c r="AI122" s="5" t="str">
        <f>IF(AD122="","",RANK(AH122,AH$7:AH$353))</f>
        <v/>
      </c>
      <c r="AJ122" s="28">
        <f t="shared" si="17"/>
        <v>0</v>
      </c>
      <c r="AK122" s="3" t="e">
        <f t="shared" si="18"/>
        <v>#REF!</v>
      </c>
      <c r="AL122" s="5" t="e">
        <f>IF(AK122=0,"",RANK(AK122,AK$6:AK$353))</f>
        <v>#REF!</v>
      </c>
      <c r="AM122" s="13"/>
      <c r="AN122" s="14"/>
      <c r="AO122" s="14"/>
      <c r="AP122" s="14"/>
      <c r="AQ122" s="5">
        <f t="shared" si="9"/>
        <v>0</v>
      </c>
      <c r="AR122" s="5" t="str">
        <f>IF(AM122="","",RANK(AQ122,AQ$6:AQ$353))</f>
        <v/>
      </c>
      <c r="AS122" s="28">
        <f t="shared" si="10"/>
        <v>0</v>
      </c>
      <c r="AT122" s="3" t="e">
        <f t="shared" si="19"/>
        <v>#REF!</v>
      </c>
      <c r="AU122" s="5" t="e">
        <f>IF(AT122=0,"",RANK(AT122,AT$6:AT$353))</f>
        <v>#REF!</v>
      </c>
      <c r="AV122" s="13"/>
      <c r="AW122" s="14"/>
      <c r="AX122" s="14"/>
      <c r="AY122" s="14"/>
      <c r="AZ122" s="5">
        <f t="shared" si="20"/>
        <v>0</v>
      </c>
      <c r="BA122" s="5" t="str">
        <f>IF(AV122="","",RANK(AZ122,AZ$6:AZ$353))</f>
        <v/>
      </c>
      <c r="BB122" s="35">
        <f t="shared" si="21"/>
        <v>0</v>
      </c>
      <c r="BC122" s="3" t="e">
        <f t="shared" si="22"/>
        <v>#REF!</v>
      </c>
      <c r="BD122" s="5" t="e">
        <f>IF(BC122=0,"",RANK(BC122,BC$6:BC$353))</f>
        <v>#REF!</v>
      </c>
    </row>
    <row r="123" spans="2:56">
      <c r="B123" s="36" t="s">
        <v>510</v>
      </c>
      <c r="C123" s="41" t="s">
        <v>934</v>
      </c>
      <c r="D123" s="72" t="s">
        <v>794</v>
      </c>
      <c r="E123" s="30" t="s">
        <v>1469</v>
      </c>
      <c r="F123" s="31">
        <v>11</v>
      </c>
      <c r="G123" s="31">
        <v>16</v>
      </c>
      <c r="H123" s="31">
        <v>15</v>
      </c>
      <c r="I123" s="5">
        <f>SUM(F123:H123)</f>
        <v>42</v>
      </c>
      <c r="J123" s="5">
        <f>IF(E123="","",RANK(I123,I$6:I$353))</f>
        <v>105</v>
      </c>
      <c r="K123" s="28">
        <f>IF(J123="",0,I$354+1-J123)</f>
        <v>159</v>
      </c>
      <c r="L123" s="30"/>
      <c r="M123" s="31"/>
      <c r="N123" s="31"/>
      <c r="O123" s="31"/>
      <c r="P123" s="4">
        <f t="shared" si="11"/>
        <v>0</v>
      </c>
      <c r="Q123" s="5" t="str">
        <f>IF(L123="","",RANK(P123,P$6:P$353))</f>
        <v/>
      </c>
      <c r="R123" s="28">
        <f t="shared" si="12"/>
        <v>0</v>
      </c>
      <c r="S123" s="3" t="e">
        <f>R123+#REF!</f>
        <v>#REF!</v>
      </c>
      <c r="T123" s="5" t="e">
        <f>IF(S123=0,"",RANK(S123,S$6:S$353))</f>
        <v>#REF!</v>
      </c>
      <c r="U123" s="13"/>
      <c r="V123" s="14"/>
      <c r="W123" s="14"/>
      <c r="X123" s="14"/>
      <c r="Y123" s="5">
        <f t="shared" si="13"/>
        <v>0</v>
      </c>
      <c r="Z123" s="5" t="str">
        <f>IF(U123="","",RANK(Y123,Y$7:Y$353))</f>
        <v/>
      </c>
      <c r="AA123" s="28">
        <f t="shared" si="14"/>
        <v>0</v>
      </c>
      <c r="AB123" s="3" t="e">
        <f t="shared" si="15"/>
        <v>#REF!</v>
      </c>
      <c r="AC123" s="5" t="e">
        <f>IF(AB123=0,"",RANK(AB123,AB$6:AB$353))</f>
        <v>#REF!</v>
      </c>
      <c r="AD123" s="13"/>
      <c r="AE123" s="14"/>
      <c r="AF123" s="14"/>
      <c r="AG123" s="14"/>
      <c r="AH123" s="5">
        <f t="shared" si="16"/>
        <v>0</v>
      </c>
      <c r="AI123" s="5" t="str">
        <f>IF(AD123="","",RANK(AH123,AH$7:AH$353))</f>
        <v/>
      </c>
      <c r="AJ123" s="28">
        <f t="shared" si="17"/>
        <v>0</v>
      </c>
      <c r="AK123" s="3" t="e">
        <f t="shared" si="18"/>
        <v>#REF!</v>
      </c>
      <c r="AL123" s="5" t="e">
        <f>IF(AK123=0,"",RANK(AK123,AK$6:AK$353))</f>
        <v>#REF!</v>
      </c>
      <c r="AM123" s="13"/>
      <c r="AN123" s="14"/>
      <c r="AO123" s="14"/>
      <c r="AP123" s="14"/>
      <c r="AQ123" s="5">
        <f t="shared" si="9"/>
        <v>0</v>
      </c>
      <c r="AR123" s="5" t="str">
        <f>IF(AM123="","",RANK(AQ123,AQ$6:AQ$353))</f>
        <v/>
      </c>
      <c r="AS123" s="28">
        <f t="shared" si="10"/>
        <v>0</v>
      </c>
      <c r="AT123" s="3" t="e">
        <f t="shared" si="19"/>
        <v>#REF!</v>
      </c>
      <c r="AU123" s="5" t="e">
        <f>IF(AT123=0,"",RANK(AT123,AT$6:AT$353))</f>
        <v>#REF!</v>
      </c>
      <c r="AV123" s="13"/>
      <c r="AW123" s="14"/>
      <c r="AX123" s="14"/>
      <c r="AY123" s="14"/>
      <c r="AZ123" s="5">
        <f t="shared" si="20"/>
        <v>0</v>
      </c>
      <c r="BA123" s="5" t="str">
        <f>IF(AV123="","",RANK(AZ123,AZ$6:AZ$353))</f>
        <v/>
      </c>
      <c r="BB123" s="35">
        <f t="shared" si="21"/>
        <v>0</v>
      </c>
      <c r="BC123" s="3" t="e">
        <f t="shared" si="22"/>
        <v>#REF!</v>
      </c>
      <c r="BD123" s="5" t="e">
        <f>IF(BC123=0,"",RANK(BC123,BC$6:BC$353))</f>
        <v>#REF!</v>
      </c>
    </row>
    <row r="124" spans="2:56">
      <c r="B124" s="36" t="s">
        <v>613</v>
      </c>
      <c r="C124" s="41" t="s">
        <v>945</v>
      </c>
      <c r="D124" s="72" t="s">
        <v>897</v>
      </c>
      <c r="E124" s="13" t="s">
        <v>1544</v>
      </c>
      <c r="F124" s="14">
        <v>13</v>
      </c>
      <c r="G124" s="14">
        <v>16</v>
      </c>
      <c r="H124" s="14">
        <v>13</v>
      </c>
      <c r="I124" s="5">
        <f>SUM(F124:H124)</f>
        <v>42</v>
      </c>
      <c r="J124" s="5">
        <f>IF(E124="","",RANK(I124,I$6:I$353))</f>
        <v>105</v>
      </c>
      <c r="K124" s="28">
        <f>IF(J124="",0,I$354+1-J124)</f>
        <v>159</v>
      </c>
      <c r="L124" s="30"/>
      <c r="M124" s="31"/>
      <c r="N124" s="31"/>
      <c r="O124" s="31"/>
      <c r="P124" s="4">
        <f t="shared" si="11"/>
        <v>0</v>
      </c>
      <c r="Q124" s="5" t="str">
        <f>IF(L124="","",RANK(P124,P$6:P$353))</f>
        <v/>
      </c>
      <c r="R124" s="28">
        <f t="shared" si="12"/>
        <v>0</v>
      </c>
      <c r="S124" s="3" t="e">
        <f>R124+#REF!</f>
        <v>#REF!</v>
      </c>
      <c r="T124" s="5" t="e">
        <f>IF(S124=0,"",RANK(S124,S$6:S$353))</f>
        <v>#REF!</v>
      </c>
      <c r="U124" s="13"/>
      <c r="V124" s="14"/>
      <c r="W124" s="14"/>
      <c r="X124" s="14"/>
      <c r="Y124" s="5">
        <f t="shared" si="13"/>
        <v>0</v>
      </c>
      <c r="Z124" s="5" t="str">
        <f>IF(U124="","",RANK(Y124,Y$7:Y$353))</f>
        <v/>
      </c>
      <c r="AA124" s="28">
        <f t="shared" si="14"/>
        <v>0</v>
      </c>
      <c r="AB124" s="3" t="e">
        <f t="shared" si="15"/>
        <v>#REF!</v>
      </c>
      <c r="AC124" s="5" t="e">
        <f>IF(AB124=0,"",RANK(AB124,AB$6:AB$353))</f>
        <v>#REF!</v>
      </c>
      <c r="AD124" s="13"/>
      <c r="AE124" s="14"/>
      <c r="AF124" s="14"/>
      <c r="AG124" s="14"/>
      <c r="AH124" s="5">
        <f t="shared" si="16"/>
        <v>0</v>
      </c>
      <c r="AI124" s="5" t="str">
        <f>IF(AD124="","",RANK(AH124,AH$7:AH$353))</f>
        <v/>
      </c>
      <c r="AJ124" s="28">
        <f t="shared" si="17"/>
        <v>0</v>
      </c>
      <c r="AK124" s="3" t="e">
        <f t="shared" si="18"/>
        <v>#REF!</v>
      </c>
      <c r="AL124" s="5" t="e">
        <f>IF(AK124=0,"",RANK(AK124,AK$6:AK$353))</f>
        <v>#REF!</v>
      </c>
      <c r="AM124" s="13"/>
      <c r="AN124" s="14"/>
      <c r="AO124" s="14"/>
      <c r="AP124" s="14"/>
      <c r="AQ124" s="5">
        <f t="shared" si="9"/>
        <v>0</v>
      </c>
      <c r="AR124" s="5" t="str">
        <f>IF(AM124="","",RANK(AQ124,AQ$6:AQ$353))</f>
        <v/>
      </c>
      <c r="AS124" s="28">
        <f t="shared" si="10"/>
        <v>0</v>
      </c>
      <c r="AT124" s="3" t="e">
        <f t="shared" si="19"/>
        <v>#REF!</v>
      </c>
      <c r="AU124" s="5" t="e">
        <f>IF(AT124=0,"",RANK(AT124,AT$6:AT$353))</f>
        <v>#REF!</v>
      </c>
      <c r="AV124" s="13"/>
      <c r="AW124" s="14"/>
      <c r="AX124" s="14"/>
      <c r="AY124" s="14"/>
      <c r="AZ124" s="5">
        <f t="shared" si="20"/>
        <v>0</v>
      </c>
      <c r="BA124" s="5" t="str">
        <f>IF(AV124="","",RANK(AZ124,AZ$6:AZ$353))</f>
        <v/>
      </c>
      <c r="BB124" s="35">
        <f t="shared" si="21"/>
        <v>0</v>
      </c>
      <c r="BC124" s="3" t="e">
        <f t="shared" si="22"/>
        <v>#REF!</v>
      </c>
      <c r="BD124" s="5" t="e">
        <f>IF(BC124=0,"",RANK(BC124,BC$6:BC$353))</f>
        <v>#REF!</v>
      </c>
    </row>
    <row r="125" spans="2:56">
      <c r="B125" s="36" t="s">
        <v>519</v>
      </c>
      <c r="C125" s="41" t="s">
        <v>935</v>
      </c>
      <c r="D125" s="72" t="s">
        <v>803</v>
      </c>
      <c r="E125" s="13" t="s">
        <v>1478</v>
      </c>
      <c r="F125" s="14">
        <v>12</v>
      </c>
      <c r="G125" s="14">
        <v>16</v>
      </c>
      <c r="H125" s="14">
        <v>14</v>
      </c>
      <c r="I125" s="5">
        <f>SUM(F125:H125)</f>
        <v>42</v>
      </c>
      <c r="J125" s="5">
        <f>IF(E125="","",RANK(I125,I$6:I$353))</f>
        <v>105</v>
      </c>
      <c r="K125" s="28">
        <f>IF(J125="",0,I$354+1-J125)</f>
        <v>159</v>
      </c>
      <c r="L125" s="30"/>
      <c r="M125" s="31"/>
      <c r="N125" s="31"/>
      <c r="O125" s="31"/>
      <c r="P125" s="4">
        <f t="shared" si="11"/>
        <v>0</v>
      </c>
      <c r="Q125" s="5" t="str">
        <f>IF(L125="","",RANK(P125,P$6:P$353))</f>
        <v/>
      </c>
      <c r="R125" s="28">
        <f t="shared" si="12"/>
        <v>0</v>
      </c>
      <c r="S125" s="3" t="e">
        <f>R125+#REF!</f>
        <v>#REF!</v>
      </c>
      <c r="T125" s="5" t="e">
        <f>IF(S125=0,"",RANK(S125,S$6:S$353))</f>
        <v>#REF!</v>
      </c>
      <c r="U125" s="13"/>
      <c r="V125" s="14"/>
      <c r="W125" s="14"/>
      <c r="X125" s="14"/>
      <c r="Y125" s="5">
        <f t="shared" si="13"/>
        <v>0</v>
      </c>
      <c r="Z125" s="5" t="str">
        <f>IF(U125="","",RANK(Y125,Y$7:Y$353))</f>
        <v/>
      </c>
      <c r="AA125" s="28">
        <f t="shared" si="14"/>
        <v>0</v>
      </c>
      <c r="AB125" s="3" t="e">
        <f t="shared" si="15"/>
        <v>#REF!</v>
      </c>
      <c r="AC125" s="5" t="e">
        <f>IF(AB125=0,"",RANK(AB125,AB$6:AB$353))</f>
        <v>#REF!</v>
      </c>
      <c r="AD125" s="13"/>
      <c r="AE125" s="14"/>
      <c r="AF125" s="14"/>
      <c r="AG125" s="14"/>
      <c r="AH125" s="5">
        <f t="shared" si="16"/>
        <v>0</v>
      </c>
      <c r="AI125" s="5" t="str">
        <f>IF(AD125="","",RANK(AH125,AH$7:AH$353))</f>
        <v/>
      </c>
      <c r="AJ125" s="28">
        <f t="shared" si="17"/>
        <v>0</v>
      </c>
      <c r="AK125" s="3" t="e">
        <f t="shared" si="18"/>
        <v>#REF!</v>
      </c>
      <c r="AL125" s="5" t="e">
        <f>IF(AK125=0,"",RANK(AK125,AK$6:AK$353))</f>
        <v>#REF!</v>
      </c>
      <c r="AM125" s="13"/>
      <c r="AN125" s="14"/>
      <c r="AO125" s="14"/>
      <c r="AP125" s="14"/>
      <c r="AQ125" s="5">
        <f t="shared" ref="AQ125:AQ197" si="42">SUM(AN125:AP125)</f>
        <v>0</v>
      </c>
      <c r="AR125" s="5" t="str">
        <f>IF(AM125="","",RANK(AQ125,AQ$6:AQ$353))</f>
        <v/>
      </c>
      <c r="AS125" s="28">
        <f t="shared" ref="AS125:AS197" si="43">IF(AR125="",0,AQ$354+1-AR125)</f>
        <v>0</v>
      </c>
      <c r="AT125" s="3" t="e">
        <f t="shared" si="19"/>
        <v>#REF!</v>
      </c>
      <c r="AU125" s="5" t="e">
        <f>IF(AT125=0,"",RANK(AT125,AT$6:AT$353))</f>
        <v>#REF!</v>
      </c>
      <c r="AV125" s="13"/>
      <c r="AW125" s="14"/>
      <c r="AX125" s="14"/>
      <c r="AY125" s="14"/>
      <c r="AZ125" s="5">
        <f t="shared" si="20"/>
        <v>0</v>
      </c>
      <c r="BA125" s="5" t="str">
        <f>IF(AV125="","",RANK(AZ125,AZ$6:AZ$353))</f>
        <v/>
      </c>
      <c r="BB125" s="35">
        <f t="shared" si="21"/>
        <v>0</v>
      </c>
      <c r="BC125" s="3" t="e">
        <f t="shared" si="22"/>
        <v>#REF!</v>
      </c>
      <c r="BD125" s="5" t="e">
        <f>IF(BC125=0,"",RANK(BC125,BC$6:BC$353))</f>
        <v>#REF!</v>
      </c>
    </row>
    <row r="126" spans="2:56">
      <c r="B126" s="36" t="s">
        <v>363</v>
      </c>
      <c r="C126" s="41" t="s">
        <v>925</v>
      </c>
      <c r="D126" s="72" t="s">
        <v>649</v>
      </c>
      <c r="E126" s="13" t="s">
        <v>1340</v>
      </c>
      <c r="F126" s="14">
        <v>15</v>
      </c>
      <c r="G126" s="14">
        <v>13</v>
      </c>
      <c r="H126" s="14">
        <v>13</v>
      </c>
      <c r="I126" s="5">
        <f>SUM(F126:H126)</f>
        <v>41</v>
      </c>
      <c r="J126" s="5">
        <f>IF(E126="","",RANK(I126,I$6:I$353))</f>
        <v>121</v>
      </c>
      <c r="K126" s="28">
        <f>IF(J126="",0,I$354+1-J126)</f>
        <v>143</v>
      </c>
      <c r="L126" s="30"/>
      <c r="M126" s="31"/>
      <c r="N126" s="31"/>
      <c r="O126" s="31"/>
      <c r="P126" s="4">
        <f t="shared" si="11"/>
        <v>0</v>
      </c>
      <c r="Q126" s="5" t="str">
        <f>IF(L126="","",RANK(P126,P$6:P$353))</f>
        <v/>
      </c>
      <c r="R126" s="28">
        <f t="shared" si="12"/>
        <v>0</v>
      </c>
      <c r="S126" s="3" t="e">
        <f>R126+#REF!</f>
        <v>#REF!</v>
      </c>
      <c r="T126" s="5" t="e">
        <f>IF(S126=0,"",RANK(S126,S$6:S$353))</f>
        <v>#REF!</v>
      </c>
      <c r="U126" s="13"/>
      <c r="V126" s="14"/>
      <c r="W126" s="14"/>
      <c r="X126" s="14"/>
      <c r="Y126" s="5">
        <f t="shared" si="13"/>
        <v>0</v>
      </c>
      <c r="Z126" s="5" t="str">
        <f>IF(U126="","",RANK(Y126,Y$7:Y$353))</f>
        <v/>
      </c>
      <c r="AA126" s="28">
        <f t="shared" si="14"/>
        <v>0</v>
      </c>
      <c r="AB126" s="3" t="e">
        <f t="shared" si="15"/>
        <v>#REF!</v>
      </c>
      <c r="AC126" s="5" t="e">
        <f>IF(AB126=0,"",RANK(AB126,AB$6:AB$353))</f>
        <v>#REF!</v>
      </c>
      <c r="AD126" s="13"/>
      <c r="AE126" s="14"/>
      <c r="AF126" s="14"/>
      <c r="AG126" s="14"/>
      <c r="AH126" s="5">
        <f t="shared" si="16"/>
        <v>0</v>
      </c>
      <c r="AI126" s="5" t="str">
        <f>IF(AD126="","",RANK(AH126,AH$7:AH$353))</f>
        <v/>
      </c>
      <c r="AJ126" s="28">
        <f t="shared" si="17"/>
        <v>0</v>
      </c>
      <c r="AK126" s="3" t="e">
        <f t="shared" si="18"/>
        <v>#REF!</v>
      </c>
      <c r="AL126" s="5" t="e">
        <f>IF(AK126=0,"",RANK(AK126,AK$6:AK$353))</f>
        <v>#REF!</v>
      </c>
      <c r="AM126" s="13"/>
      <c r="AN126" s="14"/>
      <c r="AO126" s="14"/>
      <c r="AP126" s="14"/>
      <c r="AQ126" s="5">
        <f t="shared" si="42"/>
        <v>0</v>
      </c>
      <c r="AR126" s="5" t="str">
        <f>IF(AM126="","",RANK(AQ126,AQ$6:AQ$353))</f>
        <v/>
      </c>
      <c r="AS126" s="28">
        <f t="shared" si="43"/>
        <v>0</v>
      </c>
      <c r="AT126" s="3" t="e">
        <f t="shared" si="19"/>
        <v>#REF!</v>
      </c>
      <c r="AU126" s="5" t="e">
        <f>IF(AT126=0,"",RANK(AT126,AT$6:AT$353))</f>
        <v>#REF!</v>
      </c>
      <c r="AV126" s="13"/>
      <c r="AW126" s="14"/>
      <c r="AX126" s="14"/>
      <c r="AY126" s="14"/>
      <c r="AZ126" s="5">
        <f t="shared" si="20"/>
        <v>0</v>
      </c>
      <c r="BA126" s="5" t="str">
        <f>IF(AV126="","",RANK(AZ126,AZ$6:AZ$353))</f>
        <v/>
      </c>
      <c r="BB126" s="35">
        <f t="shared" si="21"/>
        <v>0</v>
      </c>
      <c r="BC126" s="3" t="e">
        <f t="shared" si="22"/>
        <v>#REF!</v>
      </c>
      <c r="BD126" s="5" t="e">
        <f>IF(BC126=0,"",RANK(BC126,BC$6:BC$353))</f>
        <v>#REF!</v>
      </c>
    </row>
    <row r="127" spans="2:56">
      <c r="B127" s="36" t="s">
        <v>530</v>
      </c>
      <c r="C127" s="41" t="s">
        <v>937</v>
      </c>
      <c r="D127" s="72" t="s">
        <v>814</v>
      </c>
      <c r="E127" s="13" t="s">
        <v>1489</v>
      </c>
      <c r="F127" s="14">
        <v>12</v>
      </c>
      <c r="G127" s="14">
        <v>13</v>
      </c>
      <c r="H127" s="14">
        <v>16</v>
      </c>
      <c r="I127" s="5">
        <f>SUM(F127:H127)</f>
        <v>41</v>
      </c>
      <c r="J127" s="5">
        <f>IF(E127="","",RANK(I127,I$6:I$353))</f>
        <v>121</v>
      </c>
      <c r="K127" s="28">
        <f>IF(J127="",0,I$354+1-J127)</f>
        <v>143</v>
      </c>
      <c r="L127" s="30"/>
      <c r="M127" s="31"/>
      <c r="N127" s="31"/>
      <c r="O127" s="31"/>
      <c r="P127" s="4">
        <f t="shared" si="11"/>
        <v>0</v>
      </c>
      <c r="Q127" s="5" t="str">
        <f>IF(L127="","",RANK(P127,P$6:P$353))</f>
        <v/>
      </c>
      <c r="R127" s="28">
        <f t="shared" si="12"/>
        <v>0</v>
      </c>
      <c r="S127" s="3" t="e">
        <f>R127+#REF!</f>
        <v>#REF!</v>
      </c>
      <c r="T127" s="5" t="e">
        <f>IF(S127=0,"",RANK(S127,S$6:S$353))</f>
        <v>#REF!</v>
      </c>
      <c r="U127" s="13"/>
      <c r="V127" s="14"/>
      <c r="W127" s="14"/>
      <c r="X127" s="14"/>
      <c r="Y127" s="5">
        <f t="shared" si="13"/>
        <v>0</v>
      </c>
      <c r="Z127" s="5" t="str">
        <f>IF(U127="","",RANK(Y127,Y$7:Y$353))</f>
        <v/>
      </c>
      <c r="AA127" s="28">
        <f t="shared" si="14"/>
        <v>0</v>
      </c>
      <c r="AB127" s="3" t="e">
        <f t="shared" si="15"/>
        <v>#REF!</v>
      </c>
      <c r="AC127" s="5" t="e">
        <f>IF(AB127=0,"",RANK(AB127,AB$6:AB$353))</f>
        <v>#REF!</v>
      </c>
      <c r="AD127" s="13"/>
      <c r="AE127" s="14"/>
      <c r="AF127" s="14"/>
      <c r="AG127" s="14"/>
      <c r="AH127" s="5">
        <f t="shared" si="16"/>
        <v>0</v>
      </c>
      <c r="AI127" s="5" t="str">
        <f>IF(AD127="","",RANK(AH127,AH$7:AH$353))</f>
        <v/>
      </c>
      <c r="AJ127" s="28">
        <f t="shared" si="17"/>
        <v>0</v>
      </c>
      <c r="AK127" s="3" t="e">
        <f t="shared" si="18"/>
        <v>#REF!</v>
      </c>
      <c r="AL127" s="5" t="e">
        <f>IF(AK127=0,"",RANK(AK127,AK$6:AK$353))</f>
        <v>#REF!</v>
      </c>
      <c r="AM127" s="13"/>
      <c r="AN127" s="14"/>
      <c r="AO127" s="14"/>
      <c r="AP127" s="14"/>
      <c r="AQ127" s="5">
        <f t="shared" si="42"/>
        <v>0</v>
      </c>
      <c r="AR127" s="5" t="str">
        <f>IF(AM127="","",RANK(AQ127,AQ$6:AQ$353))</f>
        <v/>
      </c>
      <c r="AS127" s="28">
        <f t="shared" si="43"/>
        <v>0</v>
      </c>
      <c r="AT127" s="3" t="e">
        <f t="shared" si="19"/>
        <v>#REF!</v>
      </c>
      <c r="AU127" s="5" t="e">
        <f>IF(AT127=0,"",RANK(AT127,AT$6:AT$353))</f>
        <v>#REF!</v>
      </c>
      <c r="AV127" s="13"/>
      <c r="AW127" s="14"/>
      <c r="AX127" s="14"/>
      <c r="AY127" s="14"/>
      <c r="AZ127" s="5">
        <f t="shared" si="20"/>
        <v>0</v>
      </c>
      <c r="BA127" s="5" t="str">
        <f>IF(AV127="","",RANK(AZ127,AZ$6:AZ$353))</f>
        <v/>
      </c>
      <c r="BB127" s="35">
        <f t="shared" si="21"/>
        <v>0</v>
      </c>
      <c r="BC127" s="3" t="e">
        <f t="shared" si="22"/>
        <v>#REF!</v>
      </c>
      <c r="BD127" s="5" t="e">
        <f>IF(BC127=0,"",RANK(BC127,BC$6:BC$353))</f>
        <v>#REF!</v>
      </c>
    </row>
    <row r="128" spans="2:56">
      <c r="B128" s="36" t="s">
        <v>600</v>
      </c>
      <c r="C128" s="41" t="s">
        <v>943</v>
      </c>
      <c r="D128" s="72" t="s">
        <v>884</v>
      </c>
      <c r="E128" s="13" t="s">
        <v>1551</v>
      </c>
      <c r="F128" s="14">
        <v>13</v>
      </c>
      <c r="G128" s="14">
        <v>15</v>
      </c>
      <c r="H128" s="14">
        <v>13</v>
      </c>
      <c r="I128" s="5">
        <f>SUM(F128:H128)</f>
        <v>41</v>
      </c>
      <c r="J128" s="5">
        <f>IF(E128="","",RANK(I128,I$6:I$353))</f>
        <v>121</v>
      </c>
      <c r="K128" s="28">
        <f>IF(J128="",0,I$354+1-J128)</f>
        <v>143</v>
      </c>
      <c r="L128" s="30"/>
      <c r="M128" s="31"/>
      <c r="N128" s="31"/>
      <c r="O128" s="31"/>
      <c r="P128" s="4">
        <f t="shared" si="11"/>
        <v>0</v>
      </c>
      <c r="Q128" s="5" t="str">
        <f>IF(L128="","",RANK(P128,P$6:P$353))</f>
        <v/>
      </c>
      <c r="R128" s="28">
        <f t="shared" si="12"/>
        <v>0</v>
      </c>
      <c r="S128" s="3" t="e">
        <f>R128+#REF!</f>
        <v>#REF!</v>
      </c>
      <c r="T128" s="5" t="e">
        <f>IF(S128=0,"",RANK(S128,S$6:S$353))</f>
        <v>#REF!</v>
      </c>
      <c r="U128" s="13"/>
      <c r="V128" s="14"/>
      <c r="W128" s="14"/>
      <c r="X128" s="14"/>
      <c r="Y128" s="5">
        <f t="shared" si="13"/>
        <v>0</v>
      </c>
      <c r="Z128" s="5" t="str">
        <f>IF(U128="","",RANK(Y128,Y$7:Y$353))</f>
        <v/>
      </c>
      <c r="AA128" s="28">
        <f t="shared" si="14"/>
        <v>0</v>
      </c>
      <c r="AB128" s="3" t="e">
        <f t="shared" si="15"/>
        <v>#REF!</v>
      </c>
      <c r="AC128" s="5" t="e">
        <f>IF(AB128=0,"",RANK(AB128,AB$6:AB$353))</f>
        <v>#REF!</v>
      </c>
      <c r="AD128" s="13"/>
      <c r="AE128" s="14"/>
      <c r="AF128" s="14"/>
      <c r="AG128" s="14"/>
      <c r="AH128" s="5">
        <f t="shared" si="16"/>
        <v>0</v>
      </c>
      <c r="AI128" s="5" t="str">
        <f>IF(AD128="","",RANK(AH128,AH$7:AH$353))</f>
        <v/>
      </c>
      <c r="AJ128" s="28">
        <f t="shared" si="17"/>
        <v>0</v>
      </c>
      <c r="AK128" s="3" t="e">
        <f t="shared" si="18"/>
        <v>#REF!</v>
      </c>
      <c r="AL128" s="5" t="e">
        <f>IF(AK128=0,"",RANK(AK128,AK$6:AK$353))</f>
        <v>#REF!</v>
      </c>
      <c r="AM128" s="13"/>
      <c r="AN128" s="14"/>
      <c r="AO128" s="14"/>
      <c r="AP128" s="14"/>
      <c r="AQ128" s="5">
        <f t="shared" si="42"/>
        <v>0</v>
      </c>
      <c r="AR128" s="5" t="str">
        <f>IF(AM128="","",RANK(AQ128,AQ$6:AQ$353))</f>
        <v/>
      </c>
      <c r="AS128" s="28">
        <f t="shared" si="43"/>
        <v>0</v>
      </c>
      <c r="AT128" s="3" t="e">
        <f t="shared" si="19"/>
        <v>#REF!</v>
      </c>
      <c r="AU128" s="5" t="e">
        <f>IF(AT128=0,"",RANK(AT128,AT$6:AT$353))</f>
        <v>#REF!</v>
      </c>
      <c r="AV128" s="13"/>
      <c r="AW128" s="14"/>
      <c r="AX128" s="14"/>
      <c r="AY128" s="14"/>
      <c r="AZ128" s="5">
        <f t="shared" si="20"/>
        <v>0</v>
      </c>
      <c r="BA128" s="5" t="str">
        <f>IF(AV128="","",RANK(AZ128,AZ$6:AZ$353))</f>
        <v/>
      </c>
      <c r="BB128" s="35">
        <f t="shared" si="21"/>
        <v>0</v>
      </c>
      <c r="BC128" s="3" t="e">
        <f t="shared" si="22"/>
        <v>#REF!</v>
      </c>
      <c r="BD128" s="5" t="e">
        <f>IF(BC128=0,"",RANK(BC128,BC$6:BC$353))</f>
        <v>#REF!</v>
      </c>
    </row>
    <row r="129" spans="2:56">
      <c r="B129" s="52" t="s">
        <v>454</v>
      </c>
      <c r="C129" s="41" t="s">
        <v>933</v>
      </c>
      <c r="D129" s="72" t="s">
        <v>738</v>
      </c>
      <c r="E129" s="13" t="s">
        <v>1419</v>
      </c>
      <c r="F129" s="14">
        <v>12</v>
      </c>
      <c r="G129" s="14">
        <v>14</v>
      </c>
      <c r="H129" s="14">
        <v>15</v>
      </c>
      <c r="I129" s="5">
        <f>SUM(F129:H129)</f>
        <v>41</v>
      </c>
      <c r="J129" s="5">
        <f>IF(E129="","",RANK(I129,I$6:I$353))</f>
        <v>121</v>
      </c>
      <c r="K129" s="28">
        <f>IF(J129="",0,I$354+1-J129)</f>
        <v>143</v>
      </c>
      <c r="L129" s="30"/>
      <c r="M129" s="31"/>
      <c r="N129" s="31"/>
      <c r="O129" s="31"/>
      <c r="P129" s="4"/>
      <c r="Q129" s="5"/>
      <c r="R129" s="28"/>
      <c r="S129" s="3"/>
      <c r="T129" s="5"/>
      <c r="U129" s="13"/>
      <c r="V129" s="14"/>
      <c r="W129" s="14"/>
      <c r="X129" s="14"/>
      <c r="Y129" s="5"/>
      <c r="Z129" s="5"/>
      <c r="AA129" s="28"/>
      <c r="AB129" s="3"/>
      <c r="AC129" s="5"/>
      <c r="AD129" s="13"/>
      <c r="AE129" s="14"/>
      <c r="AF129" s="14"/>
      <c r="AG129" s="14"/>
      <c r="AH129" s="5"/>
      <c r="AI129" s="5"/>
      <c r="AJ129" s="28"/>
      <c r="AK129" s="3"/>
      <c r="AL129" s="5"/>
      <c r="AM129" s="13"/>
      <c r="AN129" s="14"/>
      <c r="AO129" s="14"/>
      <c r="AP129" s="14"/>
      <c r="AQ129" s="5"/>
      <c r="AR129" s="5"/>
      <c r="AS129" s="28"/>
      <c r="AT129" s="3"/>
      <c r="AU129" s="5"/>
      <c r="AV129" s="13"/>
      <c r="AW129" s="14"/>
      <c r="AX129" s="14"/>
      <c r="AY129" s="14"/>
      <c r="AZ129" s="5"/>
      <c r="BA129" s="5"/>
      <c r="BB129" s="35"/>
      <c r="BC129" s="3"/>
      <c r="BD129" s="5"/>
    </row>
    <row r="130" spans="2:56">
      <c r="B130" s="36" t="s">
        <v>487</v>
      </c>
      <c r="C130" s="41" t="s">
        <v>933</v>
      </c>
      <c r="D130" s="72" t="s">
        <v>771</v>
      </c>
      <c r="E130" s="13" t="s">
        <v>1450</v>
      </c>
      <c r="F130" s="14">
        <v>13</v>
      </c>
      <c r="G130" s="14">
        <v>14</v>
      </c>
      <c r="H130" s="14">
        <v>14</v>
      </c>
      <c r="I130" s="5">
        <f>SUM(F130:H130)</f>
        <v>41</v>
      </c>
      <c r="J130" s="5">
        <f>IF(E130="","",RANK(I130,I$6:I$353))</f>
        <v>121</v>
      </c>
      <c r="K130" s="28">
        <f>IF(J130="",0,I$354+1-J130)</f>
        <v>143</v>
      </c>
      <c r="L130" s="30"/>
      <c r="M130" s="31"/>
      <c r="N130" s="31"/>
      <c r="O130" s="31"/>
      <c r="P130" s="4">
        <f t="shared" si="11"/>
        <v>0</v>
      </c>
      <c r="Q130" s="5" t="str">
        <f>IF(L130="","",RANK(P130,P$6:P$353))</f>
        <v/>
      </c>
      <c r="R130" s="28">
        <f t="shared" si="12"/>
        <v>0</v>
      </c>
      <c r="S130" s="3" t="e">
        <f>R130+#REF!</f>
        <v>#REF!</v>
      </c>
      <c r="T130" s="5" t="e">
        <f>IF(S130=0,"",RANK(S130,S$6:S$353))</f>
        <v>#REF!</v>
      </c>
      <c r="U130" s="13"/>
      <c r="V130" s="14"/>
      <c r="W130" s="14"/>
      <c r="X130" s="14"/>
      <c r="Y130" s="5">
        <f t="shared" si="13"/>
        <v>0</v>
      </c>
      <c r="Z130" s="5" t="str">
        <f>IF(U130="","",RANK(Y130,Y$7:Y$353))</f>
        <v/>
      </c>
      <c r="AA130" s="28">
        <f t="shared" si="14"/>
        <v>0</v>
      </c>
      <c r="AB130" s="3" t="e">
        <f t="shared" si="15"/>
        <v>#REF!</v>
      </c>
      <c r="AC130" s="5" t="e">
        <f>IF(AB130=0,"",RANK(AB130,AB$6:AB$353))</f>
        <v>#REF!</v>
      </c>
      <c r="AD130" s="13"/>
      <c r="AE130" s="14"/>
      <c r="AF130" s="14"/>
      <c r="AG130" s="14"/>
      <c r="AH130" s="5">
        <f t="shared" si="16"/>
        <v>0</v>
      </c>
      <c r="AI130" s="5" t="str">
        <f>IF(AD130="","",RANK(AH130,AH$7:AH$353))</f>
        <v/>
      </c>
      <c r="AJ130" s="28">
        <f t="shared" si="17"/>
        <v>0</v>
      </c>
      <c r="AK130" s="3" t="e">
        <f t="shared" si="18"/>
        <v>#REF!</v>
      </c>
      <c r="AL130" s="5" t="e">
        <f>IF(AK130=0,"",RANK(AK130,AK$6:AK$353))</f>
        <v>#REF!</v>
      </c>
      <c r="AM130" s="13"/>
      <c r="AN130" s="14"/>
      <c r="AO130" s="14"/>
      <c r="AP130" s="14"/>
      <c r="AQ130" s="5">
        <f t="shared" si="42"/>
        <v>0</v>
      </c>
      <c r="AR130" s="5" t="str">
        <f>IF(AM130="","",RANK(AQ130,AQ$6:AQ$353))</f>
        <v/>
      </c>
      <c r="AS130" s="28">
        <f t="shared" si="43"/>
        <v>0</v>
      </c>
      <c r="AT130" s="3" t="e">
        <f t="shared" si="19"/>
        <v>#REF!</v>
      </c>
      <c r="AU130" s="5" t="e">
        <f>IF(AT130=0,"",RANK(AT130,AT$6:AT$353))</f>
        <v>#REF!</v>
      </c>
      <c r="AV130" s="13"/>
      <c r="AW130" s="14"/>
      <c r="AX130" s="14"/>
      <c r="AY130" s="14"/>
      <c r="AZ130" s="5">
        <f t="shared" si="20"/>
        <v>0</v>
      </c>
      <c r="BA130" s="5" t="str">
        <f>IF(AV130="","",RANK(AZ130,AZ$6:AZ$353))</f>
        <v/>
      </c>
      <c r="BB130" s="35">
        <f t="shared" si="21"/>
        <v>0</v>
      </c>
      <c r="BC130" s="3" t="e">
        <f t="shared" si="22"/>
        <v>#REF!</v>
      </c>
      <c r="BD130" s="5" t="e">
        <f>IF(BC130=0,"",RANK(BC130,BC$6:BC$353))</f>
        <v>#REF!</v>
      </c>
    </row>
    <row r="131" spans="2:56">
      <c r="B131" s="36" t="s">
        <v>574</v>
      </c>
      <c r="C131" s="41" t="s">
        <v>941</v>
      </c>
      <c r="D131" s="72" t="s">
        <v>858</v>
      </c>
      <c r="E131" s="13" t="s">
        <v>1528</v>
      </c>
      <c r="F131" s="14">
        <v>15</v>
      </c>
      <c r="G131" s="14">
        <v>13</v>
      </c>
      <c r="H131" s="14">
        <v>13</v>
      </c>
      <c r="I131" s="5">
        <f>SUM(F131:H131)</f>
        <v>41</v>
      </c>
      <c r="J131" s="5">
        <f>IF(E131="","",RANK(I131,I$6:I$353))</f>
        <v>121</v>
      </c>
      <c r="K131" s="28">
        <f>IF(J131="",0,I$354+1-J131)</f>
        <v>143</v>
      </c>
      <c r="L131" s="30"/>
      <c r="M131" s="31"/>
      <c r="N131" s="31"/>
      <c r="O131" s="31"/>
      <c r="P131" s="4">
        <f t="shared" si="11"/>
        <v>0</v>
      </c>
      <c r="Q131" s="5" t="str">
        <f>IF(L131="","",RANK(P131,P$6:P$353))</f>
        <v/>
      </c>
      <c r="R131" s="28">
        <f t="shared" si="12"/>
        <v>0</v>
      </c>
      <c r="S131" s="3" t="e">
        <f>R131+#REF!</f>
        <v>#REF!</v>
      </c>
      <c r="T131" s="5" t="e">
        <f>IF(S131=0,"",RANK(S131,S$6:S$353))</f>
        <v>#REF!</v>
      </c>
      <c r="U131" s="13"/>
      <c r="V131" s="14"/>
      <c r="W131" s="14"/>
      <c r="X131" s="14"/>
      <c r="Y131" s="5">
        <f t="shared" si="13"/>
        <v>0</v>
      </c>
      <c r="Z131" s="5" t="str">
        <f>IF(U131="","",RANK(Y131,Y$7:Y$353))</f>
        <v/>
      </c>
      <c r="AA131" s="28">
        <f t="shared" si="14"/>
        <v>0</v>
      </c>
      <c r="AB131" s="3" t="e">
        <f t="shared" si="15"/>
        <v>#REF!</v>
      </c>
      <c r="AC131" s="5" t="e">
        <f>IF(AB131=0,"",RANK(AB131,AB$6:AB$353))</f>
        <v>#REF!</v>
      </c>
      <c r="AD131" s="13"/>
      <c r="AE131" s="14"/>
      <c r="AF131" s="14"/>
      <c r="AG131" s="14"/>
      <c r="AH131" s="5">
        <f t="shared" si="16"/>
        <v>0</v>
      </c>
      <c r="AI131" s="5" t="str">
        <f>IF(AD131="","",RANK(AH131,AH$7:AH$353))</f>
        <v/>
      </c>
      <c r="AJ131" s="28">
        <f t="shared" si="17"/>
        <v>0</v>
      </c>
      <c r="AK131" s="3" t="e">
        <f t="shared" si="18"/>
        <v>#REF!</v>
      </c>
      <c r="AL131" s="5" t="e">
        <f>IF(AK131=0,"",RANK(AK131,AK$6:AK$353))</f>
        <v>#REF!</v>
      </c>
      <c r="AM131" s="13"/>
      <c r="AN131" s="14"/>
      <c r="AO131" s="14"/>
      <c r="AP131" s="14"/>
      <c r="AQ131" s="5">
        <f t="shared" si="42"/>
        <v>0</v>
      </c>
      <c r="AR131" s="5" t="str">
        <f>IF(AM131="","",RANK(AQ131,AQ$6:AQ$353))</f>
        <v/>
      </c>
      <c r="AS131" s="28">
        <f t="shared" si="43"/>
        <v>0</v>
      </c>
      <c r="AT131" s="3" t="e">
        <f t="shared" si="19"/>
        <v>#REF!</v>
      </c>
      <c r="AU131" s="5" t="e">
        <f>IF(AT131=0,"",RANK(AT131,AT$6:AT$353))</f>
        <v>#REF!</v>
      </c>
      <c r="AV131" s="13"/>
      <c r="AW131" s="14"/>
      <c r="AX131" s="14"/>
      <c r="AY131" s="14"/>
      <c r="AZ131" s="5">
        <f t="shared" si="20"/>
        <v>0</v>
      </c>
      <c r="BA131" s="5" t="str">
        <f>IF(AV131="","",RANK(AZ131,AZ$6:AZ$353))</f>
        <v/>
      </c>
      <c r="BB131" s="35">
        <f t="shared" si="21"/>
        <v>0</v>
      </c>
      <c r="BC131" s="3" t="e">
        <f t="shared" si="22"/>
        <v>#REF!</v>
      </c>
      <c r="BD131" s="5" t="e">
        <f>IF(BC131=0,"",RANK(BC131,BC$6:BC$353))</f>
        <v>#REF!</v>
      </c>
    </row>
    <row r="132" spans="2:56">
      <c r="B132" s="36" t="s">
        <v>638</v>
      </c>
      <c r="C132" s="41" t="s">
        <v>950</v>
      </c>
      <c r="D132" s="72" t="s">
        <v>922</v>
      </c>
      <c r="E132" s="13" t="s">
        <v>1587</v>
      </c>
      <c r="F132" s="14">
        <v>12</v>
      </c>
      <c r="G132" s="14">
        <v>15</v>
      </c>
      <c r="H132" s="14">
        <v>14</v>
      </c>
      <c r="I132" s="5">
        <f>SUM(F132:H132)</f>
        <v>41</v>
      </c>
      <c r="J132" s="5">
        <f>IF(E132="","",RANK(I132,I$6:I$353))</f>
        <v>121</v>
      </c>
      <c r="K132" s="28">
        <f>IF(J132="",0,I$354+1-J132)</f>
        <v>143</v>
      </c>
      <c r="L132" s="30"/>
      <c r="M132" s="31"/>
      <c r="N132" s="31"/>
      <c r="O132" s="31"/>
      <c r="P132" s="4"/>
      <c r="Q132" s="5"/>
      <c r="R132" s="28"/>
      <c r="S132" s="3"/>
      <c r="T132" s="5"/>
      <c r="U132" s="13"/>
      <c r="V132" s="14"/>
      <c r="W132" s="14"/>
      <c r="X132" s="14"/>
      <c r="Y132" s="5"/>
      <c r="Z132" s="5"/>
      <c r="AA132" s="28"/>
      <c r="AB132" s="3"/>
      <c r="AC132" s="5"/>
      <c r="AD132" s="13"/>
      <c r="AE132" s="14"/>
      <c r="AF132" s="14"/>
      <c r="AG132" s="14"/>
      <c r="AH132" s="5"/>
      <c r="AI132" s="5"/>
      <c r="AJ132" s="28"/>
      <c r="AK132" s="3"/>
      <c r="AL132" s="5"/>
      <c r="AM132" s="13"/>
      <c r="AN132" s="14"/>
      <c r="AO132" s="14"/>
      <c r="AP132" s="14"/>
      <c r="AQ132" s="5"/>
      <c r="AR132" s="5"/>
      <c r="AS132" s="28"/>
      <c r="AT132" s="3"/>
      <c r="AU132" s="5"/>
      <c r="AV132" s="13"/>
      <c r="AW132" s="14"/>
      <c r="AX132" s="14"/>
      <c r="AY132" s="14"/>
      <c r="AZ132" s="5"/>
      <c r="BA132" s="5"/>
      <c r="BB132" s="35"/>
      <c r="BC132" s="3"/>
      <c r="BD132" s="5"/>
    </row>
    <row r="133" spans="2:56">
      <c r="B133" s="36" t="s">
        <v>484</v>
      </c>
      <c r="C133" s="41" t="s">
        <v>933</v>
      </c>
      <c r="D133" s="72" t="s">
        <v>768</v>
      </c>
      <c r="E133" s="13" t="s">
        <v>1448</v>
      </c>
      <c r="F133" s="14">
        <v>14</v>
      </c>
      <c r="G133" s="14">
        <v>11</v>
      </c>
      <c r="H133" s="14">
        <v>16</v>
      </c>
      <c r="I133" s="5">
        <f>SUM(F133:H133)</f>
        <v>41</v>
      </c>
      <c r="J133" s="5">
        <f>IF(E133="","",RANK(I133,I$6:I$353))</f>
        <v>121</v>
      </c>
      <c r="K133" s="28">
        <f>IF(J133="",0,I$354+1-J133)</f>
        <v>143</v>
      </c>
      <c r="L133" s="30"/>
      <c r="M133" s="31"/>
      <c r="N133" s="31"/>
      <c r="O133" s="31"/>
      <c r="P133" s="4">
        <f t="shared" si="11"/>
        <v>0</v>
      </c>
      <c r="Q133" s="5" t="str">
        <f>IF(L133="","",RANK(P133,P$6:P$353))</f>
        <v/>
      </c>
      <c r="R133" s="28">
        <f t="shared" si="12"/>
        <v>0</v>
      </c>
      <c r="S133" s="3" t="e">
        <f>R133+#REF!</f>
        <v>#REF!</v>
      </c>
      <c r="T133" s="5" t="e">
        <f>IF(S133=0,"",RANK(S133,S$6:S$353))</f>
        <v>#REF!</v>
      </c>
      <c r="U133" s="13"/>
      <c r="V133" s="14"/>
      <c r="W133" s="14"/>
      <c r="X133" s="14"/>
      <c r="Y133" s="5">
        <f t="shared" si="13"/>
        <v>0</v>
      </c>
      <c r="Z133" s="5" t="str">
        <f>IF(U133="","",RANK(Y133,Y$7:Y$353))</f>
        <v/>
      </c>
      <c r="AA133" s="28">
        <f t="shared" si="14"/>
        <v>0</v>
      </c>
      <c r="AB133" s="3" t="e">
        <f t="shared" si="15"/>
        <v>#REF!</v>
      </c>
      <c r="AC133" s="5" t="e">
        <f>IF(AB133=0,"",RANK(AB133,AB$6:AB$353))</f>
        <v>#REF!</v>
      </c>
      <c r="AD133" s="13"/>
      <c r="AE133" s="14"/>
      <c r="AF133" s="14"/>
      <c r="AG133" s="14"/>
      <c r="AH133" s="5">
        <f t="shared" si="16"/>
        <v>0</v>
      </c>
      <c r="AI133" s="5" t="str">
        <f>IF(AD133="","",RANK(AH133,AH$7:AH$353))</f>
        <v/>
      </c>
      <c r="AJ133" s="28">
        <f t="shared" si="17"/>
        <v>0</v>
      </c>
      <c r="AK133" s="3" t="e">
        <f t="shared" si="18"/>
        <v>#REF!</v>
      </c>
      <c r="AL133" s="5" t="e">
        <f>IF(AK133=0,"",RANK(AK133,AK$6:AK$353))</f>
        <v>#REF!</v>
      </c>
      <c r="AM133" s="13"/>
      <c r="AN133" s="14"/>
      <c r="AO133" s="14"/>
      <c r="AP133" s="14"/>
      <c r="AQ133" s="5">
        <f t="shared" si="42"/>
        <v>0</v>
      </c>
      <c r="AR133" s="5" t="str">
        <f>IF(AM133="","",RANK(AQ133,AQ$6:AQ$353))</f>
        <v/>
      </c>
      <c r="AS133" s="28">
        <f t="shared" si="43"/>
        <v>0</v>
      </c>
      <c r="AT133" s="3" t="e">
        <f t="shared" si="19"/>
        <v>#REF!</v>
      </c>
      <c r="AU133" s="5" t="e">
        <f>IF(AT133=0,"",RANK(AT133,AT$6:AT$353))</f>
        <v>#REF!</v>
      </c>
      <c r="AV133" s="13"/>
      <c r="AW133" s="14"/>
      <c r="AX133" s="14"/>
      <c r="AY133" s="14"/>
      <c r="AZ133" s="5">
        <f t="shared" si="20"/>
        <v>0</v>
      </c>
      <c r="BA133" s="5" t="str">
        <f>IF(AV133="","",RANK(AZ133,AZ$6:AZ$353))</f>
        <v/>
      </c>
      <c r="BB133" s="35">
        <f t="shared" si="21"/>
        <v>0</v>
      </c>
      <c r="BC133" s="3" t="e">
        <f t="shared" si="22"/>
        <v>#REF!</v>
      </c>
      <c r="BD133" s="5" t="e">
        <f>IF(BC133=0,"",RANK(BC133,BC$6:BC$353))</f>
        <v>#REF!</v>
      </c>
    </row>
    <row r="134" spans="2:56">
      <c r="B134" s="48" t="s">
        <v>453</v>
      </c>
      <c r="C134" s="41" t="s">
        <v>933</v>
      </c>
      <c r="D134" s="72" t="s">
        <v>737</v>
      </c>
      <c r="E134" s="13" t="s">
        <v>1418</v>
      </c>
      <c r="F134" s="14">
        <v>12</v>
      </c>
      <c r="G134" s="14">
        <v>16</v>
      </c>
      <c r="H134" s="14">
        <v>13</v>
      </c>
      <c r="I134" s="5">
        <f>SUM(F134:H134)</f>
        <v>41</v>
      </c>
      <c r="J134" s="5">
        <f>IF(E134="","",RANK(I134,I$6:I$353))</f>
        <v>121</v>
      </c>
      <c r="K134" s="28">
        <f>IF(J134="",0,I$354+1-J134)</f>
        <v>143</v>
      </c>
      <c r="L134" s="30"/>
      <c r="M134" s="31"/>
      <c r="N134" s="31"/>
      <c r="O134" s="31"/>
      <c r="P134" s="4">
        <f t="shared" si="11"/>
        <v>0</v>
      </c>
      <c r="Q134" s="5" t="str">
        <f>IF(L134="","",RANK(P134,P$6:P$353))</f>
        <v/>
      </c>
      <c r="R134" s="28">
        <f t="shared" si="12"/>
        <v>0</v>
      </c>
      <c r="S134" s="3" t="e">
        <f>R134+#REF!</f>
        <v>#REF!</v>
      </c>
      <c r="T134" s="5" t="e">
        <f>IF(S134=0,"",RANK(S134,S$6:S$353))</f>
        <v>#REF!</v>
      </c>
      <c r="U134" s="13"/>
      <c r="V134" s="14"/>
      <c r="W134" s="14"/>
      <c r="X134" s="14"/>
      <c r="Y134" s="5">
        <f t="shared" si="13"/>
        <v>0</v>
      </c>
      <c r="Z134" s="5" t="str">
        <f>IF(U134="","",RANK(Y134,Y$7:Y$353))</f>
        <v/>
      </c>
      <c r="AA134" s="28">
        <f t="shared" si="14"/>
        <v>0</v>
      </c>
      <c r="AB134" s="3" t="e">
        <f t="shared" si="15"/>
        <v>#REF!</v>
      </c>
      <c r="AC134" s="5" t="e">
        <f>IF(AB134=0,"",RANK(AB134,AB$6:AB$353))</f>
        <v>#REF!</v>
      </c>
      <c r="AD134" s="13"/>
      <c r="AE134" s="14"/>
      <c r="AF134" s="14"/>
      <c r="AG134" s="14"/>
      <c r="AH134" s="5">
        <f t="shared" si="16"/>
        <v>0</v>
      </c>
      <c r="AI134" s="5" t="str">
        <f>IF(AD134="","",RANK(AH134,AH$7:AH$353))</f>
        <v/>
      </c>
      <c r="AJ134" s="28">
        <f t="shared" si="17"/>
        <v>0</v>
      </c>
      <c r="AK134" s="3" t="e">
        <f t="shared" si="18"/>
        <v>#REF!</v>
      </c>
      <c r="AL134" s="5" t="e">
        <f>IF(AK134=0,"",RANK(AK134,AK$6:AK$353))</f>
        <v>#REF!</v>
      </c>
      <c r="AM134" s="13"/>
      <c r="AN134" s="14"/>
      <c r="AO134" s="14"/>
      <c r="AP134" s="14"/>
      <c r="AQ134" s="5">
        <f t="shared" si="42"/>
        <v>0</v>
      </c>
      <c r="AR134" s="5" t="str">
        <f>IF(AM134="","",RANK(AQ134,AQ$6:AQ$353))</f>
        <v/>
      </c>
      <c r="AS134" s="28">
        <f t="shared" si="43"/>
        <v>0</v>
      </c>
      <c r="AT134" s="3" t="e">
        <f t="shared" si="19"/>
        <v>#REF!</v>
      </c>
      <c r="AU134" s="5" t="e">
        <f>IF(AT134=0,"",RANK(AT134,AT$6:AT$353))</f>
        <v>#REF!</v>
      </c>
      <c r="AV134" s="13"/>
      <c r="AW134" s="14"/>
      <c r="AX134" s="14"/>
      <c r="AY134" s="14"/>
      <c r="AZ134" s="5">
        <f t="shared" si="20"/>
        <v>0</v>
      </c>
      <c r="BA134" s="5" t="str">
        <f>IF(AV134="","",RANK(AZ134,AZ$6:AZ$353))</f>
        <v/>
      </c>
      <c r="BB134" s="35">
        <f t="shared" si="21"/>
        <v>0</v>
      </c>
      <c r="BC134" s="3" t="e">
        <f t="shared" si="22"/>
        <v>#REF!</v>
      </c>
      <c r="BD134" s="5" t="e">
        <f>IF(BC134=0,"",RANK(BC134,BC$6:BC$353))</f>
        <v>#REF!</v>
      </c>
    </row>
    <row r="135" spans="2:56">
      <c r="B135" s="36" t="s">
        <v>1253</v>
      </c>
      <c r="C135" s="41" t="s">
        <v>928</v>
      </c>
      <c r="D135" s="72" t="s">
        <v>1251</v>
      </c>
      <c r="E135" s="13" t="s">
        <v>1362</v>
      </c>
      <c r="F135" s="14">
        <v>12</v>
      </c>
      <c r="G135" s="14">
        <v>14</v>
      </c>
      <c r="H135" s="14">
        <v>15</v>
      </c>
      <c r="I135" s="5">
        <f>SUM(F135:H135)</f>
        <v>41</v>
      </c>
      <c r="J135" s="5">
        <f>IF(E135="","",RANK(I135,I$6:I$353))</f>
        <v>121</v>
      </c>
      <c r="K135" s="28">
        <f>IF(J135="",0,I$354+1-J135)</f>
        <v>143</v>
      </c>
      <c r="L135" s="30"/>
      <c r="M135" s="31"/>
      <c r="N135" s="31"/>
      <c r="O135" s="31"/>
      <c r="P135" s="4">
        <f t="shared" si="11"/>
        <v>0</v>
      </c>
      <c r="Q135" s="5" t="str">
        <f>IF(L135="","",RANK(P135,P$6:P$353))</f>
        <v/>
      </c>
      <c r="R135" s="28">
        <f t="shared" si="12"/>
        <v>0</v>
      </c>
      <c r="S135" s="3" t="e">
        <f>R135+#REF!</f>
        <v>#REF!</v>
      </c>
      <c r="T135" s="5" t="e">
        <f>IF(S135=0,"",RANK(S135,S$6:S$353))</f>
        <v>#REF!</v>
      </c>
      <c r="U135" s="13"/>
      <c r="V135" s="14"/>
      <c r="W135" s="14"/>
      <c r="X135" s="14"/>
      <c r="Y135" s="5">
        <f t="shared" si="13"/>
        <v>0</v>
      </c>
      <c r="Z135" s="5" t="str">
        <f>IF(U135="","",RANK(Y135,Y$7:Y$353))</f>
        <v/>
      </c>
      <c r="AA135" s="28">
        <f t="shared" si="14"/>
        <v>0</v>
      </c>
      <c r="AB135" s="3" t="e">
        <f t="shared" si="15"/>
        <v>#REF!</v>
      </c>
      <c r="AC135" s="5" t="e">
        <f>IF(AB135=0,"",RANK(AB135,AB$6:AB$353))</f>
        <v>#REF!</v>
      </c>
      <c r="AD135" s="13"/>
      <c r="AE135" s="14"/>
      <c r="AF135" s="14"/>
      <c r="AG135" s="14"/>
      <c r="AH135" s="5">
        <f t="shared" si="16"/>
        <v>0</v>
      </c>
      <c r="AI135" s="5" t="str">
        <f>IF(AD135="","",RANK(AH135,AH$7:AH$353))</f>
        <v/>
      </c>
      <c r="AJ135" s="28">
        <f t="shared" si="17"/>
        <v>0</v>
      </c>
      <c r="AK135" s="3" t="e">
        <f t="shared" si="18"/>
        <v>#REF!</v>
      </c>
      <c r="AL135" s="5" t="e">
        <f>IF(AK135=0,"",RANK(AK135,AK$6:AK$353))</f>
        <v>#REF!</v>
      </c>
      <c r="AM135" s="13"/>
      <c r="AN135" s="14"/>
      <c r="AO135" s="14"/>
      <c r="AP135" s="14"/>
      <c r="AQ135" s="5">
        <f t="shared" si="42"/>
        <v>0</v>
      </c>
      <c r="AR135" s="5" t="str">
        <f>IF(AM135="","",RANK(AQ135,AQ$6:AQ$353))</f>
        <v/>
      </c>
      <c r="AS135" s="28">
        <f t="shared" si="43"/>
        <v>0</v>
      </c>
      <c r="AT135" s="3" t="e">
        <f t="shared" si="19"/>
        <v>#REF!</v>
      </c>
      <c r="AU135" s="5" t="e">
        <f>IF(AT135=0,"",RANK(AT135,AT$6:AT$353))</f>
        <v>#REF!</v>
      </c>
      <c r="AV135" s="13"/>
      <c r="AW135" s="14"/>
      <c r="AX135" s="14"/>
      <c r="AY135" s="14"/>
      <c r="AZ135" s="5">
        <f t="shared" si="20"/>
        <v>0</v>
      </c>
      <c r="BA135" s="5" t="str">
        <f>IF(AV135="","",RANK(AZ135,AZ$6:AZ$353))</f>
        <v/>
      </c>
      <c r="BB135" s="35">
        <f t="shared" si="21"/>
        <v>0</v>
      </c>
      <c r="BC135" s="3" t="e">
        <f t="shared" si="22"/>
        <v>#REF!</v>
      </c>
      <c r="BD135" s="5" t="e">
        <f>IF(BC135=0,"",RANK(BC135,BC$6:BC$353))</f>
        <v>#REF!</v>
      </c>
    </row>
    <row r="136" spans="2:56">
      <c r="B136" s="36" t="s">
        <v>401</v>
      </c>
      <c r="C136" s="41" t="s">
        <v>929</v>
      </c>
      <c r="D136" s="72" t="s">
        <v>685</v>
      </c>
      <c r="E136" s="13" t="s">
        <v>1371</v>
      </c>
      <c r="F136" s="14">
        <v>11</v>
      </c>
      <c r="G136" s="14">
        <v>14</v>
      </c>
      <c r="H136" s="14">
        <v>16</v>
      </c>
      <c r="I136" s="5">
        <f>SUM(F136:H136)</f>
        <v>41</v>
      </c>
      <c r="J136" s="5">
        <f>IF(E136="","",RANK(I136,I$6:I$353))</f>
        <v>121</v>
      </c>
      <c r="K136" s="28">
        <f>IF(J136="",0,I$354+1-J136)</f>
        <v>143</v>
      </c>
      <c r="L136" s="30"/>
      <c r="M136" s="31"/>
      <c r="N136" s="31"/>
      <c r="O136" s="31"/>
      <c r="P136" s="4">
        <f t="shared" si="11"/>
        <v>0</v>
      </c>
      <c r="Q136" s="5" t="str">
        <f>IF(L136="","",RANK(P136,P$6:P$353))</f>
        <v/>
      </c>
      <c r="R136" s="28">
        <f t="shared" si="12"/>
        <v>0</v>
      </c>
      <c r="S136" s="3" t="e">
        <f>R136+#REF!</f>
        <v>#REF!</v>
      </c>
      <c r="T136" s="5" t="e">
        <f>IF(S136=0,"",RANK(S136,S$6:S$353))</f>
        <v>#REF!</v>
      </c>
      <c r="U136" s="13"/>
      <c r="V136" s="14"/>
      <c r="W136" s="14"/>
      <c r="X136" s="14"/>
      <c r="Y136" s="5">
        <f t="shared" si="13"/>
        <v>0</v>
      </c>
      <c r="Z136" s="5" t="str">
        <f>IF(U136="","",RANK(Y136,Y$7:Y$353))</f>
        <v/>
      </c>
      <c r="AA136" s="28">
        <f t="shared" si="14"/>
        <v>0</v>
      </c>
      <c r="AB136" s="3" t="e">
        <f t="shared" si="15"/>
        <v>#REF!</v>
      </c>
      <c r="AC136" s="5" t="e">
        <f>IF(AB136=0,"",RANK(AB136,AB$6:AB$353))</f>
        <v>#REF!</v>
      </c>
      <c r="AD136" s="13"/>
      <c r="AE136" s="14"/>
      <c r="AF136" s="14"/>
      <c r="AG136" s="14"/>
      <c r="AH136" s="5">
        <f t="shared" si="16"/>
        <v>0</v>
      </c>
      <c r="AI136" s="5" t="str">
        <f>IF(AD136="","",RANK(AH136,AH$7:AH$353))</f>
        <v/>
      </c>
      <c r="AJ136" s="28">
        <f t="shared" si="17"/>
        <v>0</v>
      </c>
      <c r="AK136" s="3" t="e">
        <f t="shared" si="18"/>
        <v>#REF!</v>
      </c>
      <c r="AL136" s="5" t="e">
        <f>IF(AK136=0,"",RANK(AK136,AK$6:AK$353))</f>
        <v>#REF!</v>
      </c>
      <c r="AM136" s="13"/>
      <c r="AN136" s="14"/>
      <c r="AO136" s="14"/>
      <c r="AP136" s="14"/>
      <c r="AQ136" s="5">
        <f t="shared" si="42"/>
        <v>0</v>
      </c>
      <c r="AR136" s="5" t="str">
        <f>IF(AM136="","",RANK(AQ136,AQ$6:AQ$353))</f>
        <v/>
      </c>
      <c r="AS136" s="28">
        <f t="shared" si="43"/>
        <v>0</v>
      </c>
      <c r="AT136" s="3" t="e">
        <f t="shared" si="19"/>
        <v>#REF!</v>
      </c>
      <c r="AU136" s="5" t="e">
        <f>IF(AT136=0,"",RANK(AT136,AT$6:AT$353))</f>
        <v>#REF!</v>
      </c>
      <c r="AV136" s="13"/>
      <c r="AW136" s="14"/>
      <c r="AX136" s="14"/>
      <c r="AY136" s="14"/>
      <c r="AZ136" s="5">
        <f t="shared" si="20"/>
        <v>0</v>
      </c>
      <c r="BA136" s="5" t="str">
        <f>IF(AV136="","",RANK(AZ136,AZ$6:AZ$353))</f>
        <v/>
      </c>
      <c r="BB136" s="35">
        <f t="shared" si="21"/>
        <v>0</v>
      </c>
      <c r="BC136" s="3" t="e">
        <f t="shared" si="22"/>
        <v>#REF!</v>
      </c>
      <c r="BD136" s="5" t="e">
        <f>IF(BC136=0,"",RANK(BC136,BC$6:BC$353))</f>
        <v>#REF!</v>
      </c>
    </row>
    <row r="137" spans="2:56">
      <c r="B137" s="36" t="s">
        <v>399</v>
      </c>
      <c r="C137" s="41" t="s">
        <v>928</v>
      </c>
      <c r="D137" s="72" t="s">
        <v>683</v>
      </c>
      <c r="E137" s="13" t="s">
        <v>1369</v>
      </c>
      <c r="F137" s="14">
        <v>13</v>
      </c>
      <c r="G137" s="14">
        <v>15</v>
      </c>
      <c r="H137" s="14">
        <v>13</v>
      </c>
      <c r="I137" s="5">
        <f>SUM(F137:H137)</f>
        <v>41</v>
      </c>
      <c r="J137" s="5">
        <f>IF(E137="","",RANK(I137,I$6:I$353))</f>
        <v>121</v>
      </c>
      <c r="K137" s="28">
        <f>IF(J137="",0,I$354+1-J137)</f>
        <v>143</v>
      </c>
      <c r="L137" s="30"/>
      <c r="M137" s="31"/>
      <c r="N137" s="31"/>
      <c r="O137" s="31"/>
      <c r="P137" s="4">
        <f t="shared" si="11"/>
        <v>0</v>
      </c>
      <c r="Q137" s="5" t="str">
        <f>IF(L137="","",RANK(P137,P$6:P$353))</f>
        <v/>
      </c>
      <c r="R137" s="28">
        <f t="shared" si="12"/>
        <v>0</v>
      </c>
      <c r="S137" s="3" t="e">
        <f>R137+#REF!</f>
        <v>#REF!</v>
      </c>
      <c r="T137" s="5" t="e">
        <f>IF(S137=0,"",RANK(S137,S$6:S$353))</f>
        <v>#REF!</v>
      </c>
      <c r="U137" s="13"/>
      <c r="V137" s="14"/>
      <c r="W137" s="14"/>
      <c r="X137" s="14"/>
      <c r="Y137" s="5">
        <f t="shared" si="13"/>
        <v>0</v>
      </c>
      <c r="Z137" s="5" t="str">
        <f>IF(U137="","",RANK(Y137,Y$7:Y$353))</f>
        <v/>
      </c>
      <c r="AA137" s="28">
        <f t="shared" si="14"/>
        <v>0</v>
      </c>
      <c r="AB137" s="3" t="e">
        <f t="shared" si="15"/>
        <v>#REF!</v>
      </c>
      <c r="AC137" s="5" t="e">
        <f>IF(AB137=0,"",RANK(AB137,AB$6:AB$353))</f>
        <v>#REF!</v>
      </c>
      <c r="AD137" s="13"/>
      <c r="AE137" s="14"/>
      <c r="AF137" s="14"/>
      <c r="AG137" s="14"/>
      <c r="AH137" s="5">
        <f t="shared" si="16"/>
        <v>0</v>
      </c>
      <c r="AI137" s="5" t="str">
        <f>IF(AD137="","",RANK(AH137,AH$7:AH$353))</f>
        <v/>
      </c>
      <c r="AJ137" s="28">
        <f t="shared" si="17"/>
        <v>0</v>
      </c>
      <c r="AK137" s="3" t="e">
        <f t="shared" si="18"/>
        <v>#REF!</v>
      </c>
      <c r="AL137" s="5" t="e">
        <f>IF(AK137=0,"",RANK(AK137,AK$6:AK$353))</f>
        <v>#REF!</v>
      </c>
      <c r="AM137" s="13"/>
      <c r="AN137" s="14"/>
      <c r="AO137" s="14"/>
      <c r="AP137" s="14"/>
      <c r="AQ137" s="5">
        <f t="shared" si="42"/>
        <v>0</v>
      </c>
      <c r="AR137" s="5" t="str">
        <f>IF(AM137="","",RANK(AQ137,AQ$6:AQ$353))</f>
        <v/>
      </c>
      <c r="AS137" s="28">
        <f t="shared" si="43"/>
        <v>0</v>
      </c>
      <c r="AT137" s="3" t="e">
        <f t="shared" si="19"/>
        <v>#REF!</v>
      </c>
      <c r="AU137" s="5" t="e">
        <f>IF(AT137=0,"",RANK(AT137,AT$6:AT$353))</f>
        <v>#REF!</v>
      </c>
      <c r="AV137" s="13"/>
      <c r="AW137" s="14"/>
      <c r="AX137" s="14"/>
      <c r="AY137" s="14"/>
      <c r="AZ137" s="5">
        <f t="shared" si="20"/>
        <v>0</v>
      </c>
      <c r="BA137" s="5" t="str">
        <f>IF(AV137="","",RANK(AZ137,AZ$6:AZ$353))</f>
        <v/>
      </c>
      <c r="BB137" s="35">
        <f t="shared" si="21"/>
        <v>0</v>
      </c>
      <c r="BC137" s="3" t="e">
        <f t="shared" si="22"/>
        <v>#REF!</v>
      </c>
      <c r="BD137" s="5" t="e">
        <f>IF(BC137=0,"",RANK(BC137,BC$6:BC$353))</f>
        <v>#REF!</v>
      </c>
    </row>
    <row r="138" spans="2:56">
      <c r="B138" s="36" t="s">
        <v>392</v>
      </c>
      <c r="C138" s="41" t="s">
        <v>928</v>
      </c>
      <c r="D138" s="72" t="s">
        <v>676</v>
      </c>
      <c r="E138" s="13" t="s">
        <v>1360</v>
      </c>
      <c r="F138" s="14">
        <v>14</v>
      </c>
      <c r="G138" s="14">
        <v>14</v>
      </c>
      <c r="H138" s="14">
        <v>13</v>
      </c>
      <c r="I138" s="5">
        <f>SUM(F138:H138)</f>
        <v>41</v>
      </c>
      <c r="J138" s="5">
        <f>IF(E138="","",RANK(I138,I$6:I$353))</f>
        <v>121</v>
      </c>
      <c r="K138" s="28">
        <f>IF(J138="",0,I$354+1-J138)</f>
        <v>143</v>
      </c>
      <c r="L138" s="30"/>
      <c r="M138" s="31"/>
      <c r="N138" s="31"/>
      <c r="O138" s="31"/>
      <c r="P138" s="4">
        <f t="shared" si="11"/>
        <v>0</v>
      </c>
      <c r="Q138" s="5" t="str">
        <f>IF(L138="","",RANK(P138,P$6:P$353))</f>
        <v/>
      </c>
      <c r="R138" s="28">
        <f t="shared" si="12"/>
        <v>0</v>
      </c>
      <c r="S138" s="3" t="e">
        <f>R138+#REF!</f>
        <v>#REF!</v>
      </c>
      <c r="T138" s="5" t="e">
        <f>IF(S138=0,"",RANK(S138,S$6:S$353))</f>
        <v>#REF!</v>
      </c>
      <c r="U138" s="13"/>
      <c r="V138" s="14"/>
      <c r="W138" s="14"/>
      <c r="X138" s="14"/>
      <c r="Y138" s="5">
        <f t="shared" si="13"/>
        <v>0</v>
      </c>
      <c r="Z138" s="5" t="str">
        <f>IF(U138="","",RANK(Y138,Y$7:Y$353))</f>
        <v/>
      </c>
      <c r="AA138" s="28">
        <f t="shared" si="14"/>
        <v>0</v>
      </c>
      <c r="AB138" s="3" t="e">
        <f t="shared" si="15"/>
        <v>#REF!</v>
      </c>
      <c r="AC138" s="5" t="e">
        <f>IF(AB138=0,"",RANK(AB138,AB$6:AB$353))</f>
        <v>#REF!</v>
      </c>
      <c r="AD138" s="13"/>
      <c r="AE138" s="14"/>
      <c r="AF138" s="14"/>
      <c r="AG138" s="14"/>
      <c r="AH138" s="5">
        <f t="shared" si="16"/>
        <v>0</v>
      </c>
      <c r="AI138" s="5" t="str">
        <f>IF(AD138="","",RANK(AH138,AH$7:AH$353))</f>
        <v/>
      </c>
      <c r="AJ138" s="28">
        <f t="shared" si="17"/>
        <v>0</v>
      </c>
      <c r="AK138" s="3" t="e">
        <f t="shared" si="18"/>
        <v>#REF!</v>
      </c>
      <c r="AL138" s="5" t="e">
        <f>IF(AK138=0,"",RANK(AK138,AK$6:AK$353))</f>
        <v>#REF!</v>
      </c>
      <c r="AM138" s="13"/>
      <c r="AN138" s="14"/>
      <c r="AO138" s="14"/>
      <c r="AP138" s="14"/>
      <c r="AQ138" s="5">
        <f t="shared" si="42"/>
        <v>0</v>
      </c>
      <c r="AR138" s="5" t="str">
        <f>IF(AM138="","",RANK(AQ138,AQ$6:AQ$353))</f>
        <v/>
      </c>
      <c r="AS138" s="28">
        <f t="shared" si="43"/>
        <v>0</v>
      </c>
      <c r="AT138" s="3" t="e">
        <f t="shared" si="19"/>
        <v>#REF!</v>
      </c>
      <c r="AU138" s="5" t="e">
        <f>IF(AT138=0,"",RANK(AT138,AT$6:AT$353))</f>
        <v>#REF!</v>
      </c>
      <c r="AV138" s="13"/>
      <c r="AW138" s="14"/>
      <c r="AX138" s="14"/>
      <c r="AY138" s="14"/>
      <c r="AZ138" s="5">
        <f t="shared" si="20"/>
        <v>0</v>
      </c>
      <c r="BA138" s="5" t="str">
        <f>IF(AV138="","",RANK(AZ138,AZ$6:AZ$353))</f>
        <v/>
      </c>
      <c r="BB138" s="35">
        <f t="shared" si="21"/>
        <v>0</v>
      </c>
      <c r="BC138" s="3" t="e">
        <f t="shared" si="22"/>
        <v>#REF!</v>
      </c>
      <c r="BD138" s="5" t="e">
        <f>IF(BC138=0,"",RANK(BC138,BC$6:BC$353))</f>
        <v>#REF!</v>
      </c>
    </row>
    <row r="139" spans="2:56">
      <c r="B139" s="36" t="s">
        <v>445</v>
      </c>
      <c r="C139" s="41" t="s">
        <v>932</v>
      </c>
      <c r="D139" s="72" t="s">
        <v>729</v>
      </c>
      <c r="E139" s="13" t="s">
        <v>1413</v>
      </c>
      <c r="F139" s="14">
        <v>15</v>
      </c>
      <c r="G139" s="14">
        <v>12</v>
      </c>
      <c r="H139" s="14">
        <v>14</v>
      </c>
      <c r="I139" s="4">
        <f>SUM(F139:H139)</f>
        <v>41</v>
      </c>
      <c r="J139" s="5">
        <f>IF(E139="","",RANK(I139,I$6:I$353))</f>
        <v>121</v>
      </c>
      <c r="K139" s="28">
        <f>IF(J139="",0,I$354+1-J139)</f>
        <v>143</v>
      </c>
      <c r="L139" s="30"/>
      <c r="M139" s="31"/>
      <c r="N139" s="31"/>
      <c r="O139" s="31"/>
      <c r="P139" s="4">
        <f t="shared" si="11"/>
        <v>0</v>
      </c>
      <c r="Q139" s="5" t="str">
        <f>IF(L139="","",RANK(P139,P$6:P$353))</f>
        <v/>
      </c>
      <c r="R139" s="28">
        <f t="shared" si="12"/>
        <v>0</v>
      </c>
      <c r="S139" s="3" t="e">
        <f>R139+#REF!</f>
        <v>#REF!</v>
      </c>
      <c r="T139" s="5" t="e">
        <f>IF(S139=0,"",RANK(S139,S$6:S$353))</f>
        <v>#REF!</v>
      </c>
      <c r="U139" s="13"/>
      <c r="V139" s="14"/>
      <c r="W139" s="14"/>
      <c r="X139" s="14"/>
      <c r="Y139" s="5">
        <f t="shared" si="13"/>
        <v>0</v>
      </c>
      <c r="Z139" s="5" t="str">
        <f>IF(U139="","",RANK(Y139,Y$7:Y$353))</f>
        <v/>
      </c>
      <c r="AA139" s="28">
        <f t="shared" si="14"/>
        <v>0</v>
      </c>
      <c r="AB139" s="3" t="e">
        <f t="shared" si="15"/>
        <v>#REF!</v>
      </c>
      <c r="AC139" s="5" t="e">
        <f>IF(AB139=0,"",RANK(AB139,AB$6:AB$353))</f>
        <v>#REF!</v>
      </c>
      <c r="AD139" s="13"/>
      <c r="AE139" s="14"/>
      <c r="AF139" s="14"/>
      <c r="AG139" s="14"/>
      <c r="AH139" s="5">
        <f t="shared" si="16"/>
        <v>0</v>
      </c>
      <c r="AI139" s="5" t="str">
        <f>IF(AD139="","",RANK(AH139,AH$7:AH$353))</f>
        <v/>
      </c>
      <c r="AJ139" s="28">
        <f t="shared" si="17"/>
        <v>0</v>
      </c>
      <c r="AK139" s="3" t="e">
        <f t="shared" si="18"/>
        <v>#REF!</v>
      </c>
      <c r="AL139" s="5" t="e">
        <f>IF(AK139=0,"",RANK(AK139,AK$6:AK$353))</f>
        <v>#REF!</v>
      </c>
      <c r="AM139" s="13"/>
      <c r="AN139" s="14"/>
      <c r="AO139" s="14"/>
      <c r="AP139" s="14"/>
      <c r="AQ139" s="5">
        <f t="shared" si="42"/>
        <v>0</v>
      </c>
      <c r="AR139" s="5" t="str">
        <f>IF(AM139="","",RANK(AQ139,AQ$6:AQ$353))</f>
        <v/>
      </c>
      <c r="AS139" s="28">
        <f t="shared" si="43"/>
        <v>0</v>
      </c>
      <c r="AT139" s="3" t="e">
        <f t="shared" si="19"/>
        <v>#REF!</v>
      </c>
      <c r="AU139" s="5" t="e">
        <f>IF(AT139=0,"",RANK(AT139,AT$6:AT$353))</f>
        <v>#REF!</v>
      </c>
      <c r="AV139" s="13"/>
      <c r="AW139" s="14"/>
      <c r="AX139" s="14"/>
      <c r="AY139" s="14"/>
      <c r="AZ139" s="5">
        <f t="shared" si="20"/>
        <v>0</v>
      </c>
      <c r="BA139" s="5" t="str">
        <f>IF(AV139="","",RANK(AZ139,AZ$6:AZ$353))</f>
        <v/>
      </c>
      <c r="BB139" s="35">
        <f t="shared" si="21"/>
        <v>0</v>
      </c>
      <c r="BC139" s="3" t="e">
        <f t="shared" si="22"/>
        <v>#REF!</v>
      </c>
      <c r="BD139" s="5" t="e">
        <f>IF(BC139=0,"",RANK(BC139,BC$6:BC$353))</f>
        <v>#REF!</v>
      </c>
    </row>
    <row r="140" spans="2:56">
      <c r="B140" s="36" t="s">
        <v>555</v>
      </c>
      <c r="C140" s="41" t="s">
        <v>938</v>
      </c>
      <c r="D140" s="72" t="s">
        <v>839</v>
      </c>
      <c r="E140" s="30" t="s">
        <v>1510</v>
      </c>
      <c r="F140" s="31">
        <v>13</v>
      </c>
      <c r="G140" s="31">
        <v>15</v>
      </c>
      <c r="H140" s="31">
        <v>13</v>
      </c>
      <c r="I140" s="4">
        <f>SUM(F140:H140)</f>
        <v>41</v>
      </c>
      <c r="J140" s="5">
        <f>IF(E140="","",RANK(I140,I$6:I$353))</f>
        <v>121</v>
      </c>
      <c r="K140" s="28">
        <f>IF(J140="",0,I$354+1-J140)</f>
        <v>143</v>
      </c>
      <c r="L140" s="30"/>
      <c r="M140" s="31"/>
      <c r="N140" s="31"/>
      <c r="O140" s="31"/>
      <c r="P140" s="4">
        <f t="shared" si="11"/>
        <v>0</v>
      </c>
      <c r="Q140" s="5" t="str">
        <f>IF(L140="","",RANK(P140,P$6:P$353))</f>
        <v/>
      </c>
      <c r="R140" s="28">
        <f t="shared" si="12"/>
        <v>0</v>
      </c>
      <c r="S140" s="3" t="e">
        <f>R140+#REF!</f>
        <v>#REF!</v>
      </c>
      <c r="T140" s="5" t="e">
        <f>IF(S140=0,"",RANK(S140,S$6:S$353))</f>
        <v>#REF!</v>
      </c>
      <c r="U140" s="13"/>
      <c r="V140" s="14"/>
      <c r="W140" s="14"/>
      <c r="X140" s="14"/>
      <c r="Y140" s="5">
        <f t="shared" si="13"/>
        <v>0</v>
      </c>
      <c r="Z140" s="5" t="str">
        <f>IF(U140="","",RANK(Y140,Y$7:Y$353))</f>
        <v/>
      </c>
      <c r="AA140" s="28">
        <f t="shared" si="14"/>
        <v>0</v>
      </c>
      <c r="AB140" s="3" t="e">
        <f t="shared" si="15"/>
        <v>#REF!</v>
      </c>
      <c r="AC140" s="5" t="e">
        <f>IF(AB140=0,"",RANK(AB140,AB$6:AB$353))</f>
        <v>#REF!</v>
      </c>
      <c r="AD140" s="13"/>
      <c r="AE140" s="14"/>
      <c r="AF140" s="14"/>
      <c r="AG140" s="14"/>
      <c r="AH140" s="5">
        <f t="shared" si="16"/>
        <v>0</v>
      </c>
      <c r="AI140" s="5" t="str">
        <f>IF(AD140="","",RANK(AH140,AH$7:AH$353))</f>
        <v/>
      </c>
      <c r="AJ140" s="28">
        <f t="shared" si="17"/>
        <v>0</v>
      </c>
      <c r="AK140" s="3" t="e">
        <f t="shared" si="18"/>
        <v>#REF!</v>
      </c>
      <c r="AL140" s="5" t="e">
        <f>IF(AK140=0,"",RANK(AK140,AK$6:AK$353))</f>
        <v>#REF!</v>
      </c>
      <c r="AM140" s="13"/>
      <c r="AN140" s="14"/>
      <c r="AO140" s="14"/>
      <c r="AP140" s="14"/>
      <c r="AQ140" s="5">
        <f t="shared" si="42"/>
        <v>0</v>
      </c>
      <c r="AR140" s="5" t="str">
        <f>IF(AM140="","",RANK(AQ140,AQ$6:AQ$353))</f>
        <v/>
      </c>
      <c r="AS140" s="28">
        <f t="shared" si="43"/>
        <v>0</v>
      </c>
      <c r="AT140" s="3" t="e">
        <f t="shared" si="19"/>
        <v>#REF!</v>
      </c>
      <c r="AU140" s="5" t="e">
        <f>IF(AT140=0,"",RANK(AT140,AT$6:AT$353))</f>
        <v>#REF!</v>
      </c>
      <c r="AV140" s="13"/>
      <c r="AW140" s="14"/>
      <c r="AX140" s="14"/>
      <c r="AY140" s="14"/>
      <c r="AZ140" s="5">
        <f t="shared" si="20"/>
        <v>0</v>
      </c>
      <c r="BA140" s="5" t="str">
        <f>IF(AV140="","",RANK(AZ140,AZ$6:AZ$353))</f>
        <v/>
      </c>
      <c r="BB140" s="35">
        <f t="shared" si="21"/>
        <v>0</v>
      </c>
      <c r="BC140" s="3" t="e">
        <f t="shared" si="22"/>
        <v>#REF!</v>
      </c>
      <c r="BD140" s="5" t="e">
        <f>IF(BC140=0,"",RANK(BC140,BC$6:BC$353))</f>
        <v>#REF!</v>
      </c>
    </row>
    <row r="141" spans="2:56">
      <c r="B141" s="36" t="s">
        <v>359</v>
      </c>
      <c r="C141" s="41" t="s">
        <v>925</v>
      </c>
      <c r="D141" s="72" t="s">
        <v>645</v>
      </c>
      <c r="E141" s="30" t="s">
        <v>1336</v>
      </c>
      <c r="F141" s="31">
        <v>14</v>
      </c>
      <c r="G141" s="31">
        <v>15</v>
      </c>
      <c r="H141" s="31">
        <v>12</v>
      </c>
      <c r="I141" s="4">
        <f>SUM(F141:H141)</f>
        <v>41</v>
      </c>
      <c r="J141" s="5">
        <f>IF(E141="","",RANK(I141,I$6:I$353))</f>
        <v>121</v>
      </c>
      <c r="K141" s="28">
        <f>IF(J141="",0,I$354+1-J141)</f>
        <v>143</v>
      </c>
      <c r="L141" s="30"/>
      <c r="M141" s="31"/>
      <c r="N141" s="31"/>
      <c r="O141" s="31"/>
      <c r="P141" s="4">
        <f t="shared" si="11"/>
        <v>0</v>
      </c>
      <c r="Q141" s="5" t="str">
        <f>IF(L141="","",RANK(P141,P$6:P$353))</f>
        <v/>
      </c>
      <c r="R141" s="28">
        <f t="shared" si="12"/>
        <v>0</v>
      </c>
      <c r="S141" s="3" t="e">
        <f>R141+#REF!</f>
        <v>#REF!</v>
      </c>
      <c r="T141" s="5" t="e">
        <f>IF(S141=0,"",RANK(S141,S$6:S$353))</f>
        <v>#REF!</v>
      </c>
      <c r="U141" s="13"/>
      <c r="V141" s="14"/>
      <c r="W141" s="14"/>
      <c r="X141" s="14"/>
      <c r="Y141" s="5">
        <f t="shared" si="13"/>
        <v>0</v>
      </c>
      <c r="Z141" s="5" t="str">
        <f>IF(U141="","",RANK(Y141,Y$7:Y$353))</f>
        <v/>
      </c>
      <c r="AA141" s="28">
        <f t="shared" si="14"/>
        <v>0</v>
      </c>
      <c r="AB141" s="3" t="e">
        <f t="shared" si="15"/>
        <v>#REF!</v>
      </c>
      <c r="AC141" s="5" t="e">
        <f>IF(AB141=0,"",RANK(AB141,AB$6:AB$353))</f>
        <v>#REF!</v>
      </c>
      <c r="AD141" s="13"/>
      <c r="AE141" s="14"/>
      <c r="AF141" s="14"/>
      <c r="AG141" s="14"/>
      <c r="AH141" s="5">
        <f t="shared" si="16"/>
        <v>0</v>
      </c>
      <c r="AI141" s="5" t="str">
        <f>IF(AD141="","",RANK(AH141,AH$7:AH$353))</f>
        <v/>
      </c>
      <c r="AJ141" s="28">
        <f t="shared" si="17"/>
        <v>0</v>
      </c>
      <c r="AK141" s="3" t="e">
        <f t="shared" si="18"/>
        <v>#REF!</v>
      </c>
      <c r="AL141" s="5" t="e">
        <f>IF(AK141=0,"",RANK(AK141,AK$6:AK$353))</f>
        <v>#REF!</v>
      </c>
      <c r="AM141" s="13"/>
      <c r="AN141" s="14"/>
      <c r="AO141" s="14"/>
      <c r="AP141" s="14"/>
      <c r="AQ141" s="5">
        <f t="shared" si="42"/>
        <v>0</v>
      </c>
      <c r="AR141" s="5" t="str">
        <f>IF(AM141="","",RANK(AQ141,AQ$6:AQ$353))</f>
        <v/>
      </c>
      <c r="AS141" s="28">
        <f t="shared" si="43"/>
        <v>0</v>
      </c>
      <c r="AT141" s="3" t="e">
        <f t="shared" si="19"/>
        <v>#REF!</v>
      </c>
      <c r="AU141" s="5" t="e">
        <f>IF(AT141=0,"",RANK(AT141,AT$6:AT$353))</f>
        <v>#REF!</v>
      </c>
      <c r="AV141" s="13"/>
      <c r="AW141" s="14"/>
      <c r="AX141" s="14"/>
      <c r="AY141" s="14"/>
      <c r="AZ141" s="5">
        <f t="shared" si="20"/>
        <v>0</v>
      </c>
      <c r="BA141" s="5" t="str">
        <f>IF(AV141="","",RANK(AZ141,AZ$6:AZ$353))</f>
        <v/>
      </c>
      <c r="BB141" s="35">
        <f t="shared" si="21"/>
        <v>0</v>
      </c>
      <c r="BC141" s="3" t="e">
        <f t="shared" si="22"/>
        <v>#REF!</v>
      </c>
      <c r="BD141" s="5" t="e">
        <f>IF(BC141=0,"",RANK(BC141,BC$6:BC$353))</f>
        <v>#REF!</v>
      </c>
    </row>
    <row r="142" spans="2:56">
      <c r="B142" s="36" t="s">
        <v>563</v>
      </c>
      <c r="C142" s="41" t="s">
        <v>940</v>
      </c>
      <c r="D142" s="72" t="s">
        <v>847</v>
      </c>
      <c r="E142" s="30" t="s">
        <v>1517</v>
      </c>
      <c r="F142" s="31">
        <v>13</v>
      </c>
      <c r="G142" s="31">
        <v>12</v>
      </c>
      <c r="H142" s="31">
        <v>16</v>
      </c>
      <c r="I142" s="4">
        <f>SUM(F142:H142)</f>
        <v>41</v>
      </c>
      <c r="J142" s="5">
        <f>IF(E142="","",RANK(I142,I$6:I$353))</f>
        <v>121</v>
      </c>
      <c r="K142" s="28">
        <f>IF(J142="",0,I$354+1-J142)</f>
        <v>143</v>
      </c>
      <c r="L142" s="30"/>
      <c r="M142" s="31"/>
      <c r="N142" s="31"/>
      <c r="O142" s="31"/>
      <c r="P142" s="4">
        <f t="shared" si="11"/>
        <v>0</v>
      </c>
      <c r="Q142" s="5" t="str">
        <f>IF(L142="","",RANK(P142,P$6:P$353))</f>
        <v/>
      </c>
      <c r="R142" s="28">
        <f t="shared" si="12"/>
        <v>0</v>
      </c>
      <c r="S142" s="3" t="e">
        <f>R142+#REF!</f>
        <v>#REF!</v>
      </c>
      <c r="T142" s="5" t="e">
        <f>IF(S142=0,"",RANK(S142,S$6:S$353))</f>
        <v>#REF!</v>
      </c>
      <c r="U142" s="13"/>
      <c r="V142" s="14"/>
      <c r="W142" s="14"/>
      <c r="X142" s="14"/>
      <c r="Y142" s="5">
        <f t="shared" si="13"/>
        <v>0</v>
      </c>
      <c r="Z142" s="5" t="str">
        <f>IF(U142="","",RANK(Y142,Y$7:Y$353))</f>
        <v/>
      </c>
      <c r="AA142" s="28">
        <f t="shared" si="14"/>
        <v>0</v>
      </c>
      <c r="AB142" s="3" t="e">
        <f t="shared" si="15"/>
        <v>#REF!</v>
      </c>
      <c r="AC142" s="5" t="e">
        <f>IF(AB142=0,"",RANK(AB142,AB$6:AB$353))</f>
        <v>#REF!</v>
      </c>
      <c r="AD142" s="13"/>
      <c r="AE142" s="14"/>
      <c r="AF142" s="14"/>
      <c r="AG142" s="14"/>
      <c r="AH142" s="5">
        <f t="shared" si="16"/>
        <v>0</v>
      </c>
      <c r="AI142" s="5" t="str">
        <f>IF(AD142="","",RANK(AH142,AH$7:AH$353))</f>
        <v/>
      </c>
      <c r="AJ142" s="28">
        <f t="shared" si="17"/>
        <v>0</v>
      </c>
      <c r="AK142" s="3" t="e">
        <f t="shared" si="18"/>
        <v>#REF!</v>
      </c>
      <c r="AL142" s="5" t="e">
        <f>IF(AK142=0,"",RANK(AK142,AK$6:AK$353))</f>
        <v>#REF!</v>
      </c>
      <c r="AM142" s="13"/>
      <c r="AN142" s="14"/>
      <c r="AO142" s="14"/>
      <c r="AP142" s="14"/>
      <c r="AQ142" s="5">
        <f t="shared" si="42"/>
        <v>0</v>
      </c>
      <c r="AR142" s="5" t="str">
        <f>IF(AM142="","",RANK(AQ142,AQ$6:AQ$353))</f>
        <v/>
      </c>
      <c r="AS142" s="28">
        <f t="shared" si="43"/>
        <v>0</v>
      </c>
      <c r="AT142" s="3" t="e">
        <f t="shared" si="19"/>
        <v>#REF!</v>
      </c>
      <c r="AU142" s="5" t="e">
        <f>IF(AT142=0,"",RANK(AT142,AT$6:AT$353))</f>
        <v>#REF!</v>
      </c>
      <c r="AV142" s="13"/>
      <c r="AW142" s="14"/>
      <c r="AX142" s="14"/>
      <c r="AY142" s="14"/>
      <c r="AZ142" s="5">
        <f t="shared" si="20"/>
        <v>0</v>
      </c>
      <c r="BA142" s="5" t="str">
        <f>IF(AV142="","",RANK(AZ142,AZ$6:AZ$353))</f>
        <v/>
      </c>
      <c r="BB142" s="35">
        <f t="shared" si="21"/>
        <v>0</v>
      </c>
      <c r="BC142" s="3" t="e">
        <f t="shared" si="22"/>
        <v>#REF!</v>
      </c>
      <c r="BD142" s="5" t="e">
        <f>IF(BC142=0,"",RANK(BC142,BC$6:BC$353))</f>
        <v>#REF!</v>
      </c>
    </row>
    <row r="143" spans="2:56">
      <c r="B143" s="36" t="s">
        <v>506</v>
      </c>
      <c r="C143" s="41" t="s">
        <v>934</v>
      </c>
      <c r="D143" s="72" t="s">
        <v>790</v>
      </c>
      <c r="E143" s="30" t="s">
        <v>1466</v>
      </c>
      <c r="F143" s="31">
        <v>13</v>
      </c>
      <c r="G143" s="31">
        <v>14</v>
      </c>
      <c r="H143" s="31">
        <v>14</v>
      </c>
      <c r="I143" s="4">
        <f>SUM(F143:H143)</f>
        <v>41</v>
      </c>
      <c r="J143" s="5">
        <f>IF(E143="","",RANK(I143,I$6:I$353))</f>
        <v>121</v>
      </c>
      <c r="K143" s="28">
        <f>IF(J143="",0,I$354+1-J143)</f>
        <v>143</v>
      </c>
      <c r="L143" s="30"/>
      <c r="M143" s="31"/>
      <c r="N143" s="31"/>
      <c r="O143" s="31"/>
      <c r="P143" s="4">
        <f t="shared" si="11"/>
        <v>0</v>
      </c>
      <c r="Q143" s="5" t="str">
        <f>IF(L143="","",RANK(P143,P$6:P$353))</f>
        <v/>
      </c>
      <c r="R143" s="28">
        <f t="shared" si="12"/>
        <v>0</v>
      </c>
      <c r="S143" s="3" t="e">
        <f>R143+#REF!</f>
        <v>#REF!</v>
      </c>
      <c r="T143" s="5" t="e">
        <f>IF(S143=0,"",RANK(S143,S$6:S$353))</f>
        <v>#REF!</v>
      </c>
      <c r="U143" s="13"/>
      <c r="V143" s="14"/>
      <c r="W143" s="14"/>
      <c r="X143" s="14"/>
      <c r="Y143" s="5">
        <f t="shared" si="13"/>
        <v>0</v>
      </c>
      <c r="Z143" s="5" t="str">
        <f>IF(U143="","",RANK(Y143,Y$7:Y$353))</f>
        <v/>
      </c>
      <c r="AA143" s="28">
        <f t="shared" si="14"/>
        <v>0</v>
      </c>
      <c r="AB143" s="3" t="e">
        <f t="shared" si="15"/>
        <v>#REF!</v>
      </c>
      <c r="AC143" s="5" t="e">
        <f>IF(AB143=0,"",RANK(AB143,AB$6:AB$353))</f>
        <v>#REF!</v>
      </c>
      <c r="AD143" s="13"/>
      <c r="AE143" s="14"/>
      <c r="AF143" s="14"/>
      <c r="AG143" s="14"/>
      <c r="AH143" s="5">
        <f t="shared" si="16"/>
        <v>0</v>
      </c>
      <c r="AI143" s="5" t="str">
        <f>IF(AD143="","",RANK(AH143,AH$7:AH$353))</f>
        <v/>
      </c>
      <c r="AJ143" s="28">
        <f t="shared" si="17"/>
        <v>0</v>
      </c>
      <c r="AK143" s="3" t="e">
        <f t="shared" si="18"/>
        <v>#REF!</v>
      </c>
      <c r="AL143" s="5" t="e">
        <f>IF(AK143=0,"",RANK(AK143,AK$6:AK$353))</f>
        <v>#REF!</v>
      </c>
      <c r="AM143" s="13"/>
      <c r="AN143" s="14"/>
      <c r="AO143" s="14"/>
      <c r="AP143" s="14"/>
      <c r="AQ143" s="5">
        <f t="shared" si="42"/>
        <v>0</v>
      </c>
      <c r="AR143" s="5" t="str">
        <f>IF(AM143="","",RANK(AQ143,AQ$6:AQ$353))</f>
        <v/>
      </c>
      <c r="AS143" s="28">
        <f t="shared" si="43"/>
        <v>0</v>
      </c>
      <c r="AT143" s="3" t="e">
        <f t="shared" si="19"/>
        <v>#REF!</v>
      </c>
      <c r="AU143" s="5" t="e">
        <f>IF(AT143=0,"",RANK(AT143,AT$6:AT$353))</f>
        <v>#REF!</v>
      </c>
      <c r="AV143" s="13"/>
      <c r="AW143" s="14"/>
      <c r="AX143" s="14"/>
      <c r="AY143" s="14"/>
      <c r="AZ143" s="5">
        <f t="shared" si="20"/>
        <v>0</v>
      </c>
      <c r="BA143" s="5" t="str">
        <f>IF(AV143="","",RANK(AZ143,AZ$6:AZ$353))</f>
        <v/>
      </c>
      <c r="BB143" s="35">
        <f t="shared" si="21"/>
        <v>0</v>
      </c>
      <c r="BC143" s="3" t="e">
        <f t="shared" si="22"/>
        <v>#REF!</v>
      </c>
      <c r="BD143" s="5" t="e">
        <f>IF(BC143=0,"",RANK(BC143,BC$6:BC$353))</f>
        <v>#REF!</v>
      </c>
    </row>
    <row r="144" spans="2:56">
      <c r="B144" s="36" t="s">
        <v>400</v>
      </c>
      <c r="C144" s="41" t="s">
        <v>929</v>
      </c>
      <c r="D144" s="72" t="s">
        <v>684</v>
      </c>
      <c r="E144" s="30" t="s">
        <v>1370</v>
      </c>
      <c r="F144" s="31">
        <v>11</v>
      </c>
      <c r="G144" s="31">
        <v>17</v>
      </c>
      <c r="H144" s="31">
        <v>13</v>
      </c>
      <c r="I144" s="4">
        <f>SUM(F144:H144)</f>
        <v>41</v>
      </c>
      <c r="J144" s="5">
        <f>IF(E144="","",RANK(I144,I$6:I$353))</f>
        <v>121</v>
      </c>
      <c r="K144" s="28">
        <f>IF(J144="",0,I$354+1-J144)</f>
        <v>143</v>
      </c>
      <c r="L144" s="30"/>
      <c r="M144" s="31"/>
      <c r="N144" s="31"/>
      <c r="O144" s="31"/>
      <c r="P144" s="4">
        <f t="shared" si="11"/>
        <v>0</v>
      </c>
      <c r="Q144" s="5" t="str">
        <f>IF(L144="","",RANK(P144,P$6:P$353))</f>
        <v/>
      </c>
      <c r="R144" s="28">
        <f t="shared" si="12"/>
        <v>0</v>
      </c>
      <c r="S144" s="3" t="e">
        <f>R144+#REF!</f>
        <v>#REF!</v>
      </c>
      <c r="T144" s="5" t="e">
        <f>IF(S144=0,"",RANK(S144,S$6:S$353))</f>
        <v>#REF!</v>
      </c>
      <c r="U144" s="13"/>
      <c r="V144" s="14"/>
      <c r="W144" s="14"/>
      <c r="X144" s="14"/>
      <c r="Y144" s="5">
        <f t="shared" si="13"/>
        <v>0</v>
      </c>
      <c r="Z144" s="5" t="str">
        <f>IF(U144="","",RANK(Y144,Y$7:Y$353))</f>
        <v/>
      </c>
      <c r="AA144" s="28">
        <f t="shared" si="14"/>
        <v>0</v>
      </c>
      <c r="AB144" s="3" t="e">
        <f t="shared" si="15"/>
        <v>#REF!</v>
      </c>
      <c r="AC144" s="5" t="e">
        <f>IF(AB144=0,"",RANK(AB144,AB$6:AB$353))</f>
        <v>#REF!</v>
      </c>
      <c r="AD144" s="13"/>
      <c r="AE144" s="14"/>
      <c r="AF144" s="14"/>
      <c r="AG144" s="14"/>
      <c r="AH144" s="5">
        <f t="shared" si="16"/>
        <v>0</v>
      </c>
      <c r="AI144" s="5" t="str">
        <f>IF(AD144="","",RANK(AH144,AH$7:AH$353))</f>
        <v/>
      </c>
      <c r="AJ144" s="28">
        <f t="shared" si="17"/>
        <v>0</v>
      </c>
      <c r="AK144" s="3" t="e">
        <f t="shared" si="18"/>
        <v>#REF!</v>
      </c>
      <c r="AL144" s="5" t="e">
        <f>IF(AK144=0,"",RANK(AK144,AK$6:AK$353))</f>
        <v>#REF!</v>
      </c>
      <c r="AM144" s="13"/>
      <c r="AN144" s="14"/>
      <c r="AO144" s="14"/>
      <c r="AP144" s="14"/>
      <c r="AQ144" s="5">
        <f t="shared" si="42"/>
        <v>0</v>
      </c>
      <c r="AR144" s="5" t="str">
        <f>IF(AM144="","",RANK(AQ144,AQ$6:AQ$353))</f>
        <v/>
      </c>
      <c r="AS144" s="28">
        <f t="shared" si="43"/>
        <v>0</v>
      </c>
      <c r="AT144" s="3" t="e">
        <f t="shared" si="19"/>
        <v>#REF!</v>
      </c>
      <c r="AU144" s="5" t="e">
        <f>IF(AT144=0,"",RANK(AT144,AT$6:AT$353))</f>
        <v>#REF!</v>
      </c>
      <c r="AV144" s="13"/>
      <c r="AW144" s="14"/>
      <c r="AX144" s="14"/>
      <c r="AY144" s="14"/>
      <c r="AZ144" s="5">
        <f t="shared" si="20"/>
        <v>0</v>
      </c>
      <c r="BA144" s="5" t="str">
        <f>IF(AV144="","",RANK(AZ144,AZ$6:AZ$353))</f>
        <v/>
      </c>
      <c r="BB144" s="35">
        <f t="shared" si="21"/>
        <v>0</v>
      </c>
      <c r="BC144" s="3" t="e">
        <f t="shared" si="22"/>
        <v>#REF!</v>
      </c>
      <c r="BD144" s="5" t="e">
        <f>IF(BC144=0,"",RANK(BC144,BC$6:BC$353))</f>
        <v>#REF!</v>
      </c>
    </row>
    <row r="145" spans="2:56">
      <c r="B145" s="36" t="s">
        <v>557</v>
      </c>
      <c r="C145" s="41" t="s">
        <v>938</v>
      </c>
      <c r="D145" s="72" t="s">
        <v>841</v>
      </c>
      <c r="E145" s="30" t="s">
        <v>1512</v>
      </c>
      <c r="F145" s="31">
        <v>13</v>
      </c>
      <c r="G145" s="31">
        <v>13</v>
      </c>
      <c r="H145" s="31">
        <v>14</v>
      </c>
      <c r="I145" s="4">
        <f>SUM(F145:H145)</f>
        <v>40</v>
      </c>
      <c r="J145" s="5">
        <f>IF(E145="","",RANK(I145,I$6:I$353))</f>
        <v>140</v>
      </c>
      <c r="K145" s="28">
        <f>IF(J145="",0,I$354+1-J145)</f>
        <v>124</v>
      </c>
      <c r="L145" s="30"/>
      <c r="M145" s="31"/>
      <c r="N145" s="31"/>
      <c r="O145" s="31"/>
      <c r="P145" s="4">
        <f t="shared" si="11"/>
        <v>0</v>
      </c>
      <c r="Q145" s="5" t="str">
        <f>IF(L145="","",RANK(P145,P$6:P$353))</f>
        <v/>
      </c>
      <c r="R145" s="28">
        <f t="shared" si="12"/>
        <v>0</v>
      </c>
      <c r="S145" s="3" t="e">
        <f>R145+#REF!</f>
        <v>#REF!</v>
      </c>
      <c r="T145" s="5" t="e">
        <f>IF(S145=0,"",RANK(S145,S$6:S$353))</f>
        <v>#REF!</v>
      </c>
      <c r="U145" s="13"/>
      <c r="V145" s="14"/>
      <c r="W145" s="14"/>
      <c r="X145" s="14"/>
      <c r="Y145" s="5">
        <f t="shared" si="13"/>
        <v>0</v>
      </c>
      <c r="Z145" s="5" t="str">
        <f>IF(U145="","",RANK(Y145,Y$7:Y$353))</f>
        <v/>
      </c>
      <c r="AA145" s="28">
        <f t="shared" si="14"/>
        <v>0</v>
      </c>
      <c r="AB145" s="3" t="e">
        <f t="shared" si="15"/>
        <v>#REF!</v>
      </c>
      <c r="AC145" s="5" t="e">
        <f>IF(AB145=0,"",RANK(AB145,AB$6:AB$353))</f>
        <v>#REF!</v>
      </c>
      <c r="AD145" s="13"/>
      <c r="AE145" s="14"/>
      <c r="AF145" s="14"/>
      <c r="AG145" s="14"/>
      <c r="AH145" s="5">
        <f t="shared" si="16"/>
        <v>0</v>
      </c>
      <c r="AI145" s="5" t="str">
        <f>IF(AD145="","",RANK(AH145,AH$7:AH$353))</f>
        <v/>
      </c>
      <c r="AJ145" s="28">
        <f t="shared" si="17"/>
        <v>0</v>
      </c>
      <c r="AK145" s="3" t="e">
        <f t="shared" si="18"/>
        <v>#REF!</v>
      </c>
      <c r="AL145" s="5" t="e">
        <f>IF(AK145=0,"",RANK(AK145,AK$6:AK$353))</f>
        <v>#REF!</v>
      </c>
      <c r="AM145" s="13"/>
      <c r="AN145" s="14"/>
      <c r="AO145" s="14"/>
      <c r="AP145" s="14"/>
      <c r="AQ145" s="5">
        <f t="shared" si="42"/>
        <v>0</v>
      </c>
      <c r="AR145" s="5" t="str">
        <f>IF(AM145="","",RANK(AQ145,AQ$6:AQ$353))</f>
        <v/>
      </c>
      <c r="AS145" s="28">
        <f t="shared" si="43"/>
        <v>0</v>
      </c>
      <c r="AT145" s="3" t="e">
        <f t="shared" si="19"/>
        <v>#REF!</v>
      </c>
      <c r="AU145" s="5" t="e">
        <f>IF(AT145=0,"",RANK(AT145,AT$6:AT$353))</f>
        <v>#REF!</v>
      </c>
      <c r="AV145" s="13"/>
      <c r="AW145" s="14"/>
      <c r="AX145" s="14"/>
      <c r="AY145" s="14"/>
      <c r="AZ145" s="5">
        <f t="shared" si="20"/>
        <v>0</v>
      </c>
      <c r="BA145" s="5" t="str">
        <f>IF(AV145="","",RANK(AZ145,AZ$6:AZ$353))</f>
        <v/>
      </c>
      <c r="BB145" s="35">
        <f t="shared" si="21"/>
        <v>0</v>
      </c>
      <c r="BC145" s="3" t="e">
        <f t="shared" si="22"/>
        <v>#REF!</v>
      </c>
      <c r="BD145" s="5" t="e">
        <f>IF(BC145=0,"",RANK(BC145,BC$6:BC$353))</f>
        <v>#REF!</v>
      </c>
    </row>
    <row r="146" spans="2:56">
      <c r="B146" s="36" t="s">
        <v>476</v>
      </c>
      <c r="C146" s="41" t="s">
        <v>933</v>
      </c>
      <c r="D146" s="72" t="s">
        <v>760</v>
      </c>
      <c r="E146" s="30" t="s">
        <v>1441</v>
      </c>
      <c r="F146" s="31">
        <v>12</v>
      </c>
      <c r="G146" s="31">
        <v>14</v>
      </c>
      <c r="H146" s="31">
        <v>14</v>
      </c>
      <c r="I146" s="4">
        <f>SUM(F146:H146)</f>
        <v>40</v>
      </c>
      <c r="J146" s="5">
        <f>IF(E146="","",RANK(I146,I$6:I$353))</f>
        <v>140</v>
      </c>
      <c r="K146" s="28">
        <f>IF(J146="",0,I$354+1-J146)</f>
        <v>124</v>
      </c>
      <c r="L146" s="30"/>
      <c r="M146" s="31"/>
      <c r="N146" s="31"/>
      <c r="O146" s="31"/>
      <c r="P146" s="4">
        <f t="shared" si="11"/>
        <v>0</v>
      </c>
      <c r="Q146" s="5" t="str">
        <f>IF(L146="","",RANK(P146,P$6:P$353))</f>
        <v/>
      </c>
      <c r="R146" s="28">
        <f t="shared" si="12"/>
        <v>0</v>
      </c>
      <c r="S146" s="3" t="e">
        <f>R146+#REF!</f>
        <v>#REF!</v>
      </c>
      <c r="T146" s="5" t="e">
        <f>IF(S146=0,"",RANK(S146,S$6:S$353))</f>
        <v>#REF!</v>
      </c>
      <c r="U146" s="13"/>
      <c r="V146" s="14"/>
      <c r="W146" s="14"/>
      <c r="X146" s="14"/>
      <c r="Y146" s="5">
        <f t="shared" si="13"/>
        <v>0</v>
      </c>
      <c r="Z146" s="5" t="str">
        <f>IF(U146="","",RANK(Y146,Y$7:Y$353))</f>
        <v/>
      </c>
      <c r="AA146" s="28">
        <f t="shared" si="14"/>
        <v>0</v>
      </c>
      <c r="AB146" s="3" t="e">
        <f t="shared" si="15"/>
        <v>#REF!</v>
      </c>
      <c r="AC146" s="5" t="e">
        <f>IF(AB146=0,"",RANK(AB146,AB$6:AB$353))</f>
        <v>#REF!</v>
      </c>
      <c r="AD146" s="13"/>
      <c r="AE146" s="14"/>
      <c r="AF146" s="14"/>
      <c r="AG146" s="14"/>
      <c r="AH146" s="5">
        <f t="shared" si="16"/>
        <v>0</v>
      </c>
      <c r="AI146" s="5" t="str">
        <f>IF(AD146="","",RANK(AH146,AH$7:AH$353))</f>
        <v/>
      </c>
      <c r="AJ146" s="28">
        <f t="shared" si="17"/>
        <v>0</v>
      </c>
      <c r="AK146" s="3" t="e">
        <f t="shared" si="18"/>
        <v>#REF!</v>
      </c>
      <c r="AL146" s="5" t="e">
        <f>IF(AK146=0,"",RANK(AK146,AK$6:AK$353))</f>
        <v>#REF!</v>
      </c>
      <c r="AM146" s="30"/>
      <c r="AN146" s="31"/>
      <c r="AO146" s="31"/>
      <c r="AP146" s="31"/>
      <c r="AQ146" s="5">
        <f t="shared" si="42"/>
        <v>0</v>
      </c>
      <c r="AR146" s="5" t="str">
        <f>IF(AM146="","",RANK(AQ146,AQ$6:AQ$353))</f>
        <v/>
      </c>
      <c r="AS146" s="28">
        <f t="shared" si="43"/>
        <v>0</v>
      </c>
      <c r="AT146" s="3" t="e">
        <f t="shared" si="19"/>
        <v>#REF!</v>
      </c>
      <c r="AU146" s="5" t="e">
        <f>IF(AT146=0,"",RANK(AT146,AT$6:AT$353))</f>
        <v>#REF!</v>
      </c>
      <c r="AV146" s="13"/>
      <c r="AW146" s="14"/>
      <c r="AX146" s="14"/>
      <c r="AY146" s="14"/>
      <c r="AZ146" s="5">
        <f t="shared" si="20"/>
        <v>0</v>
      </c>
      <c r="BA146" s="5" t="str">
        <f>IF(AV146="","",RANK(AZ146,AZ$6:AZ$353))</f>
        <v/>
      </c>
      <c r="BB146" s="35">
        <f t="shared" si="21"/>
        <v>0</v>
      </c>
      <c r="BC146" s="3" t="e">
        <f t="shared" si="22"/>
        <v>#REF!</v>
      </c>
      <c r="BD146" s="5" t="e">
        <f>IF(BC146=0,"",RANK(BC146,BC$6:BC$353))</f>
        <v>#REF!</v>
      </c>
    </row>
    <row r="147" spans="2:56">
      <c r="B147" s="36" t="s">
        <v>595</v>
      </c>
      <c r="C147" s="41" t="s">
        <v>943</v>
      </c>
      <c r="D147" s="72" t="s">
        <v>879</v>
      </c>
      <c r="E147" s="13" t="s">
        <v>1547</v>
      </c>
      <c r="F147" s="14">
        <v>12</v>
      </c>
      <c r="G147" s="14">
        <v>15</v>
      </c>
      <c r="H147" s="14">
        <v>13</v>
      </c>
      <c r="I147" s="4">
        <f>SUM(F147:H147)</f>
        <v>40</v>
      </c>
      <c r="J147" s="5">
        <f>IF(E147="","",RANK(I147,I$6:I$353))</f>
        <v>140</v>
      </c>
      <c r="K147" s="28">
        <f>IF(J147="",0,I$354+1-J147)</f>
        <v>124</v>
      </c>
      <c r="L147" s="30"/>
      <c r="M147" s="31"/>
      <c r="N147" s="31"/>
      <c r="O147" s="31"/>
      <c r="P147" s="4">
        <f t="shared" si="11"/>
        <v>0</v>
      </c>
      <c r="Q147" s="5" t="str">
        <f>IF(L147="","",RANK(P147,P$6:P$353))</f>
        <v/>
      </c>
      <c r="R147" s="28">
        <f t="shared" si="12"/>
        <v>0</v>
      </c>
      <c r="S147" s="3" t="e">
        <f>R147+#REF!</f>
        <v>#REF!</v>
      </c>
      <c r="T147" s="5" t="e">
        <f>IF(S147=0,"",RANK(S147,S$6:S$353))</f>
        <v>#REF!</v>
      </c>
      <c r="U147" s="13"/>
      <c r="V147" s="14"/>
      <c r="W147" s="14"/>
      <c r="X147" s="14"/>
      <c r="Y147" s="5">
        <f t="shared" si="13"/>
        <v>0</v>
      </c>
      <c r="Z147" s="5" t="str">
        <f>IF(U147="","",RANK(Y147,Y$7:Y$353))</f>
        <v/>
      </c>
      <c r="AA147" s="28">
        <f t="shared" si="14"/>
        <v>0</v>
      </c>
      <c r="AB147" s="3" t="e">
        <f t="shared" si="15"/>
        <v>#REF!</v>
      </c>
      <c r="AC147" s="5" t="e">
        <f>IF(AB147=0,"",RANK(AB147,AB$6:AB$353))</f>
        <v>#REF!</v>
      </c>
      <c r="AD147" s="13"/>
      <c r="AE147" s="14"/>
      <c r="AF147" s="14"/>
      <c r="AG147" s="14"/>
      <c r="AH147" s="5">
        <f t="shared" si="16"/>
        <v>0</v>
      </c>
      <c r="AI147" s="5" t="str">
        <f>IF(AD147="","",RANK(AH147,AH$7:AH$353))</f>
        <v/>
      </c>
      <c r="AJ147" s="28">
        <f t="shared" si="17"/>
        <v>0</v>
      </c>
      <c r="AK147" s="3" t="e">
        <f t="shared" si="18"/>
        <v>#REF!</v>
      </c>
      <c r="AL147" s="5" t="e">
        <f>IF(AK147=0,"",RANK(AK147,AK$6:AK$353))</f>
        <v>#REF!</v>
      </c>
      <c r="AM147" s="30"/>
      <c r="AN147" s="31"/>
      <c r="AO147" s="31"/>
      <c r="AP147" s="31"/>
      <c r="AQ147" s="5">
        <f t="shared" si="42"/>
        <v>0</v>
      </c>
      <c r="AR147" s="5" t="str">
        <f>IF(AM147="","",RANK(AQ147,AQ$6:AQ$353))</f>
        <v/>
      </c>
      <c r="AS147" s="28">
        <f t="shared" si="43"/>
        <v>0</v>
      </c>
      <c r="AT147" s="3" t="e">
        <f t="shared" si="19"/>
        <v>#REF!</v>
      </c>
      <c r="AU147" s="5" t="e">
        <f>IF(AT147=0,"",RANK(AT147,AT$6:AT$353))</f>
        <v>#REF!</v>
      </c>
      <c r="AV147" s="13"/>
      <c r="AW147" s="14"/>
      <c r="AX147" s="14"/>
      <c r="AY147" s="14"/>
      <c r="AZ147" s="5">
        <f t="shared" si="20"/>
        <v>0</v>
      </c>
      <c r="BA147" s="5" t="str">
        <f>IF(AV147="","",RANK(AZ147,AZ$6:AZ$353))</f>
        <v/>
      </c>
      <c r="BB147" s="35">
        <f t="shared" si="21"/>
        <v>0</v>
      </c>
      <c r="BC147" s="3" t="e">
        <f t="shared" si="22"/>
        <v>#REF!</v>
      </c>
      <c r="BD147" s="5" t="e">
        <f>IF(BC147=0,"",RANK(BC147,BC$6:BC$353))</f>
        <v>#REF!</v>
      </c>
    </row>
    <row r="148" spans="2:56">
      <c r="B148" s="36" t="s">
        <v>596</v>
      </c>
      <c r="C148" s="41" t="s">
        <v>943</v>
      </c>
      <c r="D148" s="72" t="s">
        <v>880</v>
      </c>
      <c r="E148" s="13" t="s">
        <v>1548</v>
      </c>
      <c r="F148" s="14">
        <v>12</v>
      </c>
      <c r="G148" s="14">
        <v>16</v>
      </c>
      <c r="H148" s="14">
        <v>12</v>
      </c>
      <c r="I148" s="4">
        <f>SUM(F148:H148)</f>
        <v>40</v>
      </c>
      <c r="J148" s="5">
        <f>IF(E148="","",RANK(I148,I$6:I$353))</f>
        <v>140</v>
      </c>
      <c r="K148" s="28">
        <f>IF(J148="",0,I$354+1-J148)</f>
        <v>124</v>
      </c>
      <c r="L148" s="30"/>
      <c r="M148" s="31"/>
      <c r="N148" s="31"/>
      <c r="O148" s="31"/>
      <c r="P148" s="4">
        <f t="shared" si="11"/>
        <v>0</v>
      </c>
      <c r="Q148" s="5" t="str">
        <f>IF(L148="","",RANK(P148,P$6:P$353))</f>
        <v/>
      </c>
      <c r="R148" s="28">
        <f t="shared" si="12"/>
        <v>0</v>
      </c>
      <c r="S148" s="3" t="e">
        <f>R148+#REF!</f>
        <v>#REF!</v>
      </c>
      <c r="T148" s="5" t="e">
        <f>IF(S148=0,"",RANK(S148,S$6:S$353))</f>
        <v>#REF!</v>
      </c>
      <c r="U148" s="13"/>
      <c r="V148" s="14"/>
      <c r="W148" s="14"/>
      <c r="X148" s="14"/>
      <c r="Y148" s="5">
        <f t="shared" si="13"/>
        <v>0</v>
      </c>
      <c r="Z148" s="5" t="str">
        <f>IF(U148="","",RANK(Y148,Y$7:Y$353))</f>
        <v/>
      </c>
      <c r="AA148" s="28">
        <f t="shared" si="14"/>
        <v>0</v>
      </c>
      <c r="AB148" s="3" t="e">
        <f t="shared" si="15"/>
        <v>#REF!</v>
      </c>
      <c r="AC148" s="5" t="e">
        <f>IF(AB148=0,"",RANK(AB148,AB$6:AB$353))</f>
        <v>#REF!</v>
      </c>
      <c r="AD148" s="13"/>
      <c r="AE148" s="14"/>
      <c r="AF148" s="14"/>
      <c r="AG148" s="14"/>
      <c r="AH148" s="5">
        <f t="shared" si="16"/>
        <v>0</v>
      </c>
      <c r="AI148" s="5" t="str">
        <f>IF(AD148="","",RANK(AH148,AH$7:AH$353))</f>
        <v/>
      </c>
      <c r="AJ148" s="28">
        <f t="shared" si="17"/>
        <v>0</v>
      </c>
      <c r="AK148" s="3" t="e">
        <f t="shared" si="18"/>
        <v>#REF!</v>
      </c>
      <c r="AL148" s="5" t="e">
        <f>IF(AK148=0,"",RANK(AK148,AK$6:AK$353))</f>
        <v>#REF!</v>
      </c>
      <c r="AM148" s="13"/>
      <c r="AN148" s="14"/>
      <c r="AO148" s="14"/>
      <c r="AP148" s="14"/>
      <c r="AQ148" s="5">
        <f t="shared" si="42"/>
        <v>0</v>
      </c>
      <c r="AR148" s="5" t="str">
        <f>IF(AM148="","",RANK(AQ148,AQ$6:AQ$353))</f>
        <v/>
      </c>
      <c r="AS148" s="28">
        <f t="shared" si="43"/>
        <v>0</v>
      </c>
      <c r="AT148" s="3" t="e">
        <f t="shared" si="19"/>
        <v>#REF!</v>
      </c>
      <c r="AU148" s="5" t="e">
        <f>IF(AT148=0,"",RANK(AT148,AT$6:AT$353))</f>
        <v>#REF!</v>
      </c>
      <c r="AV148" s="13"/>
      <c r="AW148" s="14"/>
      <c r="AX148" s="14"/>
      <c r="AY148" s="14"/>
      <c r="AZ148" s="5">
        <f t="shared" si="20"/>
        <v>0</v>
      </c>
      <c r="BA148" s="5" t="str">
        <f>IF(AV148="","",RANK(AZ148,AZ$6:AZ$353))</f>
        <v/>
      </c>
      <c r="BB148" s="35">
        <f t="shared" si="21"/>
        <v>0</v>
      </c>
      <c r="BC148" s="3" t="e">
        <f t="shared" si="22"/>
        <v>#REF!</v>
      </c>
      <c r="BD148" s="5" t="e">
        <f>IF(BC148=0,"",RANK(BC148,BC$6:BC$353))</f>
        <v>#REF!</v>
      </c>
    </row>
    <row r="149" spans="2:56">
      <c r="B149" s="36" t="s">
        <v>573</v>
      </c>
      <c r="C149" s="41" t="s">
        <v>941</v>
      </c>
      <c r="D149" s="72" t="s">
        <v>857</v>
      </c>
      <c r="E149" s="13" t="s">
        <v>1527</v>
      </c>
      <c r="F149" s="14">
        <v>12</v>
      </c>
      <c r="G149" s="14">
        <v>13</v>
      </c>
      <c r="H149" s="14">
        <v>15</v>
      </c>
      <c r="I149" s="5">
        <f>SUM(F149:H149)</f>
        <v>40</v>
      </c>
      <c r="J149" s="5">
        <f>IF(E149="","",RANK(I149,I$6:I$353))</f>
        <v>140</v>
      </c>
      <c r="K149" s="28">
        <f>IF(J149="",0,I$354+1-J149)</f>
        <v>124</v>
      </c>
      <c r="L149" s="30"/>
      <c r="M149" s="31"/>
      <c r="N149" s="31"/>
      <c r="O149" s="31"/>
      <c r="P149" s="4">
        <f t="shared" si="11"/>
        <v>0</v>
      </c>
      <c r="Q149" s="5" t="str">
        <f>IF(L149="","",RANK(P149,P$6:P$353))</f>
        <v/>
      </c>
      <c r="R149" s="28">
        <f t="shared" si="12"/>
        <v>0</v>
      </c>
      <c r="S149" s="3" t="e">
        <f>R149+#REF!</f>
        <v>#REF!</v>
      </c>
      <c r="T149" s="5" t="e">
        <f>IF(S149=0,"",RANK(S149,S$6:S$353))</f>
        <v>#REF!</v>
      </c>
      <c r="U149" s="30"/>
      <c r="V149" s="31"/>
      <c r="W149" s="31"/>
      <c r="X149" s="31"/>
      <c r="Y149" s="5">
        <f t="shared" si="13"/>
        <v>0</v>
      </c>
      <c r="Z149" s="5" t="str">
        <f>IF(U149="","",RANK(Y149,Y$7:Y$353))</f>
        <v/>
      </c>
      <c r="AA149" s="28">
        <f t="shared" si="14"/>
        <v>0</v>
      </c>
      <c r="AB149" s="3" t="e">
        <f t="shared" si="15"/>
        <v>#REF!</v>
      </c>
      <c r="AC149" s="5" t="e">
        <f>IF(AB149=0,"",RANK(AB149,AB$6:AB$353))</f>
        <v>#REF!</v>
      </c>
      <c r="AD149" s="13"/>
      <c r="AE149" s="14"/>
      <c r="AF149" s="14"/>
      <c r="AG149" s="14"/>
      <c r="AH149" s="5">
        <f t="shared" si="16"/>
        <v>0</v>
      </c>
      <c r="AI149" s="5" t="str">
        <f>IF(AD149="","",RANK(AH149,AH$7:AH$353))</f>
        <v/>
      </c>
      <c r="AJ149" s="28">
        <f t="shared" si="17"/>
        <v>0</v>
      </c>
      <c r="AK149" s="3" t="e">
        <f t="shared" si="18"/>
        <v>#REF!</v>
      </c>
      <c r="AL149" s="5" t="e">
        <f>IF(AK149=0,"",RANK(AK149,AK$6:AK$353))</f>
        <v>#REF!</v>
      </c>
      <c r="AM149" s="30"/>
      <c r="AN149" s="31"/>
      <c r="AO149" s="31"/>
      <c r="AP149" s="31"/>
      <c r="AQ149" s="5">
        <f t="shared" si="42"/>
        <v>0</v>
      </c>
      <c r="AR149" s="5" t="str">
        <f>IF(AM149="","",RANK(AQ149,AQ$6:AQ$353))</f>
        <v/>
      </c>
      <c r="AS149" s="28">
        <f t="shared" si="43"/>
        <v>0</v>
      </c>
      <c r="AT149" s="3" t="e">
        <f t="shared" si="19"/>
        <v>#REF!</v>
      </c>
      <c r="AU149" s="5" t="e">
        <f>IF(AT149=0,"",RANK(AT149,AT$6:AT$353))</f>
        <v>#REF!</v>
      </c>
      <c r="AV149" s="13"/>
      <c r="AW149" s="14"/>
      <c r="AX149" s="14"/>
      <c r="AY149" s="14"/>
      <c r="AZ149" s="5">
        <f t="shared" si="20"/>
        <v>0</v>
      </c>
      <c r="BA149" s="5" t="str">
        <f>IF(AV149="","",RANK(AZ149,AZ$6:AZ$353))</f>
        <v/>
      </c>
      <c r="BB149" s="35">
        <f t="shared" si="21"/>
        <v>0</v>
      </c>
      <c r="BC149" s="3" t="e">
        <f t="shared" si="22"/>
        <v>#REF!</v>
      </c>
      <c r="BD149" s="5" t="e">
        <f>IF(BC149=0,"",RANK(BC149,BC$6:BC$353))</f>
        <v>#REF!</v>
      </c>
    </row>
    <row r="150" spans="2:56">
      <c r="B150" s="36" t="s">
        <v>403</v>
      </c>
      <c r="C150" s="41" t="s">
        <v>929</v>
      </c>
      <c r="D150" s="72" t="s">
        <v>687</v>
      </c>
      <c r="E150" s="13" t="s">
        <v>1373</v>
      </c>
      <c r="F150" s="14">
        <v>12</v>
      </c>
      <c r="G150" s="14">
        <v>15</v>
      </c>
      <c r="H150" s="14">
        <v>13</v>
      </c>
      <c r="I150" s="5">
        <f>SUM(F150:H150)</f>
        <v>40</v>
      </c>
      <c r="J150" s="5">
        <f>IF(E150="","",RANK(I150,I$6:I$353))</f>
        <v>140</v>
      </c>
      <c r="K150" s="28">
        <f>IF(J150="",0,I$354+1-J150)</f>
        <v>124</v>
      </c>
      <c r="L150" s="30"/>
      <c r="M150" s="31"/>
      <c r="N150" s="31"/>
      <c r="O150" s="31"/>
      <c r="P150" s="4">
        <f t="shared" si="11"/>
        <v>0</v>
      </c>
      <c r="Q150" s="5" t="str">
        <f>IF(L150="","",RANK(P150,P$6:P$353))</f>
        <v/>
      </c>
      <c r="R150" s="28">
        <f t="shared" si="12"/>
        <v>0</v>
      </c>
      <c r="S150" s="3" t="e">
        <f>R150+#REF!</f>
        <v>#REF!</v>
      </c>
      <c r="T150" s="5" t="e">
        <f>IF(S150=0,"",RANK(S150,S$6:S$353))</f>
        <v>#REF!</v>
      </c>
      <c r="U150" s="13"/>
      <c r="V150" s="14"/>
      <c r="W150" s="14"/>
      <c r="X150" s="14"/>
      <c r="Y150" s="5">
        <f t="shared" si="13"/>
        <v>0</v>
      </c>
      <c r="Z150" s="5" t="str">
        <f>IF(U150="","",RANK(Y150,Y$7:Y$353))</f>
        <v/>
      </c>
      <c r="AA150" s="28">
        <f t="shared" si="14"/>
        <v>0</v>
      </c>
      <c r="AB150" s="3" t="e">
        <f t="shared" si="15"/>
        <v>#REF!</v>
      </c>
      <c r="AC150" s="5" t="e">
        <f>IF(AB150=0,"",RANK(AB150,AB$6:AB$353))</f>
        <v>#REF!</v>
      </c>
      <c r="AD150" s="13"/>
      <c r="AE150" s="14"/>
      <c r="AF150" s="14"/>
      <c r="AG150" s="14"/>
      <c r="AH150" s="5">
        <f t="shared" si="16"/>
        <v>0</v>
      </c>
      <c r="AI150" s="5" t="str">
        <f>IF(AD150="","",RANK(AH150,AH$7:AH$353))</f>
        <v/>
      </c>
      <c r="AJ150" s="28">
        <f t="shared" si="17"/>
        <v>0</v>
      </c>
      <c r="AK150" s="3" t="e">
        <f t="shared" si="18"/>
        <v>#REF!</v>
      </c>
      <c r="AL150" s="5" t="e">
        <f>IF(AK150=0,"",RANK(AK150,AK$6:AK$353))</f>
        <v>#REF!</v>
      </c>
      <c r="AM150" s="30"/>
      <c r="AN150" s="31"/>
      <c r="AO150" s="31"/>
      <c r="AP150" s="31"/>
      <c r="AQ150" s="5">
        <f t="shared" si="42"/>
        <v>0</v>
      </c>
      <c r="AR150" s="5" t="str">
        <f>IF(AM150="","",RANK(AQ150,AQ$6:AQ$353))</f>
        <v/>
      </c>
      <c r="AS150" s="28">
        <f t="shared" si="43"/>
        <v>0</v>
      </c>
      <c r="AT150" s="3" t="e">
        <f t="shared" si="19"/>
        <v>#REF!</v>
      </c>
      <c r="AU150" s="5" t="e">
        <f>IF(AT150=0,"",RANK(AT150,AT$6:AT$353))</f>
        <v>#REF!</v>
      </c>
      <c r="AV150" s="13"/>
      <c r="AW150" s="14"/>
      <c r="AX150" s="14"/>
      <c r="AY150" s="14"/>
      <c r="AZ150" s="5">
        <f t="shared" si="20"/>
        <v>0</v>
      </c>
      <c r="BA150" s="5" t="str">
        <f>IF(AV150="","",RANK(AZ150,AZ$6:AZ$353))</f>
        <v/>
      </c>
      <c r="BB150" s="35">
        <f t="shared" si="21"/>
        <v>0</v>
      </c>
      <c r="BC150" s="3" t="e">
        <f t="shared" si="22"/>
        <v>#REF!</v>
      </c>
      <c r="BD150" s="5" t="e">
        <f>IF(BC150=0,"",RANK(BC150,BC$6:BC$353))</f>
        <v>#REF!</v>
      </c>
    </row>
    <row r="151" spans="2:56">
      <c r="B151" s="36" t="s">
        <v>513</v>
      </c>
      <c r="C151" s="41" t="s">
        <v>935</v>
      </c>
      <c r="D151" s="72" t="s">
        <v>797</v>
      </c>
      <c r="E151" s="13" t="s">
        <v>1472</v>
      </c>
      <c r="F151" s="14">
        <v>14</v>
      </c>
      <c r="G151" s="14">
        <v>12</v>
      </c>
      <c r="H151" s="14">
        <v>14</v>
      </c>
      <c r="I151" s="5">
        <f>SUM(F151:H151)</f>
        <v>40</v>
      </c>
      <c r="J151" s="5">
        <f>IF(E151="","",RANK(I151,I$6:I$353))</f>
        <v>140</v>
      </c>
      <c r="K151" s="28">
        <f>IF(J151="",0,I$354+1-J151)</f>
        <v>124</v>
      </c>
      <c r="L151" s="30"/>
      <c r="M151" s="31"/>
      <c r="N151" s="31"/>
      <c r="O151" s="31"/>
      <c r="P151" s="4">
        <f t="shared" si="11"/>
        <v>0</v>
      </c>
      <c r="Q151" s="5" t="str">
        <f>IF(L151="","",RANK(P151,P$6:P$353))</f>
        <v/>
      </c>
      <c r="R151" s="28">
        <f t="shared" si="12"/>
        <v>0</v>
      </c>
      <c r="S151" s="3" t="e">
        <f>R151+#REF!</f>
        <v>#REF!</v>
      </c>
      <c r="T151" s="5" t="e">
        <f>IF(S151=0,"",RANK(S151,S$6:S$353))</f>
        <v>#REF!</v>
      </c>
      <c r="U151" s="30"/>
      <c r="V151" s="31"/>
      <c r="W151" s="31"/>
      <c r="X151" s="31"/>
      <c r="Y151" s="5">
        <f t="shared" si="13"/>
        <v>0</v>
      </c>
      <c r="Z151" s="5" t="str">
        <f>IF(U151="","",RANK(Y151,Y$7:Y$353))</f>
        <v/>
      </c>
      <c r="AA151" s="28">
        <f t="shared" si="14"/>
        <v>0</v>
      </c>
      <c r="AB151" s="3" t="e">
        <f t="shared" si="15"/>
        <v>#REF!</v>
      </c>
      <c r="AC151" s="5" t="e">
        <f>IF(AB151=0,"",RANK(AB151,AB$6:AB$353))</f>
        <v>#REF!</v>
      </c>
      <c r="AD151" s="13"/>
      <c r="AE151" s="14"/>
      <c r="AF151" s="14"/>
      <c r="AG151" s="14"/>
      <c r="AH151" s="5">
        <f t="shared" si="16"/>
        <v>0</v>
      </c>
      <c r="AI151" s="5" t="str">
        <f>IF(AD151="","",RANK(AH151,AH$7:AH$353))</f>
        <v/>
      </c>
      <c r="AJ151" s="28">
        <f t="shared" si="17"/>
        <v>0</v>
      </c>
      <c r="AK151" s="3" t="e">
        <f t="shared" si="18"/>
        <v>#REF!</v>
      </c>
      <c r="AL151" s="5" t="e">
        <f>IF(AK151=0,"",RANK(AK151,AK$6:AK$353))</f>
        <v>#REF!</v>
      </c>
      <c r="AM151" s="30"/>
      <c r="AN151" s="31"/>
      <c r="AO151" s="31"/>
      <c r="AP151" s="31"/>
      <c r="AQ151" s="5">
        <f t="shared" si="42"/>
        <v>0</v>
      </c>
      <c r="AR151" s="5" t="str">
        <f>IF(AM151="","",RANK(AQ151,AQ$6:AQ$353))</f>
        <v/>
      </c>
      <c r="AS151" s="28">
        <f t="shared" si="43"/>
        <v>0</v>
      </c>
      <c r="AT151" s="3" t="e">
        <f t="shared" si="19"/>
        <v>#REF!</v>
      </c>
      <c r="AU151" s="5" t="e">
        <f>IF(AT151=0,"",RANK(AT151,AT$6:AT$353))</f>
        <v>#REF!</v>
      </c>
      <c r="AV151" s="13"/>
      <c r="AW151" s="14"/>
      <c r="AX151" s="14"/>
      <c r="AY151" s="14"/>
      <c r="AZ151" s="5">
        <f t="shared" si="20"/>
        <v>0</v>
      </c>
      <c r="BA151" s="5" t="str">
        <f>IF(AV151="","",RANK(AZ151,AZ$6:AZ$353))</f>
        <v/>
      </c>
      <c r="BB151" s="35">
        <f t="shared" si="21"/>
        <v>0</v>
      </c>
      <c r="BC151" s="3" t="e">
        <f t="shared" si="22"/>
        <v>#REF!</v>
      </c>
      <c r="BD151" s="5" t="e">
        <f>IF(BC151=0,"",RANK(BC151,BC$6:BC$353))</f>
        <v>#REF!</v>
      </c>
    </row>
    <row r="152" spans="2:56">
      <c r="B152" s="36" t="s">
        <v>503</v>
      </c>
      <c r="C152" s="41" t="s">
        <v>934</v>
      </c>
      <c r="D152" s="72" t="s">
        <v>787</v>
      </c>
      <c r="E152" s="13" t="s">
        <v>1463</v>
      </c>
      <c r="F152" s="14">
        <v>12</v>
      </c>
      <c r="G152" s="14">
        <v>17</v>
      </c>
      <c r="H152" s="14">
        <v>11</v>
      </c>
      <c r="I152" s="5">
        <f>SUM(F152:H152)</f>
        <v>40</v>
      </c>
      <c r="J152" s="5">
        <f>IF(E152="","",RANK(I152,I$6:I$353))</f>
        <v>140</v>
      </c>
      <c r="K152" s="28">
        <f>IF(J152="",0,I$354+1-J152)</f>
        <v>124</v>
      </c>
      <c r="L152" s="30"/>
      <c r="M152" s="31"/>
      <c r="N152" s="31"/>
      <c r="O152" s="31"/>
      <c r="P152" s="4">
        <f t="shared" si="11"/>
        <v>0</v>
      </c>
      <c r="Q152" s="5" t="str">
        <f>IF(L152="","",RANK(P152,P$6:P$353))</f>
        <v/>
      </c>
      <c r="R152" s="28">
        <f t="shared" si="12"/>
        <v>0</v>
      </c>
      <c r="S152" s="3" t="e">
        <f>R152+#REF!</f>
        <v>#REF!</v>
      </c>
      <c r="T152" s="5" t="e">
        <f>IF(S152=0,"",RANK(S152,S$6:S$353))</f>
        <v>#REF!</v>
      </c>
      <c r="U152" s="30"/>
      <c r="V152" s="31"/>
      <c r="W152" s="31"/>
      <c r="X152" s="31"/>
      <c r="Y152" s="5">
        <f t="shared" si="13"/>
        <v>0</v>
      </c>
      <c r="Z152" s="5" t="str">
        <f>IF(U152="","",RANK(Y152,Y$7:Y$353))</f>
        <v/>
      </c>
      <c r="AA152" s="28">
        <f t="shared" si="14"/>
        <v>0</v>
      </c>
      <c r="AB152" s="3" t="e">
        <f t="shared" si="15"/>
        <v>#REF!</v>
      </c>
      <c r="AC152" s="5" t="e">
        <f>IF(AB152=0,"",RANK(AB152,AB$6:AB$353))</f>
        <v>#REF!</v>
      </c>
      <c r="AD152" s="13"/>
      <c r="AE152" s="14"/>
      <c r="AF152" s="14"/>
      <c r="AG152" s="14"/>
      <c r="AH152" s="5">
        <f t="shared" si="16"/>
        <v>0</v>
      </c>
      <c r="AI152" s="5" t="str">
        <f>IF(AD152="","",RANK(AH152,AH$7:AH$353))</f>
        <v/>
      </c>
      <c r="AJ152" s="28">
        <f t="shared" si="17"/>
        <v>0</v>
      </c>
      <c r="AK152" s="3" t="e">
        <f t="shared" si="18"/>
        <v>#REF!</v>
      </c>
      <c r="AL152" s="5" t="e">
        <f>IF(AK152=0,"",RANK(AK152,AK$6:AK$353))</f>
        <v>#REF!</v>
      </c>
      <c r="AM152" s="13"/>
      <c r="AN152" s="14"/>
      <c r="AO152" s="14"/>
      <c r="AP152" s="14"/>
      <c r="AQ152" s="5">
        <f t="shared" si="42"/>
        <v>0</v>
      </c>
      <c r="AR152" s="5" t="str">
        <f>IF(AM152="","",RANK(AQ152,AQ$6:AQ$353))</f>
        <v/>
      </c>
      <c r="AS152" s="28">
        <f t="shared" si="43"/>
        <v>0</v>
      </c>
      <c r="AT152" s="3" t="e">
        <f t="shared" si="19"/>
        <v>#REF!</v>
      </c>
      <c r="AU152" s="5" t="e">
        <f>IF(AT152=0,"",RANK(AT152,AT$6:AT$353))</f>
        <v>#REF!</v>
      </c>
      <c r="AV152" s="13"/>
      <c r="AW152" s="14"/>
      <c r="AX152" s="14"/>
      <c r="AY152" s="14"/>
      <c r="AZ152" s="5">
        <f t="shared" si="20"/>
        <v>0</v>
      </c>
      <c r="BA152" s="5" t="str">
        <f>IF(AV152="","",RANK(AZ152,AZ$6:AZ$353))</f>
        <v/>
      </c>
      <c r="BB152" s="35">
        <f t="shared" si="21"/>
        <v>0</v>
      </c>
      <c r="BC152" s="3" t="e">
        <f t="shared" si="22"/>
        <v>#REF!</v>
      </c>
      <c r="BD152" s="5" t="e">
        <f>IF(BC152=0,"",RANK(BC152,BC$6:BC$353))</f>
        <v>#REF!</v>
      </c>
    </row>
    <row r="153" spans="2:56">
      <c r="B153" s="36" t="s">
        <v>565</v>
      </c>
      <c r="C153" s="41" t="s">
        <v>940</v>
      </c>
      <c r="D153" s="72" t="s">
        <v>849</v>
      </c>
      <c r="E153" s="13" t="s">
        <v>1519</v>
      </c>
      <c r="F153" s="14">
        <v>12</v>
      </c>
      <c r="G153" s="14">
        <v>15</v>
      </c>
      <c r="H153" s="14">
        <v>13</v>
      </c>
      <c r="I153" s="5">
        <f>SUM(F153:H153)</f>
        <v>40</v>
      </c>
      <c r="J153" s="5">
        <f>IF(E153="","",RANK(I153,I$6:I$353))</f>
        <v>140</v>
      </c>
      <c r="K153" s="28">
        <f>IF(J153="",0,I$354+1-J153)</f>
        <v>124</v>
      </c>
      <c r="L153" s="30"/>
      <c r="M153" s="31"/>
      <c r="N153" s="31"/>
      <c r="O153" s="31"/>
      <c r="P153" s="4">
        <f t="shared" si="11"/>
        <v>0</v>
      </c>
      <c r="Q153" s="5" t="str">
        <f>IF(L153="","",RANK(P153,P$6:P$353))</f>
        <v/>
      </c>
      <c r="R153" s="28">
        <f t="shared" si="12"/>
        <v>0</v>
      </c>
      <c r="S153" s="3" t="e">
        <f>R153+#REF!</f>
        <v>#REF!</v>
      </c>
      <c r="T153" s="5" t="e">
        <f>IF(S153=0,"",RANK(S153,S$6:S$353))</f>
        <v>#REF!</v>
      </c>
      <c r="U153" s="30"/>
      <c r="V153" s="31"/>
      <c r="W153" s="31"/>
      <c r="X153" s="31"/>
      <c r="Y153" s="5">
        <f t="shared" si="13"/>
        <v>0</v>
      </c>
      <c r="Z153" s="5" t="str">
        <f>IF(U153="","",RANK(Y153,Y$7:Y$353))</f>
        <v/>
      </c>
      <c r="AA153" s="28">
        <f t="shared" si="14"/>
        <v>0</v>
      </c>
      <c r="AB153" s="3" t="e">
        <f t="shared" si="15"/>
        <v>#REF!</v>
      </c>
      <c r="AC153" s="5" t="e">
        <f>IF(AB153=0,"",RANK(AB153,AB$6:AB$353))</f>
        <v>#REF!</v>
      </c>
      <c r="AD153" s="13"/>
      <c r="AE153" s="14"/>
      <c r="AF153" s="14"/>
      <c r="AG153" s="14"/>
      <c r="AH153" s="5">
        <f t="shared" si="16"/>
        <v>0</v>
      </c>
      <c r="AI153" s="5" t="str">
        <f>IF(AD153="","",RANK(AH153,AH$7:AH$353))</f>
        <v/>
      </c>
      <c r="AJ153" s="28">
        <f t="shared" si="17"/>
        <v>0</v>
      </c>
      <c r="AK153" s="3" t="e">
        <f t="shared" si="18"/>
        <v>#REF!</v>
      </c>
      <c r="AL153" s="5" t="e">
        <f>IF(AK153=0,"",RANK(AK153,AK$6:AK$353))</f>
        <v>#REF!</v>
      </c>
      <c r="AM153" s="13"/>
      <c r="AN153" s="14"/>
      <c r="AO153" s="14"/>
      <c r="AP153" s="14"/>
      <c r="AQ153" s="5">
        <f t="shared" si="42"/>
        <v>0</v>
      </c>
      <c r="AR153" s="5" t="str">
        <f>IF(AM153="","",RANK(AQ153,AQ$6:AQ$353))</f>
        <v/>
      </c>
      <c r="AS153" s="28">
        <f t="shared" si="43"/>
        <v>0</v>
      </c>
      <c r="AT153" s="3" t="e">
        <f t="shared" si="19"/>
        <v>#REF!</v>
      </c>
      <c r="AU153" s="5" t="e">
        <f>IF(AT153=0,"",RANK(AT153,AT$6:AT$353))</f>
        <v>#REF!</v>
      </c>
      <c r="AV153" s="13"/>
      <c r="AW153" s="14"/>
      <c r="AX153" s="14"/>
      <c r="AY153" s="14"/>
      <c r="AZ153" s="5">
        <f t="shared" si="20"/>
        <v>0</v>
      </c>
      <c r="BA153" s="5" t="str">
        <f>IF(AV153="","",RANK(AZ153,AZ$6:AZ$353))</f>
        <v/>
      </c>
      <c r="BB153" s="35">
        <f t="shared" si="21"/>
        <v>0</v>
      </c>
      <c r="BC153" s="3" t="e">
        <f t="shared" si="22"/>
        <v>#REF!</v>
      </c>
      <c r="BD153" s="5" t="e">
        <f>IF(BC153=0,"",RANK(BC153,BC$6:BC$353))</f>
        <v>#REF!</v>
      </c>
    </row>
    <row r="154" spans="2:56">
      <c r="B154" s="36" t="s">
        <v>408</v>
      </c>
      <c r="C154" s="41" t="s">
        <v>929</v>
      </c>
      <c r="D154" s="72" t="s">
        <v>692</v>
      </c>
      <c r="E154" s="30" t="s">
        <v>1378</v>
      </c>
      <c r="F154" s="31">
        <v>14</v>
      </c>
      <c r="G154" s="31">
        <v>13</v>
      </c>
      <c r="H154" s="31">
        <v>13</v>
      </c>
      <c r="I154" s="5">
        <f>SUM(F154:H154)</f>
        <v>40</v>
      </c>
      <c r="J154" s="5">
        <f>IF(E154="","",RANK(I154,I$6:I$353))</f>
        <v>140</v>
      </c>
      <c r="K154" s="28">
        <f>IF(J154="",0,I$354+1-J154)</f>
        <v>124</v>
      </c>
      <c r="L154" s="30"/>
      <c r="M154" s="31"/>
      <c r="N154" s="31"/>
      <c r="O154" s="31"/>
      <c r="P154" s="4">
        <f t="shared" si="11"/>
        <v>0</v>
      </c>
      <c r="Q154" s="5" t="str">
        <f>IF(L154="","",RANK(P154,P$6:P$353))</f>
        <v/>
      </c>
      <c r="R154" s="28">
        <f t="shared" si="12"/>
        <v>0</v>
      </c>
      <c r="S154" s="3" t="e">
        <f>R154+#REF!</f>
        <v>#REF!</v>
      </c>
      <c r="T154" s="5" t="e">
        <f>IF(S154=0,"",RANK(S154,S$6:S$353))</f>
        <v>#REF!</v>
      </c>
      <c r="U154" s="13"/>
      <c r="V154" s="14"/>
      <c r="W154" s="14"/>
      <c r="X154" s="14"/>
      <c r="Y154" s="5">
        <f t="shared" si="13"/>
        <v>0</v>
      </c>
      <c r="Z154" s="5" t="str">
        <f>IF(U154="","",RANK(Y154,Y$7:Y$353))</f>
        <v/>
      </c>
      <c r="AA154" s="28">
        <f t="shared" si="14"/>
        <v>0</v>
      </c>
      <c r="AB154" s="3" t="e">
        <f t="shared" si="15"/>
        <v>#REF!</v>
      </c>
      <c r="AC154" s="5" t="e">
        <f>IF(AB154=0,"",RANK(AB154,AB$6:AB$353))</f>
        <v>#REF!</v>
      </c>
      <c r="AD154" s="13"/>
      <c r="AE154" s="14"/>
      <c r="AF154" s="14"/>
      <c r="AG154" s="14"/>
      <c r="AH154" s="5">
        <f t="shared" si="16"/>
        <v>0</v>
      </c>
      <c r="AI154" s="5" t="str">
        <f>IF(AD154="","",RANK(AH154,AH$7:AH$353))</f>
        <v/>
      </c>
      <c r="AJ154" s="28">
        <f t="shared" si="17"/>
        <v>0</v>
      </c>
      <c r="AK154" s="3" t="e">
        <f t="shared" si="18"/>
        <v>#REF!</v>
      </c>
      <c r="AL154" s="5" t="e">
        <f>IF(AK154=0,"",RANK(AK154,AK$6:AK$353))</f>
        <v>#REF!</v>
      </c>
      <c r="AM154" s="13"/>
      <c r="AN154" s="14"/>
      <c r="AO154" s="14"/>
      <c r="AP154" s="14"/>
      <c r="AQ154" s="5">
        <f t="shared" si="42"/>
        <v>0</v>
      </c>
      <c r="AR154" s="5" t="str">
        <f>IF(AM154="","",RANK(AQ154,AQ$6:AQ$353))</f>
        <v/>
      </c>
      <c r="AS154" s="28">
        <f t="shared" si="43"/>
        <v>0</v>
      </c>
      <c r="AT154" s="3" t="e">
        <f t="shared" si="19"/>
        <v>#REF!</v>
      </c>
      <c r="AU154" s="5" t="e">
        <f>IF(AT154=0,"",RANK(AT154,AT$6:AT$353))</f>
        <v>#REF!</v>
      </c>
      <c r="AV154" s="13"/>
      <c r="AW154" s="14"/>
      <c r="AX154" s="14"/>
      <c r="AY154" s="14"/>
      <c r="AZ154" s="5">
        <f t="shared" si="20"/>
        <v>0</v>
      </c>
      <c r="BA154" s="5" t="str">
        <f>IF(AV154="","",RANK(AZ154,AZ$6:AZ$353))</f>
        <v/>
      </c>
      <c r="BB154" s="35">
        <f t="shared" si="21"/>
        <v>0</v>
      </c>
      <c r="BC154" s="3" t="e">
        <f t="shared" si="22"/>
        <v>#REF!</v>
      </c>
      <c r="BD154" s="5" t="e">
        <f>IF(BC154=0,"",RANK(BC154,BC$6:BC$353))</f>
        <v>#REF!</v>
      </c>
    </row>
    <row r="155" spans="2:56">
      <c r="B155" s="36" t="s">
        <v>405</v>
      </c>
      <c r="C155" s="41" t="s">
        <v>929</v>
      </c>
      <c r="D155" s="72" t="s">
        <v>689</v>
      </c>
      <c r="E155" s="13" t="s">
        <v>1375</v>
      </c>
      <c r="F155" s="14">
        <v>13</v>
      </c>
      <c r="G155" s="14">
        <v>15</v>
      </c>
      <c r="H155" s="14">
        <v>12</v>
      </c>
      <c r="I155" s="5">
        <f>SUM(F155:H155)</f>
        <v>40</v>
      </c>
      <c r="J155" s="5">
        <f>IF(E155="","",RANK(I155,I$6:I$353))</f>
        <v>140</v>
      </c>
      <c r="K155" s="28">
        <f>IF(J155="",0,I$354+1-J155)</f>
        <v>124</v>
      </c>
      <c r="L155" s="30"/>
      <c r="M155" s="31"/>
      <c r="N155" s="31"/>
      <c r="O155" s="31"/>
      <c r="P155" s="4">
        <f t="shared" ref="P155:P232" si="44">SUM(M155:O155)</f>
        <v>0</v>
      </c>
      <c r="Q155" s="5" t="str">
        <f>IF(L155="","",RANK(P155,P$6:P$353))</f>
        <v/>
      </c>
      <c r="R155" s="28">
        <f t="shared" ref="R155:R232" si="45">IF(Q155="",0,P$354+1-Q155)</f>
        <v>0</v>
      </c>
      <c r="S155" s="3" t="e">
        <f>R155+#REF!</f>
        <v>#REF!</v>
      </c>
      <c r="T155" s="5" t="e">
        <f>IF(S155=0,"",RANK(S155,S$6:S$353))</f>
        <v>#REF!</v>
      </c>
      <c r="U155" s="13"/>
      <c r="V155" s="14"/>
      <c r="W155" s="14"/>
      <c r="X155" s="14"/>
      <c r="Y155" s="5">
        <f t="shared" ref="Y155:Y232" si="46">SUM(V155:X155)</f>
        <v>0</v>
      </c>
      <c r="Z155" s="5" t="str">
        <f>IF(U155="","",RANK(Y155,Y$7:Y$353))</f>
        <v/>
      </c>
      <c r="AA155" s="28">
        <f t="shared" ref="AA155:AA232" si="47">IF(Z155="",0,Y$354+1-Z155)</f>
        <v>0</v>
      </c>
      <c r="AB155" s="3" t="e">
        <f t="shared" ref="AB155:AB232" si="48">AA155+S155</f>
        <v>#REF!</v>
      </c>
      <c r="AC155" s="5" t="e">
        <f>IF(AB155=0,"",RANK(AB155,AB$6:AB$353))</f>
        <v>#REF!</v>
      </c>
      <c r="AD155" s="13"/>
      <c r="AE155" s="14"/>
      <c r="AF155" s="14"/>
      <c r="AG155" s="14"/>
      <c r="AH155" s="5">
        <f t="shared" ref="AH155:AH232" si="49">SUM(AE155:AG155)</f>
        <v>0</v>
      </c>
      <c r="AI155" s="5" t="str">
        <f>IF(AD155="","",RANK(AH155,AH$7:AH$353))</f>
        <v/>
      </c>
      <c r="AJ155" s="28">
        <f t="shared" ref="AJ155:AJ232" si="50">IF(AI155="",0,AH$354+1-AI155)</f>
        <v>0</v>
      </c>
      <c r="AK155" s="3" t="e">
        <f t="shared" ref="AK155:AK232" si="51">AJ155+AB155</f>
        <v>#REF!</v>
      </c>
      <c r="AL155" s="5" t="e">
        <f>IF(AK155=0,"",RANK(AK155,AK$6:AK$353))</f>
        <v>#REF!</v>
      </c>
      <c r="AM155" s="13"/>
      <c r="AN155" s="14"/>
      <c r="AO155" s="14"/>
      <c r="AP155" s="14"/>
      <c r="AQ155" s="5">
        <f t="shared" si="42"/>
        <v>0</v>
      </c>
      <c r="AR155" s="5" t="str">
        <f>IF(AM155="","",RANK(AQ155,AQ$6:AQ$353))</f>
        <v/>
      </c>
      <c r="AS155" s="28">
        <f t="shared" si="43"/>
        <v>0</v>
      </c>
      <c r="AT155" s="3" t="e">
        <f t="shared" ref="AT155:AT232" si="52">AS155+AK155</f>
        <v>#REF!</v>
      </c>
      <c r="AU155" s="5" t="e">
        <f>IF(AT155=0,"",RANK(AT155,AT$6:AT$353))</f>
        <v>#REF!</v>
      </c>
      <c r="AV155" s="13"/>
      <c r="AW155" s="14"/>
      <c r="AX155" s="14"/>
      <c r="AY155" s="14"/>
      <c r="AZ155" s="5">
        <f t="shared" ref="AZ155:AZ232" si="53">SUM(AW155:AY155)</f>
        <v>0</v>
      </c>
      <c r="BA155" s="5" t="str">
        <f>IF(AV155="","",RANK(AZ155,AZ$6:AZ$353))</f>
        <v/>
      </c>
      <c r="BB155" s="35">
        <f t="shared" ref="BB155:BB232" si="54">IF(BA155="",0,AZ$354+1-BA155)</f>
        <v>0</v>
      </c>
      <c r="BC155" s="3" t="e">
        <f t="shared" ref="BC155:BC232" si="55">BB155+AT155</f>
        <v>#REF!</v>
      </c>
      <c r="BD155" s="5" t="e">
        <f>IF(BC155=0,"",RANK(BC155,BC$6:BC$353))</f>
        <v>#REF!</v>
      </c>
    </row>
    <row r="156" spans="2:56">
      <c r="B156" s="36" t="s">
        <v>1260</v>
      </c>
      <c r="C156" s="41" t="s">
        <v>928</v>
      </c>
      <c r="D156" s="72" t="s">
        <v>1259</v>
      </c>
      <c r="E156" s="30" t="s">
        <v>1368</v>
      </c>
      <c r="F156" s="31">
        <v>12</v>
      </c>
      <c r="G156" s="31">
        <v>15</v>
      </c>
      <c r="H156" s="31">
        <v>13</v>
      </c>
      <c r="I156" s="5">
        <f>SUM(F156:H156)</f>
        <v>40</v>
      </c>
      <c r="J156" s="5">
        <f>IF(E156="","",RANK(I156,I$6:I$353))</f>
        <v>140</v>
      </c>
      <c r="K156" s="28">
        <f>IF(J156="",0,I$354+1-J156)</f>
        <v>124</v>
      </c>
      <c r="L156" s="30"/>
      <c r="M156" s="31"/>
      <c r="N156" s="31"/>
      <c r="O156" s="31"/>
      <c r="P156" s="4">
        <f t="shared" si="44"/>
        <v>0</v>
      </c>
      <c r="Q156" s="5" t="str">
        <f>IF(L156="","",RANK(P156,P$6:P$353))</f>
        <v/>
      </c>
      <c r="R156" s="28">
        <f t="shared" si="45"/>
        <v>0</v>
      </c>
      <c r="S156" s="3" t="e">
        <f>R156+#REF!</f>
        <v>#REF!</v>
      </c>
      <c r="T156" s="5" t="e">
        <f>IF(S156=0,"",RANK(S156,S$6:S$353))</f>
        <v>#REF!</v>
      </c>
      <c r="U156" s="13"/>
      <c r="V156" s="14"/>
      <c r="W156" s="14"/>
      <c r="X156" s="14"/>
      <c r="Y156" s="5">
        <f t="shared" si="46"/>
        <v>0</v>
      </c>
      <c r="Z156" s="5" t="str">
        <f>IF(U156="","",RANK(Y156,Y$7:Y$353))</f>
        <v/>
      </c>
      <c r="AA156" s="28">
        <f t="shared" si="47"/>
        <v>0</v>
      </c>
      <c r="AB156" s="3" t="e">
        <f t="shared" si="48"/>
        <v>#REF!</v>
      </c>
      <c r="AC156" s="5" t="e">
        <f>IF(AB156=0,"",RANK(AB156,AB$6:AB$353))</f>
        <v>#REF!</v>
      </c>
      <c r="AD156" s="13"/>
      <c r="AE156" s="14"/>
      <c r="AF156" s="14"/>
      <c r="AG156" s="14"/>
      <c r="AH156" s="5">
        <f t="shared" si="49"/>
        <v>0</v>
      </c>
      <c r="AI156" s="5" t="str">
        <f>IF(AD156="","",RANK(AH156,AH$7:AH$353))</f>
        <v/>
      </c>
      <c r="AJ156" s="28">
        <f t="shared" si="50"/>
        <v>0</v>
      </c>
      <c r="AK156" s="3" t="e">
        <f t="shared" si="51"/>
        <v>#REF!</v>
      </c>
      <c r="AL156" s="5" t="e">
        <f>IF(AK156=0,"",RANK(AK156,AK$6:AK$353))</f>
        <v>#REF!</v>
      </c>
      <c r="AM156" s="13"/>
      <c r="AN156" s="14"/>
      <c r="AO156" s="14"/>
      <c r="AP156" s="14"/>
      <c r="AQ156" s="5">
        <f t="shared" si="42"/>
        <v>0</v>
      </c>
      <c r="AR156" s="5" t="str">
        <f>IF(AM156="","",RANK(AQ156,AQ$6:AQ$353))</f>
        <v/>
      </c>
      <c r="AS156" s="28">
        <f t="shared" si="43"/>
        <v>0</v>
      </c>
      <c r="AT156" s="3" t="e">
        <f t="shared" si="52"/>
        <v>#REF!</v>
      </c>
      <c r="AU156" s="5" t="e">
        <f>IF(AT156=0,"",RANK(AT156,AT$6:AT$353))</f>
        <v>#REF!</v>
      </c>
      <c r="AV156" s="13"/>
      <c r="AW156" s="14"/>
      <c r="AX156" s="14"/>
      <c r="AY156" s="14"/>
      <c r="AZ156" s="5">
        <f t="shared" si="53"/>
        <v>0</v>
      </c>
      <c r="BA156" s="5" t="str">
        <f>IF(AV156="","",RANK(AZ156,AZ$6:AZ$353))</f>
        <v/>
      </c>
      <c r="BB156" s="35">
        <f t="shared" si="54"/>
        <v>0</v>
      </c>
      <c r="BC156" s="3" t="e">
        <f t="shared" si="55"/>
        <v>#REF!</v>
      </c>
      <c r="BD156" s="5" t="e">
        <f>IF(BC156=0,"",RANK(BC156,BC$6:BC$353))</f>
        <v>#REF!</v>
      </c>
    </row>
    <row r="157" spans="2:56">
      <c r="B157" s="36" t="s">
        <v>1264</v>
      </c>
      <c r="C157" s="41" t="s">
        <v>930</v>
      </c>
      <c r="D157" s="72" t="s">
        <v>1263</v>
      </c>
      <c r="E157" s="13" t="s">
        <v>1386</v>
      </c>
      <c r="F157" s="14">
        <v>13</v>
      </c>
      <c r="G157" s="14">
        <v>13</v>
      </c>
      <c r="H157" s="14">
        <v>14</v>
      </c>
      <c r="I157" s="5">
        <f>SUM(F157:H157)</f>
        <v>40</v>
      </c>
      <c r="J157" s="5">
        <f>IF(E157="","",RANK(I157,I$6:I$353))</f>
        <v>140</v>
      </c>
      <c r="K157" s="28">
        <f>IF(J157="",0,I$354+1-J157)</f>
        <v>124</v>
      </c>
      <c r="L157" s="30"/>
      <c r="M157" s="31"/>
      <c r="N157" s="31"/>
      <c r="O157" s="31"/>
      <c r="P157" s="4">
        <f t="shared" si="44"/>
        <v>0</v>
      </c>
      <c r="Q157" s="5" t="str">
        <f>IF(L157="","",RANK(P157,P$6:P$353))</f>
        <v/>
      </c>
      <c r="R157" s="28">
        <f t="shared" si="45"/>
        <v>0</v>
      </c>
      <c r="S157" s="3" t="e">
        <f>R157+#REF!</f>
        <v>#REF!</v>
      </c>
      <c r="T157" s="5" t="e">
        <f>IF(S157=0,"",RANK(S157,S$6:S$353))</f>
        <v>#REF!</v>
      </c>
      <c r="U157" s="13"/>
      <c r="V157" s="14"/>
      <c r="W157" s="14"/>
      <c r="X157" s="14"/>
      <c r="Y157" s="5">
        <f t="shared" si="46"/>
        <v>0</v>
      </c>
      <c r="Z157" s="5" t="str">
        <f>IF(U157="","",RANK(Y157,Y$7:Y$353))</f>
        <v/>
      </c>
      <c r="AA157" s="28">
        <f t="shared" si="47"/>
        <v>0</v>
      </c>
      <c r="AB157" s="3" t="e">
        <f t="shared" si="48"/>
        <v>#REF!</v>
      </c>
      <c r="AC157" s="5" t="e">
        <f>IF(AB157=0,"",RANK(AB157,AB$6:AB$353))</f>
        <v>#REF!</v>
      </c>
      <c r="AD157" s="13"/>
      <c r="AE157" s="14"/>
      <c r="AF157" s="14"/>
      <c r="AG157" s="14"/>
      <c r="AH157" s="5">
        <f t="shared" si="49"/>
        <v>0</v>
      </c>
      <c r="AI157" s="5" t="str">
        <f>IF(AD157="","",RANK(AH157,AH$7:AH$353))</f>
        <v/>
      </c>
      <c r="AJ157" s="28">
        <f t="shared" si="50"/>
        <v>0</v>
      </c>
      <c r="AK157" s="3" t="e">
        <f t="shared" si="51"/>
        <v>#REF!</v>
      </c>
      <c r="AL157" s="5" t="e">
        <f>IF(AK157=0,"",RANK(AK157,AK$6:AK$353))</f>
        <v>#REF!</v>
      </c>
      <c r="AM157" s="13"/>
      <c r="AN157" s="14"/>
      <c r="AO157" s="14"/>
      <c r="AP157" s="14"/>
      <c r="AQ157" s="5">
        <f t="shared" si="42"/>
        <v>0</v>
      </c>
      <c r="AR157" s="5" t="str">
        <f>IF(AM157="","",RANK(AQ157,AQ$6:AQ$353))</f>
        <v/>
      </c>
      <c r="AS157" s="28">
        <f t="shared" si="43"/>
        <v>0</v>
      </c>
      <c r="AT157" s="3" t="e">
        <f t="shared" si="52"/>
        <v>#REF!</v>
      </c>
      <c r="AU157" s="5" t="e">
        <f>IF(AT157=0,"",RANK(AT157,AT$6:AT$353))</f>
        <v>#REF!</v>
      </c>
      <c r="AV157" s="13"/>
      <c r="AW157" s="14"/>
      <c r="AX157" s="14"/>
      <c r="AY157" s="14"/>
      <c r="AZ157" s="5">
        <f t="shared" si="53"/>
        <v>0</v>
      </c>
      <c r="BA157" s="5" t="str">
        <f>IF(AV157="","",RANK(AZ157,AZ$6:AZ$353))</f>
        <v/>
      </c>
      <c r="BB157" s="35">
        <f t="shared" si="54"/>
        <v>0</v>
      </c>
      <c r="BC157" s="3" t="e">
        <f t="shared" si="55"/>
        <v>#REF!</v>
      </c>
      <c r="BD157" s="5" t="e">
        <f>IF(BC157=0,"",RANK(BC157,BC$6:BC$353))</f>
        <v>#REF!</v>
      </c>
    </row>
    <row r="158" spans="2:56">
      <c r="B158" s="36" t="s">
        <v>435</v>
      </c>
      <c r="C158" s="41" t="s">
        <v>932</v>
      </c>
      <c r="D158" s="72" t="s">
        <v>719</v>
      </c>
      <c r="E158" s="13" t="s">
        <v>1403</v>
      </c>
      <c r="F158" s="14">
        <v>14</v>
      </c>
      <c r="G158" s="14">
        <v>14</v>
      </c>
      <c r="H158" s="14">
        <v>12</v>
      </c>
      <c r="I158" s="5">
        <f>SUM(F158:H158)</f>
        <v>40</v>
      </c>
      <c r="J158" s="5">
        <f>IF(E158="","",RANK(I158,I$6:I$353))</f>
        <v>140</v>
      </c>
      <c r="K158" s="28">
        <f>IF(J158="",0,I$354+1-J158)</f>
        <v>124</v>
      </c>
      <c r="L158" s="30"/>
      <c r="M158" s="31"/>
      <c r="N158" s="31"/>
      <c r="O158" s="31"/>
      <c r="P158" s="4">
        <f t="shared" si="44"/>
        <v>0</v>
      </c>
      <c r="Q158" s="5" t="str">
        <f>IF(L158="","",RANK(P158,P$6:P$353))</f>
        <v/>
      </c>
      <c r="R158" s="28">
        <f t="shared" si="45"/>
        <v>0</v>
      </c>
      <c r="S158" s="3" t="e">
        <f>R158+#REF!</f>
        <v>#REF!</v>
      </c>
      <c r="T158" s="5" t="e">
        <f>IF(S158=0,"",RANK(S158,S$6:S$353))</f>
        <v>#REF!</v>
      </c>
      <c r="U158" s="13"/>
      <c r="V158" s="14"/>
      <c r="W158" s="14"/>
      <c r="X158" s="14"/>
      <c r="Y158" s="5">
        <f t="shared" si="46"/>
        <v>0</v>
      </c>
      <c r="Z158" s="5" t="str">
        <f>IF(U158="","",RANK(Y158,Y$7:Y$353))</f>
        <v/>
      </c>
      <c r="AA158" s="28">
        <f t="shared" si="47"/>
        <v>0</v>
      </c>
      <c r="AB158" s="3" t="e">
        <f t="shared" si="48"/>
        <v>#REF!</v>
      </c>
      <c r="AC158" s="5" t="e">
        <f>IF(AB158=0,"",RANK(AB158,AB$6:AB$353))</f>
        <v>#REF!</v>
      </c>
      <c r="AD158" s="13"/>
      <c r="AE158" s="14"/>
      <c r="AF158" s="14"/>
      <c r="AG158" s="14"/>
      <c r="AH158" s="5">
        <f t="shared" si="49"/>
        <v>0</v>
      </c>
      <c r="AI158" s="5" t="str">
        <f>IF(AD158="","",RANK(AH158,AH$7:AH$353))</f>
        <v/>
      </c>
      <c r="AJ158" s="28">
        <f t="shared" si="50"/>
        <v>0</v>
      </c>
      <c r="AK158" s="3" t="e">
        <f t="shared" si="51"/>
        <v>#REF!</v>
      </c>
      <c r="AL158" s="5" t="e">
        <f>IF(AK158=0,"",RANK(AK158,AK$6:AK$353))</f>
        <v>#REF!</v>
      </c>
      <c r="AM158" s="13"/>
      <c r="AN158" s="14"/>
      <c r="AO158" s="14"/>
      <c r="AP158" s="14"/>
      <c r="AQ158" s="5">
        <f t="shared" si="42"/>
        <v>0</v>
      </c>
      <c r="AR158" s="5" t="str">
        <f>IF(AM158="","",RANK(AQ158,AQ$6:AQ$353))</f>
        <v/>
      </c>
      <c r="AS158" s="28">
        <f t="shared" si="43"/>
        <v>0</v>
      </c>
      <c r="AT158" s="3" t="e">
        <f t="shared" si="52"/>
        <v>#REF!</v>
      </c>
      <c r="AU158" s="5" t="e">
        <f>IF(AT158=0,"",RANK(AT158,AT$6:AT$353))</f>
        <v>#REF!</v>
      </c>
      <c r="AV158" s="13"/>
      <c r="AW158" s="14"/>
      <c r="AX158" s="14"/>
      <c r="AY158" s="14"/>
      <c r="AZ158" s="5">
        <f t="shared" si="53"/>
        <v>0</v>
      </c>
      <c r="BA158" s="5" t="str">
        <f>IF(AV158="","",RANK(AZ158,AZ$6:AZ$353))</f>
        <v/>
      </c>
      <c r="BB158" s="35">
        <f t="shared" si="54"/>
        <v>0</v>
      </c>
      <c r="BC158" s="3" t="e">
        <f t="shared" si="55"/>
        <v>#REF!</v>
      </c>
      <c r="BD158" s="5" t="e">
        <f>IF(BC158=0,"",RANK(BC158,BC$6:BC$353))</f>
        <v>#REF!</v>
      </c>
    </row>
    <row r="159" spans="2:56">
      <c r="B159" s="36" t="s">
        <v>426</v>
      </c>
      <c r="C159" s="41" t="s">
        <v>931</v>
      </c>
      <c r="D159" s="72" t="s">
        <v>710</v>
      </c>
      <c r="E159" s="13" t="s">
        <v>1395</v>
      </c>
      <c r="F159" s="14">
        <v>14</v>
      </c>
      <c r="G159" s="14">
        <v>11</v>
      </c>
      <c r="H159" s="14">
        <v>14</v>
      </c>
      <c r="I159" s="5">
        <f>SUM(F159:H159)</f>
        <v>39</v>
      </c>
      <c r="J159" s="5">
        <f>IF(E159="","",RANK(I159,I$6:I$353))</f>
        <v>154</v>
      </c>
      <c r="K159" s="28">
        <f>IF(J159="",0,I$354+1-J159)</f>
        <v>110</v>
      </c>
      <c r="L159" s="30"/>
      <c r="M159" s="31"/>
      <c r="N159" s="31"/>
      <c r="O159" s="31"/>
      <c r="P159" s="4">
        <f t="shared" si="44"/>
        <v>0</v>
      </c>
      <c r="Q159" s="5" t="str">
        <f>IF(L159="","",RANK(P159,P$6:P$353))</f>
        <v/>
      </c>
      <c r="R159" s="28">
        <f t="shared" si="45"/>
        <v>0</v>
      </c>
      <c r="S159" s="3" t="e">
        <f>R159+#REF!</f>
        <v>#REF!</v>
      </c>
      <c r="T159" s="5" t="e">
        <f>IF(S159=0,"",RANK(S159,S$6:S$353))</f>
        <v>#REF!</v>
      </c>
      <c r="U159" s="13"/>
      <c r="V159" s="14"/>
      <c r="W159" s="14"/>
      <c r="X159" s="14"/>
      <c r="Y159" s="5">
        <f t="shared" si="46"/>
        <v>0</v>
      </c>
      <c r="Z159" s="5" t="str">
        <f>IF(U159="","",RANK(Y159,Y$7:Y$353))</f>
        <v/>
      </c>
      <c r="AA159" s="28">
        <f t="shared" si="47"/>
        <v>0</v>
      </c>
      <c r="AB159" s="3" t="e">
        <f t="shared" si="48"/>
        <v>#REF!</v>
      </c>
      <c r="AC159" s="5" t="e">
        <f>IF(AB159=0,"",RANK(AB159,AB$6:AB$353))</f>
        <v>#REF!</v>
      </c>
      <c r="AD159" s="13"/>
      <c r="AE159" s="14"/>
      <c r="AF159" s="14"/>
      <c r="AG159" s="14"/>
      <c r="AH159" s="5">
        <f t="shared" si="49"/>
        <v>0</v>
      </c>
      <c r="AI159" s="5" t="str">
        <f>IF(AD159="","",RANK(AH159,AH$7:AH$353))</f>
        <v/>
      </c>
      <c r="AJ159" s="28">
        <f t="shared" si="50"/>
        <v>0</v>
      </c>
      <c r="AK159" s="3" t="e">
        <f t="shared" si="51"/>
        <v>#REF!</v>
      </c>
      <c r="AL159" s="5" t="e">
        <f>IF(AK159=0,"",RANK(AK159,AK$6:AK$353))</f>
        <v>#REF!</v>
      </c>
      <c r="AM159" s="13"/>
      <c r="AN159" s="14"/>
      <c r="AO159" s="14"/>
      <c r="AP159" s="14"/>
      <c r="AQ159" s="5">
        <f t="shared" si="42"/>
        <v>0</v>
      </c>
      <c r="AR159" s="5" t="str">
        <f>IF(AM159="","",RANK(AQ159,AQ$6:AQ$353))</f>
        <v/>
      </c>
      <c r="AS159" s="28">
        <f t="shared" si="43"/>
        <v>0</v>
      </c>
      <c r="AT159" s="3" t="e">
        <f t="shared" si="52"/>
        <v>#REF!</v>
      </c>
      <c r="AU159" s="5" t="e">
        <f>IF(AT159=0,"",RANK(AT159,AT$6:AT$353))</f>
        <v>#REF!</v>
      </c>
      <c r="AV159" s="13"/>
      <c r="AW159" s="14"/>
      <c r="AX159" s="14"/>
      <c r="AY159" s="14"/>
      <c r="AZ159" s="5">
        <f t="shared" si="53"/>
        <v>0</v>
      </c>
      <c r="BA159" s="5" t="str">
        <f>IF(AV159="","",RANK(AZ159,AZ$6:AZ$353))</f>
        <v/>
      </c>
      <c r="BB159" s="35">
        <f t="shared" si="54"/>
        <v>0</v>
      </c>
      <c r="BC159" s="3" t="e">
        <f t="shared" si="55"/>
        <v>#REF!</v>
      </c>
      <c r="BD159" s="5" t="e">
        <f>IF(BC159=0,"",RANK(BC159,BC$6:BC$353))</f>
        <v>#REF!</v>
      </c>
    </row>
    <row r="160" spans="2:56">
      <c r="B160" s="36" t="s">
        <v>532</v>
      </c>
      <c r="C160" s="41" t="s">
        <v>937</v>
      </c>
      <c r="D160" s="72" t="s">
        <v>816</v>
      </c>
      <c r="E160" s="13" t="s">
        <v>1491</v>
      </c>
      <c r="F160" s="14">
        <v>13</v>
      </c>
      <c r="G160" s="14">
        <v>13</v>
      </c>
      <c r="H160" s="14">
        <v>13</v>
      </c>
      <c r="I160" s="5">
        <f>SUM(F160:H160)</f>
        <v>39</v>
      </c>
      <c r="J160" s="5">
        <f>IF(E160="","",RANK(I160,I$6:I$353))</f>
        <v>154</v>
      </c>
      <c r="K160" s="28">
        <f>IF(J160="",0,I$354+1-J160)</f>
        <v>110</v>
      </c>
      <c r="L160" s="30"/>
      <c r="M160" s="31"/>
      <c r="N160" s="31"/>
      <c r="O160" s="31"/>
      <c r="P160" s="4">
        <f t="shared" si="44"/>
        <v>0</v>
      </c>
      <c r="Q160" s="5" t="str">
        <f>IF(L160="","",RANK(P160,P$6:P$353))</f>
        <v/>
      </c>
      <c r="R160" s="28">
        <f t="shared" si="45"/>
        <v>0</v>
      </c>
      <c r="S160" s="3" t="e">
        <f>R160+#REF!</f>
        <v>#REF!</v>
      </c>
      <c r="T160" s="5" t="e">
        <f>IF(S160=0,"",RANK(S160,S$6:S$353))</f>
        <v>#REF!</v>
      </c>
      <c r="U160" s="13"/>
      <c r="V160" s="14"/>
      <c r="W160" s="14"/>
      <c r="X160" s="14"/>
      <c r="Y160" s="5">
        <f t="shared" si="46"/>
        <v>0</v>
      </c>
      <c r="Z160" s="5" t="str">
        <f>IF(U160="","",RANK(Y160,Y$7:Y$353))</f>
        <v/>
      </c>
      <c r="AA160" s="28">
        <f t="shared" si="47"/>
        <v>0</v>
      </c>
      <c r="AB160" s="3" t="e">
        <f t="shared" si="48"/>
        <v>#REF!</v>
      </c>
      <c r="AC160" s="5" t="e">
        <f>IF(AB160=0,"",RANK(AB160,AB$6:AB$353))</f>
        <v>#REF!</v>
      </c>
      <c r="AD160" s="13"/>
      <c r="AE160" s="14"/>
      <c r="AF160" s="14"/>
      <c r="AG160" s="14"/>
      <c r="AH160" s="5">
        <f t="shared" si="49"/>
        <v>0</v>
      </c>
      <c r="AI160" s="5" t="str">
        <f>IF(AD160="","",RANK(AH160,AH$7:AH$353))</f>
        <v/>
      </c>
      <c r="AJ160" s="28">
        <f t="shared" si="50"/>
        <v>0</v>
      </c>
      <c r="AK160" s="3" t="e">
        <f t="shared" si="51"/>
        <v>#REF!</v>
      </c>
      <c r="AL160" s="5" t="e">
        <f>IF(AK160=0,"",RANK(AK160,AK$6:AK$353))</f>
        <v>#REF!</v>
      </c>
      <c r="AM160" s="13"/>
      <c r="AN160" s="14"/>
      <c r="AO160" s="14"/>
      <c r="AP160" s="14"/>
      <c r="AQ160" s="5">
        <f t="shared" si="42"/>
        <v>0</v>
      </c>
      <c r="AR160" s="5" t="str">
        <f>IF(AM160="","",RANK(AQ160,AQ$6:AQ$353))</f>
        <v/>
      </c>
      <c r="AS160" s="28">
        <f t="shared" si="43"/>
        <v>0</v>
      </c>
      <c r="AT160" s="3" t="e">
        <f t="shared" si="52"/>
        <v>#REF!</v>
      </c>
      <c r="AU160" s="5" t="e">
        <f>IF(AT160=0,"",RANK(AT160,AT$6:AT$353))</f>
        <v>#REF!</v>
      </c>
      <c r="AV160" s="13"/>
      <c r="AW160" s="14"/>
      <c r="AX160" s="14"/>
      <c r="AY160" s="14"/>
      <c r="AZ160" s="5">
        <f t="shared" si="53"/>
        <v>0</v>
      </c>
      <c r="BA160" s="5" t="str">
        <f>IF(AV160="","",RANK(AZ160,AZ$6:AZ$353))</f>
        <v/>
      </c>
      <c r="BB160" s="35">
        <f t="shared" si="54"/>
        <v>0</v>
      </c>
      <c r="BC160" s="3" t="e">
        <f t="shared" si="55"/>
        <v>#REF!</v>
      </c>
      <c r="BD160" s="5" t="e">
        <f>IF(BC160=0,"",RANK(BC160,BC$6:BC$353))</f>
        <v>#REF!</v>
      </c>
    </row>
    <row r="161" spans="2:56">
      <c r="B161" s="36" t="s">
        <v>606</v>
      </c>
      <c r="C161" s="41" t="s">
        <v>944</v>
      </c>
      <c r="D161" s="72" t="s">
        <v>890</v>
      </c>
      <c r="E161" s="13" t="s">
        <v>1559</v>
      </c>
      <c r="F161" s="14">
        <v>11</v>
      </c>
      <c r="G161" s="14">
        <v>15</v>
      </c>
      <c r="H161" s="14">
        <v>13</v>
      </c>
      <c r="I161" s="5">
        <f>SUM(F161:H161)</f>
        <v>39</v>
      </c>
      <c r="J161" s="5">
        <f>IF(E161="","",RANK(I161,I$6:I$353))</f>
        <v>154</v>
      </c>
      <c r="K161" s="28">
        <f>IF(J161="",0,I$354+1-J161)</f>
        <v>110</v>
      </c>
      <c r="L161" s="30"/>
      <c r="M161" s="31"/>
      <c r="N161" s="31"/>
      <c r="O161" s="31"/>
      <c r="P161" s="4">
        <f t="shared" si="44"/>
        <v>0</v>
      </c>
      <c r="Q161" s="5" t="str">
        <f>IF(L161="","",RANK(P161,P$6:P$353))</f>
        <v/>
      </c>
      <c r="R161" s="28">
        <f t="shared" si="45"/>
        <v>0</v>
      </c>
      <c r="S161" s="3" t="e">
        <f>R161+#REF!</f>
        <v>#REF!</v>
      </c>
      <c r="T161" s="5" t="e">
        <f>IF(S161=0,"",RANK(S161,S$6:S$353))</f>
        <v>#REF!</v>
      </c>
      <c r="U161" s="13"/>
      <c r="V161" s="14"/>
      <c r="W161" s="14"/>
      <c r="X161" s="14"/>
      <c r="Y161" s="5">
        <f t="shared" si="46"/>
        <v>0</v>
      </c>
      <c r="Z161" s="5" t="str">
        <f>IF(U161="","",RANK(Y161,Y$7:Y$353))</f>
        <v/>
      </c>
      <c r="AA161" s="28">
        <f t="shared" si="47"/>
        <v>0</v>
      </c>
      <c r="AB161" s="3" t="e">
        <f t="shared" si="48"/>
        <v>#REF!</v>
      </c>
      <c r="AC161" s="5" t="e">
        <f>IF(AB161=0,"",RANK(AB161,AB$6:AB$353))</f>
        <v>#REF!</v>
      </c>
      <c r="AD161" s="13"/>
      <c r="AE161" s="14"/>
      <c r="AF161" s="14"/>
      <c r="AG161" s="14"/>
      <c r="AH161" s="5">
        <f t="shared" si="49"/>
        <v>0</v>
      </c>
      <c r="AI161" s="5" t="str">
        <f>IF(AD161="","",RANK(AH161,AH$7:AH$353))</f>
        <v/>
      </c>
      <c r="AJ161" s="28">
        <f t="shared" si="50"/>
        <v>0</v>
      </c>
      <c r="AK161" s="3" t="e">
        <f t="shared" si="51"/>
        <v>#REF!</v>
      </c>
      <c r="AL161" s="5" t="e">
        <f>IF(AK161=0,"",RANK(AK161,AK$6:AK$353))</f>
        <v>#REF!</v>
      </c>
      <c r="AM161" s="13"/>
      <c r="AN161" s="14"/>
      <c r="AO161" s="14"/>
      <c r="AP161" s="14"/>
      <c r="AQ161" s="5">
        <f t="shared" si="42"/>
        <v>0</v>
      </c>
      <c r="AR161" s="5" t="str">
        <f>IF(AM161="","",RANK(AQ161,AQ$6:AQ$353))</f>
        <v/>
      </c>
      <c r="AS161" s="28">
        <f t="shared" si="43"/>
        <v>0</v>
      </c>
      <c r="AT161" s="3" t="e">
        <f t="shared" si="52"/>
        <v>#REF!</v>
      </c>
      <c r="AU161" s="5" t="e">
        <f>IF(AT161=0,"",RANK(AT161,AT$6:AT$353))</f>
        <v>#REF!</v>
      </c>
      <c r="AV161" s="13"/>
      <c r="AW161" s="14"/>
      <c r="AX161" s="14"/>
      <c r="AY161" s="14"/>
      <c r="AZ161" s="5">
        <f t="shared" si="53"/>
        <v>0</v>
      </c>
      <c r="BA161" s="5" t="str">
        <f>IF(AV161="","",RANK(AZ161,AZ$6:AZ$353))</f>
        <v/>
      </c>
      <c r="BB161" s="35">
        <f t="shared" si="54"/>
        <v>0</v>
      </c>
      <c r="BC161" s="3" t="e">
        <f t="shared" si="55"/>
        <v>#REF!</v>
      </c>
      <c r="BD161" s="5" t="e">
        <f>IF(BC161=0,"",RANK(BC161,BC$6:BC$353))</f>
        <v>#REF!</v>
      </c>
    </row>
    <row r="162" spans="2:56">
      <c r="B162" s="36" t="s">
        <v>469</v>
      </c>
      <c r="C162" s="41" t="s">
        <v>933</v>
      </c>
      <c r="D162" s="72" t="s">
        <v>753</v>
      </c>
      <c r="E162" s="13" t="s">
        <v>1435</v>
      </c>
      <c r="F162" s="14">
        <v>10</v>
      </c>
      <c r="G162" s="14">
        <v>14</v>
      </c>
      <c r="H162" s="14">
        <v>15</v>
      </c>
      <c r="I162" s="5">
        <f>SUM(F162:H162)</f>
        <v>39</v>
      </c>
      <c r="J162" s="5">
        <f>IF(E162="","",RANK(I162,I$6:I$353))</f>
        <v>154</v>
      </c>
      <c r="K162" s="28">
        <f>IF(J162="",0,I$354+1-J162)</f>
        <v>110</v>
      </c>
      <c r="L162" s="30"/>
      <c r="M162" s="31"/>
      <c r="N162" s="31"/>
      <c r="O162" s="31"/>
      <c r="P162" s="4">
        <f t="shared" si="44"/>
        <v>0</v>
      </c>
      <c r="Q162" s="5" t="str">
        <f>IF(L162="","",RANK(P162,P$6:P$353))</f>
        <v/>
      </c>
      <c r="R162" s="28">
        <f t="shared" si="45"/>
        <v>0</v>
      </c>
      <c r="S162" s="3" t="e">
        <f>R162+#REF!</f>
        <v>#REF!</v>
      </c>
      <c r="T162" s="5" t="e">
        <f>IF(S162=0,"",RANK(S162,S$6:S$353))</f>
        <v>#REF!</v>
      </c>
      <c r="U162" s="13"/>
      <c r="V162" s="14"/>
      <c r="W162" s="14"/>
      <c r="X162" s="14"/>
      <c r="Y162" s="5">
        <f t="shared" si="46"/>
        <v>0</v>
      </c>
      <c r="Z162" s="5" t="str">
        <f>IF(U162="","",RANK(Y162,Y$7:Y$353))</f>
        <v/>
      </c>
      <c r="AA162" s="28">
        <f t="shared" si="47"/>
        <v>0</v>
      </c>
      <c r="AB162" s="3" t="e">
        <f t="shared" si="48"/>
        <v>#REF!</v>
      </c>
      <c r="AC162" s="5" t="e">
        <f>IF(AB162=0,"",RANK(AB162,AB$6:AB$353))</f>
        <v>#REF!</v>
      </c>
      <c r="AD162" s="13"/>
      <c r="AE162" s="14"/>
      <c r="AF162" s="14"/>
      <c r="AG162" s="14"/>
      <c r="AH162" s="5">
        <f t="shared" si="49"/>
        <v>0</v>
      </c>
      <c r="AI162" s="5" t="str">
        <f>IF(AD162="","",RANK(AH162,AH$7:AH$353))</f>
        <v/>
      </c>
      <c r="AJ162" s="28">
        <f t="shared" si="50"/>
        <v>0</v>
      </c>
      <c r="AK162" s="3" t="e">
        <f t="shared" si="51"/>
        <v>#REF!</v>
      </c>
      <c r="AL162" s="5" t="e">
        <f>IF(AK162=0,"",RANK(AK162,AK$6:AK$353))</f>
        <v>#REF!</v>
      </c>
      <c r="AM162" s="13"/>
      <c r="AN162" s="14"/>
      <c r="AO162" s="14"/>
      <c r="AP162" s="14"/>
      <c r="AQ162" s="5">
        <f t="shared" si="42"/>
        <v>0</v>
      </c>
      <c r="AR162" s="5" t="str">
        <f>IF(AM162="","",RANK(AQ162,AQ$6:AQ$353))</f>
        <v/>
      </c>
      <c r="AS162" s="28">
        <f t="shared" si="43"/>
        <v>0</v>
      </c>
      <c r="AT162" s="3" t="e">
        <f t="shared" si="52"/>
        <v>#REF!</v>
      </c>
      <c r="AU162" s="5" t="e">
        <f>IF(AT162=0,"",RANK(AT162,AT$6:AT$353))</f>
        <v>#REF!</v>
      </c>
      <c r="AV162" s="13"/>
      <c r="AW162" s="14"/>
      <c r="AX162" s="14"/>
      <c r="AY162" s="14"/>
      <c r="AZ162" s="5">
        <f t="shared" si="53"/>
        <v>0</v>
      </c>
      <c r="BA162" s="5" t="str">
        <f>IF(AV162="","",RANK(AZ162,AZ$6:AZ$353))</f>
        <v/>
      </c>
      <c r="BB162" s="35">
        <f t="shared" si="54"/>
        <v>0</v>
      </c>
      <c r="BC162" s="3" t="e">
        <f t="shared" si="55"/>
        <v>#REF!</v>
      </c>
      <c r="BD162" s="5" t="e">
        <f>IF(BC162=0,"",RANK(BC162,BC$6:BC$353))</f>
        <v>#REF!</v>
      </c>
    </row>
    <row r="163" spans="2:56">
      <c r="B163" s="36" t="s">
        <v>429</v>
      </c>
      <c r="C163" s="41" t="s">
        <v>931</v>
      </c>
      <c r="D163" s="72" t="s">
        <v>713</v>
      </c>
      <c r="E163" s="13" t="s">
        <v>1397</v>
      </c>
      <c r="F163" s="14">
        <v>11</v>
      </c>
      <c r="G163" s="14">
        <v>13</v>
      </c>
      <c r="H163" s="14">
        <v>15</v>
      </c>
      <c r="I163" s="5">
        <f>SUM(F163:H163)</f>
        <v>39</v>
      </c>
      <c r="J163" s="5">
        <f>IF(E163="","",RANK(I163,I$6:I$353))</f>
        <v>154</v>
      </c>
      <c r="K163" s="28">
        <f>IF(J163="",0,I$354+1-J163)</f>
        <v>110</v>
      </c>
      <c r="L163" s="30"/>
      <c r="M163" s="31"/>
      <c r="N163" s="31"/>
      <c r="O163" s="31"/>
      <c r="P163" s="4">
        <f t="shared" si="44"/>
        <v>0</v>
      </c>
      <c r="Q163" s="5" t="str">
        <f>IF(L163="","",RANK(P163,P$6:P$353))</f>
        <v/>
      </c>
      <c r="R163" s="28">
        <f t="shared" si="45"/>
        <v>0</v>
      </c>
      <c r="S163" s="3" t="e">
        <f>R163+#REF!</f>
        <v>#REF!</v>
      </c>
      <c r="T163" s="5" t="e">
        <f>IF(S163=0,"",RANK(S163,S$6:S$353))</f>
        <v>#REF!</v>
      </c>
      <c r="U163" s="13"/>
      <c r="V163" s="14"/>
      <c r="W163" s="14"/>
      <c r="X163" s="14"/>
      <c r="Y163" s="5">
        <f t="shared" si="46"/>
        <v>0</v>
      </c>
      <c r="Z163" s="5" t="str">
        <f>IF(U163="","",RANK(Y163,Y$7:Y$353))</f>
        <v/>
      </c>
      <c r="AA163" s="28">
        <f t="shared" si="47"/>
        <v>0</v>
      </c>
      <c r="AB163" s="3" t="e">
        <f t="shared" si="48"/>
        <v>#REF!</v>
      </c>
      <c r="AC163" s="5" t="e">
        <f>IF(AB163=0,"",RANK(AB163,AB$6:AB$353))</f>
        <v>#REF!</v>
      </c>
      <c r="AD163" s="13"/>
      <c r="AE163" s="14"/>
      <c r="AF163" s="14"/>
      <c r="AG163" s="14"/>
      <c r="AH163" s="5">
        <f t="shared" si="49"/>
        <v>0</v>
      </c>
      <c r="AI163" s="5" t="str">
        <f>IF(AD163="","",RANK(AH163,AH$7:AH$353))</f>
        <v/>
      </c>
      <c r="AJ163" s="28">
        <f t="shared" si="50"/>
        <v>0</v>
      </c>
      <c r="AK163" s="3" t="e">
        <f t="shared" si="51"/>
        <v>#REF!</v>
      </c>
      <c r="AL163" s="5" t="e">
        <f>IF(AK163=0,"",RANK(AK163,AK$6:AK$353))</f>
        <v>#REF!</v>
      </c>
      <c r="AM163" s="13"/>
      <c r="AN163" s="14"/>
      <c r="AO163" s="14"/>
      <c r="AP163" s="14"/>
      <c r="AQ163" s="5">
        <f t="shared" si="42"/>
        <v>0</v>
      </c>
      <c r="AR163" s="5" t="str">
        <f>IF(AM163="","",RANK(AQ163,AQ$6:AQ$353))</f>
        <v/>
      </c>
      <c r="AS163" s="28">
        <f t="shared" si="43"/>
        <v>0</v>
      </c>
      <c r="AT163" s="3" t="e">
        <f t="shared" si="52"/>
        <v>#REF!</v>
      </c>
      <c r="AU163" s="5" t="e">
        <f>IF(AT163=0,"",RANK(AT163,AT$6:AT$353))</f>
        <v>#REF!</v>
      </c>
      <c r="AV163" s="13"/>
      <c r="AW163" s="14"/>
      <c r="AX163" s="14"/>
      <c r="AY163" s="14"/>
      <c r="AZ163" s="5">
        <f t="shared" si="53"/>
        <v>0</v>
      </c>
      <c r="BA163" s="5" t="str">
        <f>IF(AV163="","",RANK(AZ163,AZ$6:AZ$353))</f>
        <v/>
      </c>
      <c r="BB163" s="35">
        <f t="shared" si="54"/>
        <v>0</v>
      </c>
      <c r="BC163" s="3" t="e">
        <f t="shared" si="55"/>
        <v>#REF!</v>
      </c>
      <c r="BD163" s="5" t="e">
        <f>IF(BC163=0,"",RANK(BC163,BC$6:BC$353))</f>
        <v>#REF!</v>
      </c>
    </row>
    <row r="164" spans="2:56">
      <c r="B164" s="36" t="s">
        <v>586</v>
      </c>
      <c r="C164" s="41" t="s">
        <v>942</v>
      </c>
      <c r="D164" s="72" t="s">
        <v>870</v>
      </c>
      <c r="E164" s="13" t="s">
        <v>1540</v>
      </c>
      <c r="F164" s="14">
        <v>13</v>
      </c>
      <c r="G164" s="14">
        <v>13</v>
      </c>
      <c r="H164" s="14">
        <v>13</v>
      </c>
      <c r="I164" s="5">
        <f>SUM(F164:H164)</f>
        <v>39</v>
      </c>
      <c r="J164" s="5">
        <f>IF(E164="","",RANK(I164,I$6:I$353))</f>
        <v>154</v>
      </c>
      <c r="K164" s="28">
        <f>IF(J164="",0,I$354+1-J164)</f>
        <v>110</v>
      </c>
      <c r="L164" s="30"/>
      <c r="M164" s="31"/>
      <c r="N164" s="31"/>
      <c r="O164" s="31"/>
      <c r="P164" s="4"/>
      <c r="Q164" s="5"/>
      <c r="R164" s="28"/>
      <c r="S164" s="3"/>
      <c r="T164" s="5"/>
      <c r="U164" s="13"/>
      <c r="V164" s="14"/>
      <c r="W164" s="14"/>
      <c r="X164" s="14"/>
      <c r="Y164" s="5"/>
      <c r="Z164" s="5"/>
      <c r="AA164" s="28"/>
      <c r="AB164" s="3"/>
      <c r="AC164" s="5"/>
      <c r="AD164" s="13"/>
      <c r="AE164" s="14"/>
      <c r="AF164" s="14"/>
      <c r="AG164" s="14"/>
      <c r="AH164" s="5"/>
      <c r="AI164" s="5"/>
      <c r="AJ164" s="28"/>
      <c r="AK164" s="3"/>
      <c r="AL164" s="5"/>
      <c r="AM164" s="13"/>
      <c r="AN164" s="14"/>
      <c r="AO164" s="14"/>
      <c r="AP164" s="14"/>
      <c r="AQ164" s="5"/>
      <c r="AR164" s="5"/>
      <c r="AS164" s="28"/>
      <c r="AT164" s="3"/>
      <c r="AU164" s="5"/>
      <c r="AV164" s="13"/>
      <c r="AW164" s="14"/>
      <c r="AX164" s="14"/>
      <c r="AY164" s="14"/>
      <c r="AZ164" s="5"/>
      <c r="BA164" s="5"/>
      <c r="BB164" s="35"/>
      <c r="BC164" s="3"/>
      <c r="BD164" s="5"/>
    </row>
    <row r="165" spans="2:56">
      <c r="B165" s="36" t="s">
        <v>414</v>
      </c>
      <c r="C165" s="41" t="s">
        <v>930</v>
      </c>
      <c r="D165" s="72" t="s">
        <v>698</v>
      </c>
      <c r="E165" s="13" t="s">
        <v>1384</v>
      </c>
      <c r="F165" s="14">
        <v>11</v>
      </c>
      <c r="G165" s="14">
        <v>14</v>
      </c>
      <c r="H165" s="14">
        <v>14</v>
      </c>
      <c r="I165" s="5">
        <f>SUM(F165:H165)</f>
        <v>39</v>
      </c>
      <c r="J165" s="5">
        <f>IF(E165="","",RANK(I165,I$6:I$353))</f>
        <v>154</v>
      </c>
      <c r="K165" s="28">
        <f>IF(J165="",0,I$354+1-J165)</f>
        <v>110</v>
      </c>
      <c r="L165" s="30"/>
      <c r="M165" s="31"/>
      <c r="N165" s="31"/>
      <c r="O165" s="31"/>
      <c r="P165" s="4">
        <f t="shared" si="44"/>
        <v>0</v>
      </c>
      <c r="Q165" s="5" t="str">
        <f>IF(L165="","",RANK(P165,P$6:P$353))</f>
        <v/>
      </c>
      <c r="R165" s="28">
        <f t="shared" si="45"/>
        <v>0</v>
      </c>
      <c r="S165" s="3" t="e">
        <f>R165+#REF!</f>
        <v>#REF!</v>
      </c>
      <c r="T165" s="5" t="e">
        <f>IF(S165=0,"",RANK(S165,S$6:S$353))</f>
        <v>#REF!</v>
      </c>
      <c r="U165" s="13"/>
      <c r="V165" s="14"/>
      <c r="W165" s="14"/>
      <c r="X165" s="14"/>
      <c r="Y165" s="5">
        <f t="shared" si="46"/>
        <v>0</v>
      </c>
      <c r="Z165" s="5" t="str">
        <f>IF(U165="","",RANK(Y165,Y$7:Y$353))</f>
        <v/>
      </c>
      <c r="AA165" s="28">
        <f t="shared" si="47"/>
        <v>0</v>
      </c>
      <c r="AB165" s="3" t="e">
        <f t="shared" si="48"/>
        <v>#REF!</v>
      </c>
      <c r="AC165" s="5" t="e">
        <f>IF(AB165=0,"",RANK(AB165,AB$6:AB$353))</f>
        <v>#REF!</v>
      </c>
      <c r="AD165" s="13"/>
      <c r="AE165" s="14"/>
      <c r="AF165" s="14"/>
      <c r="AG165" s="14"/>
      <c r="AH165" s="5">
        <f t="shared" si="49"/>
        <v>0</v>
      </c>
      <c r="AI165" s="5" t="str">
        <f>IF(AD165="","",RANK(AH165,AH$7:AH$353))</f>
        <v/>
      </c>
      <c r="AJ165" s="28">
        <f t="shared" si="50"/>
        <v>0</v>
      </c>
      <c r="AK165" s="3" t="e">
        <f t="shared" si="51"/>
        <v>#REF!</v>
      </c>
      <c r="AL165" s="5" t="e">
        <f>IF(AK165=0,"",RANK(AK165,AK$6:AK$353))</f>
        <v>#REF!</v>
      </c>
      <c r="AM165" s="13"/>
      <c r="AN165" s="14"/>
      <c r="AO165" s="14"/>
      <c r="AP165" s="14"/>
      <c r="AQ165" s="5">
        <f t="shared" si="42"/>
        <v>0</v>
      </c>
      <c r="AR165" s="5" t="str">
        <f>IF(AM165="","",RANK(AQ165,AQ$6:AQ$353))</f>
        <v/>
      </c>
      <c r="AS165" s="28">
        <f t="shared" si="43"/>
        <v>0</v>
      </c>
      <c r="AT165" s="3" t="e">
        <f t="shared" si="52"/>
        <v>#REF!</v>
      </c>
      <c r="AU165" s="5" t="e">
        <f>IF(AT165=0,"",RANK(AT165,AT$6:AT$353))</f>
        <v>#REF!</v>
      </c>
      <c r="AV165" s="13"/>
      <c r="AW165" s="14"/>
      <c r="AX165" s="14"/>
      <c r="AY165" s="14"/>
      <c r="AZ165" s="5">
        <f t="shared" si="53"/>
        <v>0</v>
      </c>
      <c r="BA165" s="5" t="str">
        <f>IF(AV165="","",RANK(AZ165,AZ$6:AZ$353))</f>
        <v/>
      </c>
      <c r="BB165" s="35">
        <f t="shared" si="54"/>
        <v>0</v>
      </c>
      <c r="BC165" s="3" t="e">
        <f t="shared" si="55"/>
        <v>#REF!</v>
      </c>
      <c r="BD165" s="5" t="e">
        <f>IF(BC165=0,"",RANK(BC165,BC$6:BC$353))</f>
        <v>#REF!</v>
      </c>
    </row>
    <row r="166" spans="2:56">
      <c r="B166" s="36" t="s">
        <v>584</v>
      </c>
      <c r="C166" s="41" t="s">
        <v>942</v>
      </c>
      <c r="D166" s="72" t="s">
        <v>868</v>
      </c>
      <c r="E166" s="13" t="s">
        <v>1538</v>
      </c>
      <c r="F166" s="14">
        <v>12</v>
      </c>
      <c r="G166" s="14">
        <v>15</v>
      </c>
      <c r="H166" s="14">
        <v>12</v>
      </c>
      <c r="I166" s="4">
        <f>SUM(F166:H166)</f>
        <v>39</v>
      </c>
      <c r="J166" s="5">
        <f>IF(E166="","",RANK(I166,I$6:I$353))</f>
        <v>154</v>
      </c>
      <c r="K166" s="28">
        <f>IF(J166="",0,I$354+1-J166)</f>
        <v>110</v>
      </c>
      <c r="L166" s="30"/>
      <c r="M166" s="31"/>
      <c r="N166" s="31"/>
      <c r="O166" s="31"/>
      <c r="P166" s="4">
        <f t="shared" si="44"/>
        <v>0</v>
      </c>
      <c r="Q166" s="5" t="str">
        <f>IF(L166="","",RANK(P166,P$6:P$353))</f>
        <v/>
      </c>
      <c r="R166" s="28">
        <f t="shared" si="45"/>
        <v>0</v>
      </c>
      <c r="S166" s="3" t="e">
        <f>R166+#REF!</f>
        <v>#REF!</v>
      </c>
      <c r="T166" s="5" t="e">
        <f>IF(S166=0,"",RANK(S166,S$6:S$353))</f>
        <v>#REF!</v>
      </c>
      <c r="U166" s="13"/>
      <c r="V166" s="14"/>
      <c r="W166" s="14"/>
      <c r="X166" s="14"/>
      <c r="Y166" s="5">
        <f t="shared" si="46"/>
        <v>0</v>
      </c>
      <c r="Z166" s="5" t="str">
        <f>IF(U166="","",RANK(Y166,Y$7:Y$353))</f>
        <v/>
      </c>
      <c r="AA166" s="28">
        <f t="shared" si="47"/>
        <v>0</v>
      </c>
      <c r="AB166" s="3" t="e">
        <f t="shared" si="48"/>
        <v>#REF!</v>
      </c>
      <c r="AC166" s="5" t="e">
        <f>IF(AB166=0,"",RANK(AB166,AB$6:AB$353))</f>
        <v>#REF!</v>
      </c>
      <c r="AD166" s="13"/>
      <c r="AE166" s="14"/>
      <c r="AF166" s="14"/>
      <c r="AG166" s="14"/>
      <c r="AH166" s="5">
        <f t="shared" si="49"/>
        <v>0</v>
      </c>
      <c r="AI166" s="5" t="str">
        <f>IF(AD166="","",RANK(AH166,AH$7:AH$353))</f>
        <v/>
      </c>
      <c r="AJ166" s="28">
        <f t="shared" si="50"/>
        <v>0</v>
      </c>
      <c r="AK166" s="3" t="e">
        <f t="shared" si="51"/>
        <v>#REF!</v>
      </c>
      <c r="AL166" s="5" t="e">
        <f>IF(AK166=0,"",RANK(AK166,AK$6:AK$353))</f>
        <v>#REF!</v>
      </c>
      <c r="AM166" s="13"/>
      <c r="AN166" s="14"/>
      <c r="AO166" s="14"/>
      <c r="AP166" s="14"/>
      <c r="AQ166" s="5">
        <f t="shared" si="42"/>
        <v>0</v>
      </c>
      <c r="AR166" s="5" t="str">
        <f>IF(AM166="","",RANK(AQ166,AQ$6:AQ$353))</f>
        <v/>
      </c>
      <c r="AS166" s="28">
        <f t="shared" si="43"/>
        <v>0</v>
      </c>
      <c r="AT166" s="3" t="e">
        <f t="shared" si="52"/>
        <v>#REF!</v>
      </c>
      <c r="AU166" s="5" t="e">
        <f>IF(AT166=0,"",RANK(AT166,AT$6:AT$353))</f>
        <v>#REF!</v>
      </c>
      <c r="AV166" s="13"/>
      <c r="AW166" s="14"/>
      <c r="AX166" s="14"/>
      <c r="AY166" s="14"/>
      <c r="AZ166" s="5">
        <f t="shared" si="53"/>
        <v>0</v>
      </c>
      <c r="BA166" s="5" t="str">
        <f>IF(AV166="","",RANK(AZ166,AZ$6:AZ$353))</f>
        <v/>
      </c>
      <c r="BB166" s="35">
        <f t="shared" si="54"/>
        <v>0</v>
      </c>
      <c r="BC166" s="3" t="e">
        <f t="shared" si="55"/>
        <v>#REF!</v>
      </c>
      <c r="BD166" s="5" t="e">
        <f>IF(BC166=0,"",RANK(BC166,BC$6:BC$353))</f>
        <v>#REF!</v>
      </c>
    </row>
    <row r="167" spans="2:56">
      <c r="B167" s="36" t="s">
        <v>615</v>
      </c>
      <c r="C167" s="41" t="s">
        <v>945</v>
      </c>
      <c r="D167" s="72" t="s">
        <v>899</v>
      </c>
      <c r="E167" s="13" t="s">
        <v>1566</v>
      </c>
      <c r="F167" s="14">
        <v>11</v>
      </c>
      <c r="G167" s="14">
        <v>13</v>
      </c>
      <c r="H167" s="14">
        <v>15</v>
      </c>
      <c r="I167" s="4">
        <f>SUM(F167:H167)</f>
        <v>39</v>
      </c>
      <c r="J167" s="5">
        <f>IF(E167="","",RANK(I167,I$6:I$353))</f>
        <v>154</v>
      </c>
      <c r="K167" s="28">
        <f>IF(J167="",0,I$354+1-J167)</f>
        <v>110</v>
      </c>
      <c r="L167" s="30"/>
      <c r="M167" s="31"/>
      <c r="N167" s="31"/>
      <c r="O167" s="31"/>
      <c r="P167" s="4">
        <f t="shared" si="44"/>
        <v>0</v>
      </c>
      <c r="Q167" s="5" t="str">
        <f>IF(L167="","",RANK(P167,P$6:P$353))</f>
        <v/>
      </c>
      <c r="R167" s="28">
        <f t="shared" si="45"/>
        <v>0</v>
      </c>
      <c r="S167" s="3" t="e">
        <f>R167+#REF!</f>
        <v>#REF!</v>
      </c>
      <c r="T167" s="5" t="e">
        <f>IF(S167=0,"",RANK(S167,S$6:S$353))</f>
        <v>#REF!</v>
      </c>
      <c r="U167" s="13"/>
      <c r="V167" s="14"/>
      <c r="W167" s="14"/>
      <c r="X167" s="14"/>
      <c r="Y167" s="5">
        <f t="shared" si="46"/>
        <v>0</v>
      </c>
      <c r="Z167" s="5" t="str">
        <f>IF(U167="","",RANK(Y167,Y$7:Y$353))</f>
        <v/>
      </c>
      <c r="AA167" s="28">
        <f t="shared" si="47"/>
        <v>0</v>
      </c>
      <c r="AB167" s="3" t="e">
        <f t="shared" si="48"/>
        <v>#REF!</v>
      </c>
      <c r="AC167" s="5" t="e">
        <f>IF(AB167=0,"",RANK(AB167,AB$6:AB$353))</f>
        <v>#REF!</v>
      </c>
      <c r="AD167" s="13"/>
      <c r="AE167" s="14"/>
      <c r="AF167" s="14"/>
      <c r="AG167" s="14"/>
      <c r="AH167" s="5">
        <f t="shared" si="49"/>
        <v>0</v>
      </c>
      <c r="AI167" s="5" t="str">
        <f>IF(AD167="","",RANK(AH167,AH$7:AH$353))</f>
        <v/>
      </c>
      <c r="AJ167" s="28">
        <f t="shared" si="50"/>
        <v>0</v>
      </c>
      <c r="AK167" s="3" t="e">
        <f t="shared" si="51"/>
        <v>#REF!</v>
      </c>
      <c r="AL167" s="5" t="e">
        <f>IF(AK167=0,"",RANK(AK167,AK$6:AK$353))</f>
        <v>#REF!</v>
      </c>
      <c r="AM167" s="13"/>
      <c r="AN167" s="14"/>
      <c r="AO167" s="14"/>
      <c r="AP167" s="14"/>
      <c r="AQ167" s="5">
        <f t="shared" si="42"/>
        <v>0</v>
      </c>
      <c r="AR167" s="5" t="str">
        <f>IF(AM167="","",RANK(AQ167,AQ$6:AQ$353))</f>
        <v/>
      </c>
      <c r="AS167" s="28">
        <f t="shared" si="43"/>
        <v>0</v>
      </c>
      <c r="AT167" s="3" t="e">
        <f t="shared" si="52"/>
        <v>#REF!</v>
      </c>
      <c r="AU167" s="5" t="e">
        <f>IF(AT167=0,"",RANK(AT167,AT$6:AT$353))</f>
        <v>#REF!</v>
      </c>
      <c r="AV167" s="13"/>
      <c r="AW167" s="14"/>
      <c r="AX167" s="14"/>
      <c r="AY167" s="14"/>
      <c r="AZ167" s="5">
        <f t="shared" si="53"/>
        <v>0</v>
      </c>
      <c r="BA167" s="5" t="str">
        <f>IF(AV167="","",RANK(AZ167,AZ$6:AZ$353))</f>
        <v/>
      </c>
      <c r="BB167" s="35">
        <f t="shared" si="54"/>
        <v>0</v>
      </c>
      <c r="BC167" s="3" t="e">
        <f t="shared" si="55"/>
        <v>#REF!</v>
      </c>
      <c r="BD167" s="5" t="e">
        <f>IF(BC167=0,"",RANK(BC167,BC$6:BC$353))</f>
        <v>#REF!</v>
      </c>
    </row>
    <row r="168" spans="2:56">
      <c r="B168" s="36" t="s">
        <v>546</v>
      </c>
      <c r="C168" s="41" t="s">
        <v>938</v>
      </c>
      <c r="D168" s="72" t="s">
        <v>830</v>
      </c>
      <c r="E168" s="13" t="s">
        <v>1504</v>
      </c>
      <c r="F168" s="14">
        <v>12</v>
      </c>
      <c r="G168" s="14">
        <v>14</v>
      </c>
      <c r="H168" s="14">
        <v>13</v>
      </c>
      <c r="I168" s="4">
        <f>SUM(F168:H168)</f>
        <v>39</v>
      </c>
      <c r="J168" s="5">
        <f>IF(E168="","",RANK(I168,I$6:I$353))</f>
        <v>154</v>
      </c>
      <c r="K168" s="28">
        <f>IF(J168="",0,I$354+1-J168)</f>
        <v>110</v>
      </c>
      <c r="L168" s="30"/>
      <c r="M168" s="31"/>
      <c r="N168" s="31"/>
      <c r="O168" s="31"/>
      <c r="P168" s="4">
        <f t="shared" si="44"/>
        <v>0</v>
      </c>
      <c r="Q168" s="5" t="str">
        <f>IF(L168="","",RANK(P168,P$6:P$353))</f>
        <v/>
      </c>
      <c r="R168" s="28">
        <f t="shared" si="45"/>
        <v>0</v>
      </c>
      <c r="S168" s="3" t="e">
        <f>R168+#REF!</f>
        <v>#REF!</v>
      </c>
      <c r="T168" s="5" t="e">
        <f>IF(S168=0,"",RANK(S168,S$6:S$353))</f>
        <v>#REF!</v>
      </c>
      <c r="U168" s="129"/>
      <c r="V168" s="14"/>
      <c r="W168" s="14"/>
      <c r="X168" s="14"/>
      <c r="Y168" s="5">
        <f t="shared" si="46"/>
        <v>0</v>
      </c>
      <c r="Z168" s="5" t="str">
        <f>IF(U168="","",RANK(Y168,Y$7:Y$353))</f>
        <v/>
      </c>
      <c r="AA168" s="28">
        <f t="shared" si="47"/>
        <v>0</v>
      </c>
      <c r="AB168" s="3" t="e">
        <f t="shared" si="48"/>
        <v>#REF!</v>
      </c>
      <c r="AC168" s="5" t="e">
        <f>IF(AB168=0,"",RANK(AB168,AB$6:AB$353))</f>
        <v>#REF!</v>
      </c>
      <c r="AD168" s="13"/>
      <c r="AE168" s="14"/>
      <c r="AF168" s="14"/>
      <c r="AG168" s="14"/>
      <c r="AH168" s="5">
        <f t="shared" si="49"/>
        <v>0</v>
      </c>
      <c r="AI168" s="5" t="str">
        <f>IF(AD168="","",RANK(AH168,AH$7:AH$353))</f>
        <v/>
      </c>
      <c r="AJ168" s="28">
        <f t="shared" si="50"/>
        <v>0</v>
      </c>
      <c r="AK168" s="3" t="e">
        <f t="shared" si="51"/>
        <v>#REF!</v>
      </c>
      <c r="AL168" s="5" t="e">
        <f>IF(AK168=0,"",RANK(AK168,AK$6:AK$353))</f>
        <v>#REF!</v>
      </c>
      <c r="AM168" s="13"/>
      <c r="AN168" s="14"/>
      <c r="AO168" s="14"/>
      <c r="AP168" s="14"/>
      <c r="AQ168" s="5">
        <f t="shared" si="42"/>
        <v>0</v>
      </c>
      <c r="AR168" s="5" t="str">
        <f>IF(AM168="","",RANK(AQ168,AQ$6:AQ$353))</f>
        <v/>
      </c>
      <c r="AS168" s="28">
        <f t="shared" si="43"/>
        <v>0</v>
      </c>
      <c r="AT168" s="3" t="e">
        <f t="shared" si="52"/>
        <v>#REF!</v>
      </c>
      <c r="AU168" s="5" t="e">
        <f>IF(AT168=0,"",RANK(AT168,AT$6:AT$353))</f>
        <v>#REF!</v>
      </c>
      <c r="AV168" s="13"/>
      <c r="AW168" s="14"/>
      <c r="AX168" s="14"/>
      <c r="AY168" s="14"/>
      <c r="AZ168" s="5">
        <f t="shared" si="53"/>
        <v>0</v>
      </c>
      <c r="BA168" s="5" t="str">
        <f>IF(AV168="","",RANK(AZ168,AZ$6:AZ$353))</f>
        <v/>
      </c>
      <c r="BB168" s="35">
        <f t="shared" si="54"/>
        <v>0</v>
      </c>
      <c r="BC168" s="3" t="e">
        <f t="shared" si="55"/>
        <v>#REF!</v>
      </c>
      <c r="BD168" s="5" t="e">
        <f>IF(BC168=0,"",RANK(BC168,BC$6:BC$353))</f>
        <v>#REF!</v>
      </c>
    </row>
    <row r="169" spans="2:56">
      <c r="B169" s="36" t="s">
        <v>465</v>
      </c>
      <c r="C169" s="41" t="s">
        <v>933</v>
      </c>
      <c r="D169" s="72" t="s">
        <v>749</v>
      </c>
      <c r="E169" s="13" t="s">
        <v>1432</v>
      </c>
      <c r="F169" s="14">
        <v>12</v>
      </c>
      <c r="G169" s="14">
        <v>14</v>
      </c>
      <c r="H169" s="14">
        <v>13</v>
      </c>
      <c r="I169" s="4">
        <f>SUM(F169:H169)</f>
        <v>39</v>
      </c>
      <c r="J169" s="5">
        <f>IF(E169="","",RANK(I169,I$6:I$353))</f>
        <v>154</v>
      </c>
      <c r="K169" s="28">
        <f>IF(J169="",0,I$354+1-J169)</f>
        <v>110</v>
      </c>
      <c r="L169" s="30"/>
      <c r="M169" s="31"/>
      <c r="N169" s="31"/>
      <c r="O169" s="31"/>
      <c r="P169" s="4">
        <f t="shared" si="44"/>
        <v>0</v>
      </c>
      <c r="Q169" s="5" t="str">
        <f>IF(L169="","",RANK(P169,P$6:P$353))</f>
        <v/>
      </c>
      <c r="R169" s="28">
        <f t="shared" si="45"/>
        <v>0</v>
      </c>
      <c r="S169" s="3" t="e">
        <f>R169+#REF!</f>
        <v>#REF!</v>
      </c>
      <c r="T169" s="5" t="e">
        <f>IF(S169=0,"",RANK(S169,S$6:S$353))</f>
        <v>#REF!</v>
      </c>
      <c r="U169" s="13"/>
      <c r="V169" s="14"/>
      <c r="W169" s="14"/>
      <c r="X169" s="14"/>
      <c r="Y169" s="5">
        <f t="shared" si="46"/>
        <v>0</v>
      </c>
      <c r="Z169" s="5" t="str">
        <f>IF(U169="","",RANK(Y169,Y$7:Y$353))</f>
        <v/>
      </c>
      <c r="AA169" s="28">
        <f t="shared" si="47"/>
        <v>0</v>
      </c>
      <c r="AB169" s="3" t="e">
        <f t="shared" si="48"/>
        <v>#REF!</v>
      </c>
      <c r="AC169" s="5" t="e">
        <f>IF(AB169=0,"",RANK(AB169,AB$6:AB$353))</f>
        <v>#REF!</v>
      </c>
      <c r="AD169" s="13"/>
      <c r="AE169" s="14"/>
      <c r="AF169" s="14"/>
      <c r="AG169" s="14"/>
      <c r="AH169" s="5">
        <f t="shared" si="49"/>
        <v>0</v>
      </c>
      <c r="AI169" s="5" t="str">
        <f>IF(AD169="","",RANK(AH169,AH$7:AH$353))</f>
        <v/>
      </c>
      <c r="AJ169" s="28">
        <f t="shared" si="50"/>
        <v>0</v>
      </c>
      <c r="AK169" s="3" t="e">
        <f t="shared" si="51"/>
        <v>#REF!</v>
      </c>
      <c r="AL169" s="5" t="e">
        <f>IF(AK169=0,"",RANK(AK169,AK$6:AK$353))</f>
        <v>#REF!</v>
      </c>
      <c r="AM169" s="13"/>
      <c r="AN169" s="14"/>
      <c r="AO169" s="14"/>
      <c r="AP169" s="14"/>
      <c r="AQ169" s="5">
        <f t="shared" si="42"/>
        <v>0</v>
      </c>
      <c r="AR169" s="5" t="str">
        <f>IF(AM169="","",RANK(AQ169,AQ$6:AQ$353))</f>
        <v/>
      </c>
      <c r="AS169" s="28">
        <f t="shared" si="43"/>
        <v>0</v>
      </c>
      <c r="AT169" s="3" t="e">
        <f t="shared" si="52"/>
        <v>#REF!</v>
      </c>
      <c r="AU169" s="5" t="e">
        <f>IF(AT169=0,"",RANK(AT169,AT$6:AT$353))</f>
        <v>#REF!</v>
      </c>
      <c r="AV169" s="13"/>
      <c r="AW169" s="14"/>
      <c r="AX169" s="14"/>
      <c r="AY169" s="14"/>
      <c r="AZ169" s="5">
        <f t="shared" si="53"/>
        <v>0</v>
      </c>
      <c r="BA169" s="5" t="str">
        <f>IF(AV169="","",RANK(AZ169,AZ$6:AZ$353))</f>
        <v/>
      </c>
      <c r="BB169" s="35">
        <f t="shared" si="54"/>
        <v>0</v>
      </c>
      <c r="BC169" s="3" t="e">
        <f t="shared" si="55"/>
        <v>#REF!</v>
      </c>
      <c r="BD169" s="5" t="e">
        <f>IF(BC169=0,"",RANK(BC169,BC$6:BC$353))</f>
        <v>#REF!</v>
      </c>
    </row>
    <row r="170" spans="2:56">
      <c r="B170" s="36" t="s">
        <v>364</v>
      </c>
      <c r="C170" s="41" t="s">
        <v>925</v>
      </c>
      <c r="D170" s="72" t="s">
        <v>650</v>
      </c>
      <c r="E170" s="13" t="s">
        <v>1341</v>
      </c>
      <c r="F170" s="14">
        <v>11</v>
      </c>
      <c r="G170" s="14">
        <v>15</v>
      </c>
      <c r="H170" s="14">
        <v>13</v>
      </c>
      <c r="I170" s="4">
        <f>SUM(F170:H170)</f>
        <v>39</v>
      </c>
      <c r="J170" s="5">
        <f>IF(E170="","",RANK(I170,I$6:I$353))</f>
        <v>154</v>
      </c>
      <c r="K170" s="28">
        <f>IF(J170="",0,I$354+1-J170)</f>
        <v>110</v>
      </c>
      <c r="L170" s="30"/>
      <c r="M170" s="31"/>
      <c r="N170" s="31"/>
      <c r="O170" s="31"/>
      <c r="P170" s="4">
        <f t="shared" si="44"/>
        <v>0</v>
      </c>
      <c r="Q170" s="5" t="str">
        <f>IF(L170="","",RANK(P170,P$6:P$353))</f>
        <v/>
      </c>
      <c r="R170" s="28">
        <f t="shared" si="45"/>
        <v>0</v>
      </c>
      <c r="S170" s="3" t="e">
        <f>R170+#REF!</f>
        <v>#REF!</v>
      </c>
      <c r="T170" s="5" t="e">
        <f>IF(S170=0,"",RANK(S170,S$6:S$353))</f>
        <v>#REF!</v>
      </c>
      <c r="U170" s="13"/>
      <c r="V170" s="14"/>
      <c r="W170" s="14"/>
      <c r="X170" s="14"/>
      <c r="Y170" s="5">
        <f t="shared" si="46"/>
        <v>0</v>
      </c>
      <c r="Z170" s="5" t="str">
        <f>IF(U170="","",RANK(Y170,Y$7:Y$353))</f>
        <v/>
      </c>
      <c r="AA170" s="28">
        <f t="shared" si="47"/>
        <v>0</v>
      </c>
      <c r="AB170" s="3" t="e">
        <f t="shared" si="48"/>
        <v>#REF!</v>
      </c>
      <c r="AC170" s="5" t="e">
        <f>IF(AB170=0,"",RANK(AB170,AB$6:AB$353))</f>
        <v>#REF!</v>
      </c>
      <c r="AD170" s="13"/>
      <c r="AE170" s="14"/>
      <c r="AF170" s="14"/>
      <c r="AG170" s="14"/>
      <c r="AH170" s="5">
        <f t="shared" si="49"/>
        <v>0</v>
      </c>
      <c r="AI170" s="5" t="str">
        <f>IF(AD170="","",RANK(AH170,AH$7:AH$353))</f>
        <v/>
      </c>
      <c r="AJ170" s="28">
        <f t="shared" si="50"/>
        <v>0</v>
      </c>
      <c r="AK170" s="3" t="e">
        <f t="shared" si="51"/>
        <v>#REF!</v>
      </c>
      <c r="AL170" s="5" t="e">
        <f>IF(AK170=0,"",RANK(AK170,AK$6:AK$353))</f>
        <v>#REF!</v>
      </c>
      <c r="AM170" s="13"/>
      <c r="AN170" s="14"/>
      <c r="AO170" s="14"/>
      <c r="AP170" s="14"/>
      <c r="AQ170" s="5">
        <f t="shared" si="42"/>
        <v>0</v>
      </c>
      <c r="AR170" s="5" t="str">
        <f>IF(AM170="","",RANK(AQ170,AQ$6:AQ$353))</f>
        <v/>
      </c>
      <c r="AS170" s="28">
        <f t="shared" si="43"/>
        <v>0</v>
      </c>
      <c r="AT170" s="3" t="e">
        <f t="shared" si="52"/>
        <v>#REF!</v>
      </c>
      <c r="AU170" s="5" t="e">
        <f>IF(AT170=0,"",RANK(AT170,AT$6:AT$353))</f>
        <v>#REF!</v>
      </c>
      <c r="AV170" s="13"/>
      <c r="AW170" s="14"/>
      <c r="AX170" s="14"/>
      <c r="AY170" s="14"/>
      <c r="AZ170" s="5">
        <f t="shared" si="53"/>
        <v>0</v>
      </c>
      <c r="BA170" s="5" t="str">
        <f>IF(AV170="","",RANK(AZ170,AZ$6:AZ$353))</f>
        <v/>
      </c>
      <c r="BB170" s="35">
        <f t="shared" si="54"/>
        <v>0</v>
      </c>
      <c r="BC170" s="3" t="e">
        <f t="shared" si="55"/>
        <v>#REF!</v>
      </c>
      <c r="BD170" s="5" t="e">
        <f>IF(BC170=0,"",RANK(BC170,BC$6:BC$353))</f>
        <v>#REF!</v>
      </c>
    </row>
    <row r="171" spans="2:56">
      <c r="B171" s="36" t="s">
        <v>481</v>
      </c>
      <c r="C171" s="41" t="s">
        <v>933</v>
      </c>
      <c r="D171" s="72" t="s">
        <v>765</v>
      </c>
      <c r="E171" s="13" t="s">
        <v>1445</v>
      </c>
      <c r="F171" s="14">
        <v>12</v>
      </c>
      <c r="G171" s="14">
        <v>15</v>
      </c>
      <c r="H171" s="14">
        <v>12</v>
      </c>
      <c r="I171" s="4">
        <f>SUM(F171:H171)</f>
        <v>39</v>
      </c>
      <c r="J171" s="5">
        <f>IF(E171="","",RANK(I171,I$6:I$353))</f>
        <v>154</v>
      </c>
      <c r="K171" s="28">
        <f>IF(J171="",0,I$354+1-J171)</f>
        <v>110</v>
      </c>
      <c r="L171" s="30"/>
      <c r="M171" s="31"/>
      <c r="N171" s="31"/>
      <c r="O171" s="31"/>
      <c r="P171" s="4">
        <f t="shared" si="44"/>
        <v>0</v>
      </c>
      <c r="Q171" s="5" t="str">
        <f>IF(L171="","",RANK(P171,P$6:P$353))</f>
        <v/>
      </c>
      <c r="R171" s="28">
        <f t="shared" si="45"/>
        <v>0</v>
      </c>
      <c r="S171" s="3" t="e">
        <f>R171+#REF!</f>
        <v>#REF!</v>
      </c>
      <c r="T171" s="5" t="e">
        <f>IF(S171=0,"",RANK(S171,S$6:S$353))</f>
        <v>#REF!</v>
      </c>
      <c r="U171" s="13"/>
      <c r="V171" s="14"/>
      <c r="W171" s="14"/>
      <c r="X171" s="14"/>
      <c r="Y171" s="5">
        <f t="shared" si="46"/>
        <v>0</v>
      </c>
      <c r="Z171" s="5" t="str">
        <f>IF(U171="","",RANK(Y171,Y$7:Y$353))</f>
        <v/>
      </c>
      <c r="AA171" s="28">
        <f t="shared" si="47"/>
        <v>0</v>
      </c>
      <c r="AB171" s="3" t="e">
        <f t="shared" si="48"/>
        <v>#REF!</v>
      </c>
      <c r="AC171" s="5" t="e">
        <f>IF(AB171=0,"",RANK(AB171,AB$6:AB$353))</f>
        <v>#REF!</v>
      </c>
      <c r="AD171" s="13"/>
      <c r="AE171" s="14"/>
      <c r="AF171" s="14"/>
      <c r="AG171" s="14"/>
      <c r="AH171" s="5">
        <f t="shared" si="49"/>
        <v>0</v>
      </c>
      <c r="AI171" s="5" t="str">
        <f>IF(AD171="","",RANK(AH171,AH$7:AH$353))</f>
        <v/>
      </c>
      <c r="AJ171" s="28">
        <f t="shared" si="50"/>
        <v>0</v>
      </c>
      <c r="AK171" s="3" t="e">
        <f t="shared" si="51"/>
        <v>#REF!</v>
      </c>
      <c r="AL171" s="5" t="e">
        <f>IF(AK171=0,"",RANK(AK171,AK$6:AK$353))</f>
        <v>#REF!</v>
      </c>
      <c r="AM171" s="13"/>
      <c r="AN171" s="14"/>
      <c r="AO171" s="14"/>
      <c r="AP171" s="14"/>
      <c r="AQ171" s="5">
        <f t="shared" si="42"/>
        <v>0</v>
      </c>
      <c r="AR171" s="5" t="str">
        <f>IF(AM171="","",RANK(AQ171,AQ$6:AQ$353))</f>
        <v/>
      </c>
      <c r="AS171" s="28">
        <f t="shared" si="43"/>
        <v>0</v>
      </c>
      <c r="AT171" s="3" t="e">
        <f t="shared" si="52"/>
        <v>#REF!</v>
      </c>
      <c r="AU171" s="5" t="e">
        <f>IF(AT171=0,"",RANK(AT171,AT$6:AT$353))</f>
        <v>#REF!</v>
      </c>
      <c r="AV171" s="13"/>
      <c r="AW171" s="14"/>
      <c r="AX171" s="14"/>
      <c r="AY171" s="14"/>
      <c r="AZ171" s="5">
        <f t="shared" si="53"/>
        <v>0</v>
      </c>
      <c r="BA171" s="5" t="str">
        <f>IF(AV171="","",RANK(AZ171,AZ$6:AZ$353))</f>
        <v/>
      </c>
      <c r="BB171" s="35">
        <f t="shared" si="54"/>
        <v>0</v>
      </c>
      <c r="BC171" s="3" t="e">
        <f t="shared" si="55"/>
        <v>#REF!</v>
      </c>
      <c r="BD171" s="5" t="e">
        <f>IF(BC171=0,"",RANK(BC171,BC$6:BC$353))</f>
        <v>#REF!</v>
      </c>
    </row>
    <row r="172" spans="2:56">
      <c r="B172" s="36" t="s">
        <v>496</v>
      </c>
      <c r="C172" s="41" t="s">
        <v>934</v>
      </c>
      <c r="D172" s="72" t="s">
        <v>780</v>
      </c>
      <c r="E172" s="13" t="s">
        <v>1457</v>
      </c>
      <c r="F172" s="14">
        <v>12</v>
      </c>
      <c r="G172" s="14">
        <v>11</v>
      </c>
      <c r="H172" s="14">
        <v>16</v>
      </c>
      <c r="I172" s="4">
        <f>SUM(F172:H172)</f>
        <v>39</v>
      </c>
      <c r="J172" s="5">
        <f>IF(E172="","",RANK(I172,I$6:I$353))</f>
        <v>154</v>
      </c>
      <c r="K172" s="28">
        <f>IF(J172="",0,I$354+1-J172)</f>
        <v>110</v>
      </c>
      <c r="L172" s="30"/>
      <c r="M172" s="31"/>
      <c r="N172" s="31"/>
      <c r="O172" s="31"/>
      <c r="P172" s="4">
        <f t="shared" si="44"/>
        <v>0</v>
      </c>
      <c r="Q172" s="5" t="str">
        <f>IF(L172="","",RANK(P172,P$6:P$353))</f>
        <v/>
      </c>
      <c r="R172" s="28">
        <f t="shared" si="45"/>
        <v>0</v>
      </c>
      <c r="S172" s="3" t="e">
        <f>R172+#REF!</f>
        <v>#REF!</v>
      </c>
      <c r="T172" s="5" t="e">
        <f>IF(S172=0,"",RANK(S172,S$6:S$353))</f>
        <v>#REF!</v>
      </c>
      <c r="U172" s="13"/>
      <c r="V172" s="14"/>
      <c r="W172" s="14"/>
      <c r="X172" s="14"/>
      <c r="Y172" s="5">
        <f t="shared" si="46"/>
        <v>0</v>
      </c>
      <c r="Z172" s="5" t="str">
        <f>IF(U172="","",RANK(Y172,Y$7:Y$353))</f>
        <v/>
      </c>
      <c r="AA172" s="28">
        <f t="shared" si="47"/>
        <v>0</v>
      </c>
      <c r="AB172" s="3" t="e">
        <f t="shared" si="48"/>
        <v>#REF!</v>
      </c>
      <c r="AC172" s="5" t="e">
        <f>IF(AB172=0,"",RANK(AB172,AB$6:AB$353))</f>
        <v>#REF!</v>
      </c>
      <c r="AD172" s="13"/>
      <c r="AE172" s="14"/>
      <c r="AF172" s="14"/>
      <c r="AG172" s="14"/>
      <c r="AH172" s="5">
        <f t="shared" si="49"/>
        <v>0</v>
      </c>
      <c r="AI172" s="5" t="str">
        <f>IF(AD172="","",RANK(AH172,AH$7:AH$353))</f>
        <v/>
      </c>
      <c r="AJ172" s="28">
        <f t="shared" si="50"/>
        <v>0</v>
      </c>
      <c r="AK172" s="3" t="e">
        <f t="shared" si="51"/>
        <v>#REF!</v>
      </c>
      <c r="AL172" s="5" t="e">
        <f>IF(AK172=0,"",RANK(AK172,AK$6:AK$353))</f>
        <v>#REF!</v>
      </c>
      <c r="AM172" s="13"/>
      <c r="AN172" s="14"/>
      <c r="AO172" s="14"/>
      <c r="AP172" s="14"/>
      <c r="AQ172" s="5">
        <f t="shared" si="42"/>
        <v>0</v>
      </c>
      <c r="AR172" s="5" t="str">
        <f>IF(AM172="","",RANK(AQ172,AQ$6:AQ$353))</f>
        <v/>
      </c>
      <c r="AS172" s="28">
        <f t="shared" si="43"/>
        <v>0</v>
      </c>
      <c r="AT172" s="3" t="e">
        <f t="shared" si="52"/>
        <v>#REF!</v>
      </c>
      <c r="AU172" s="5" t="e">
        <f>IF(AT172=0,"",RANK(AT172,AT$6:AT$353))</f>
        <v>#REF!</v>
      </c>
      <c r="AV172" s="13"/>
      <c r="AW172" s="14"/>
      <c r="AX172" s="14"/>
      <c r="AY172" s="14"/>
      <c r="AZ172" s="5">
        <f t="shared" si="53"/>
        <v>0</v>
      </c>
      <c r="BA172" s="5" t="str">
        <f>IF(AV172="","",RANK(AZ172,AZ$6:AZ$353))</f>
        <v/>
      </c>
      <c r="BB172" s="35">
        <f t="shared" si="54"/>
        <v>0</v>
      </c>
      <c r="BC172" s="3" t="e">
        <f t="shared" si="55"/>
        <v>#REF!</v>
      </c>
      <c r="BD172" s="5" t="e">
        <f>IF(BC172=0,"",RANK(BC172,BC$6:BC$353))</f>
        <v>#REF!</v>
      </c>
    </row>
    <row r="173" spans="2:56">
      <c r="B173" s="36" t="s">
        <v>431</v>
      </c>
      <c r="C173" s="41" t="s">
        <v>931</v>
      </c>
      <c r="D173" s="72" t="s">
        <v>715</v>
      </c>
      <c r="E173" s="13" t="s">
        <v>1398</v>
      </c>
      <c r="F173" s="14">
        <v>13</v>
      </c>
      <c r="G173" s="14">
        <v>14</v>
      </c>
      <c r="H173" s="14">
        <v>12</v>
      </c>
      <c r="I173" s="4">
        <f>SUM(F173:H173)</f>
        <v>39</v>
      </c>
      <c r="J173" s="5">
        <f>IF(E173="","",RANK(I173,I$6:I$353))</f>
        <v>154</v>
      </c>
      <c r="K173" s="28">
        <f>IF(J173="",0,I$354+1-J173)</f>
        <v>110</v>
      </c>
      <c r="L173" s="30"/>
      <c r="M173" s="31"/>
      <c r="N173" s="31"/>
      <c r="O173" s="31"/>
      <c r="P173" s="4">
        <f t="shared" si="44"/>
        <v>0</v>
      </c>
      <c r="Q173" s="5" t="str">
        <f>IF(L173="","",RANK(P173,P$6:P$353))</f>
        <v/>
      </c>
      <c r="R173" s="28">
        <f t="shared" si="45"/>
        <v>0</v>
      </c>
      <c r="S173" s="3" t="e">
        <f>R173+#REF!</f>
        <v>#REF!</v>
      </c>
      <c r="T173" s="5" t="e">
        <f>IF(S173=0,"",RANK(S173,S$6:S$353))</f>
        <v>#REF!</v>
      </c>
      <c r="U173" s="13"/>
      <c r="V173" s="14"/>
      <c r="W173" s="14"/>
      <c r="X173" s="14"/>
      <c r="Y173" s="5">
        <f t="shared" si="46"/>
        <v>0</v>
      </c>
      <c r="Z173" s="5" t="str">
        <f>IF(U173="","",RANK(Y173,Y$7:Y$353))</f>
        <v/>
      </c>
      <c r="AA173" s="28">
        <f t="shared" si="47"/>
        <v>0</v>
      </c>
      <c r="AB173" s="3" t="e">
        <f t="shared" si="48"/>
        <v>#REF!</v>
      </c>
      <c r="AC173" s="5" t="e">
        <f>IF(AB173=0,"",RANK(AB173,AB$6:AB$353))</f>
        <v>#REF!</v>
      </c>
      <c r="AD173" s="13"/>
      <c r="AE173" s="14"/>
      <c r="AF173" s="14"/>
      <c r="AG173" s="14"/>
      <c r="AH173" s="5">
        <f t="shared" si="49"/>
        <v>0</v>
      </c>
      <c r="AI173" s="5" t="str">
        <f>IF(AD173="","",RANK(AH173,AH$7:AH$353))</f>
        <v/>
      </c>
      <c r="AJ173" s="28">
        <f t="shared" si="50"/>
        <v>0</v>
      </c>
      <c r="AK173" s="3" t="e">
        <f t="shared" si="51"/>
        <v>#REF!</v>
      </c>
      <c r="AL173" s="5" t="e">
        <f>IF(AK173=0,"",RANK(AK173,AK$6:AK$353))</f>
        <v>#REF!</v>
      </c>
      <c r="AM173" s="13"/>
      <c r="AN173" s="14"/>
      <c r="AO173" s="14"/>
      <c r="AP173" s="14"/>
      <c r="AQ173" s="5">
        <f t="shared" si="42"/>
        <v>0</v>
      </c>
      <c r="AR173" s="5" t="str">
        <f>IF(AM173="","",RANK(AQ173,AQ$6:AQ$353))</f>
        <v/>
      </c>
      <c r="AS173" s="28">
        <f t="shared" si="43"/>
        <v>0</v>
      </c>
      <c r="AT173" s="3" t="e">
        <f t="shared" si="52"/>
        <v>#REF!</v>
      </c>
      <c r="AU173" s="5" t="e">
        <f>IF(AT173=0,"",RANK(AT173,AT$6:AT$353))</f>
        <v>#REF!</v>
      </c>
      <c r="AV173" s="13"/>
      <c r="AW173" s="14"/>
      <c r="AX173" s="14"/>
      <c r="AY173" s="14"/>
      <c r="AZ173" s="5">
        <f t="shared" si="53"/>
        <v>0</v>
      </c>
      <c r="BA173" s="5" t="str">
        <f>IF(AV173="","",RANK(AZ173,AZ$6:AZ$353))</f>
        <v/>
      </c>
      <c r="BB173" s="35">
        <f t="shared" si="54"/>
        <v>0</v>
      </c>
      <c r="BC173" s="3" t="e">
        <f t="shared" si="55"/>
        <v>#REF!</v>
      </c>
      <c r="BD173" s="5" t="e">
        <f>IF(BC173=0,"",RANK(BC173,BC$6:BC$353))</f>
        <v>#REF!</v>
      </c>
    </row>
    <row r="174" spans="2:56">
      <c r="B174" s="36" t="s">
        <v>1280</v>
      </c>
      <c r="C174" s="41" t="s">
        <v>933</v>
      </c>
      <c r="D174" s="72" t="s">
        <v>1279</v>
      </c>
      <c r="E174" s="13" t="s">
        <v>1453</v>
      </c>
      <c r="F174" s="14">
        <v>12</v>
      </c>
      <c r="G174" s="14">
        <v>15</v>
      </c>
      <c r="H174" s="14">
        <v>12</v>
      </c>
      <c r="I174" s="4">
        <f>SUM(F174:H174)</f>
        <v>39</v>
      </c>
      <c r="J174" s="5">
        <f>IF(E174="","",RANK(I174,I$6:I$353))</f>
        <v>154</v>
      </c>
      <c r="K174" s="28">
        <f>IF(J174="",0,I$354+1-J174)</f>
        <v>110</v>
      </c>
      <c r="L174" s="30"/>
      <c r="M174" s="31"/>
      <c r="N174" s="31"/>
      <c r="O174" s="31"/>
      <c r="P174" s="4">
        <f t="shared" si="44"/>
        <v>0</v>
      </c>
      <c r="Q174" s="5" t="str">
        <f>IF(L174="","",RANK(P174,P$6:P$353))</f>
        <v/>
      </c>
      <c r="R174" s="28">
        <f t="shared" si="45"/>
        <v>0</v>
      </c>
      <c r="S174" s="3" t="e">
        <f>R174+#REF!</f>
        <v>#REF!</v>
      </c>
      <c r="T174" s="5" t="e">
        <f>IF(S174=0,"",RANK(S174,S$6:S$353))</f>
        <v>#REF!</v>
      </c>
      <c r="U174" s="13"/>
      <c r="V174" s="14"/>
      <c r="W174" s="14"/>
      <c r="X174" s="14"/>
      <c r="Y174" s="5">
        <f t="shared" si="46"/>
        <v>0</v>
      </c>
      <c r="Z174" s="5" t="str">
        <f>IF(U174="","",RANK(Y174,Y$7:Y$353))</f>
        <v/>
      </c>
      <c r="AA174" s="28">
        <f t="shared" si="47"/>
        <v>0</v>
      </c>
      <c r="AB174" s="3" t="e">
        <f t="shared" si="48"/>
        <v>#REF!</v>
      </c>
      <c r="AC174" s="5" t="e">
        <f>IF(AB174=0,"",RANK(AB174,AB$6:AB$353))</f>
        <v>#REF!</v>
      </c>
      <c r="AD174" s="13"/>
      <c r="AE174" s="14"/>
      <c r="AF174" s="14"/>
      <c r="AG174" s="14"/>
      <c r="AH174" s="5">
        <f t="shared" si="49"/>
        <v>0</v>
      </c>
      <c r="AI174" s="5" t="str">
        <f>IF(AD174="","",RANK(AH174,AH$7:AH$353))</f>
        <v/>
      </c>
      <c r="AJ174" s="28">
        <f t="shared" si="50"/>
        <v>0</v>
      </c>
      <c r="AK174" s="3" t="e">
        <f t="shared" si="51"/>
        <v>#REF!</v>
      </c>
      <c r="AL174" s="5" t="e">
        <f>IF(AK174=0,"",RANK(AK174,AK$6:AK$353))</f>
        <v>#REF!</v>
      </c>
      <c r="AM174" s="13"/>
      <c r="AN174" s="14"/>
      <c r="AO174" s="14"/>
      <c r="AP174" s="14"/>
      <c r="AQ174" s="5">
        <f t="shared" si="42"/>
        <v>0</v>
      </c>
      <c r="AR174" s="5" t="str">
        <f>IF(AM174="","",RANK(AQ174,AQ$6:AQ$353))</f>
        <v/>
      </c>
      <c r="AS174" s="28">
        <f t="shared" si="43"/>
        <v>0</v>
      </c>
      <c r="AT174" s="3" t="e">
        <f t="shared" si="52"/>
        <v>#REF!</v>
      </c>
      <c r="AU174" s="5" t="e">
        <f>IF(AT174=0,"",RANK(AT174,AT$6:AT$353))</f>
        <v>#REF!</v>
      </c>
      <c r="AV174" s="13"/>
      <c r="AW174" s="14"/>
      <c r="AX174" s="14"/>
      <c r="AY174" s="14"/>
      <c r="AZ174" s="5">
        <f t="shared" si="53"/>
        <v>0</v>
      </c>
      <c r="BA174" s="5" t="str">
        <f>IF(AV174="","",RANK(AZ174,AZ$6:AZ$353))</f>
        <v/>
      </c>
      <c r="BB174" s="35">
        <f t="shared" si="54"/>
        <v>0</v>
      </c>
      <c r="BC174" s="3" t="e">
        <f t="shared" si="55"/>
        <v>#REF!</v>
      </c>
      <c r="BD174" s="5" t="e">
        <f>IF(BC174=0,"",RANK(BC174,BC$6:BC$353))</f>
        <v>#REF!</v>
      </c>
    </row>
    <row r="175" spans="2:56">
      <c r="B175" s="36" t="s">
        <v>471</v>
      </c>
      <c r="C175" s="41" t="s">
        <v>933</v>
      </c>
      <c r="D175" s="72" t="s">
        <v>755</v>
      </c>
      <c r="E175" s="13" t="s">
        <v>1437</v>
      </c>
      <c r="F175" s="14">
        <v>12</v>
      </c>
      <c r="G175" s="14">
        <v>14</v>
      </c>
      <c r="H175" s="14">
        <v>13</v>
      </c>
      <c r="I175" s="4">
        <f>SUM(F175:H175)</f>
        <v>39</v>
      </c>
      <c r="J175" s="5">
        <f>IF(E175="","",RANK(I175,I$6:I$353))</f>
        <v>154</v>
      </c>
      <c r="K175" s="28">
        <f>IF(J175="",0,I$354+1-J175)</f>
        <v>110</v>
      </c>
      <c r="L175" s="30"/>
      <c r="M175" s="31"/>
      <c r="N175" s="31"/>
      <c r="O175" s="31"/>
      <c r="P175" s="4">
        <f t="shared" si="44"/>
        <v>0</v>
      </c>
      <c r="Q175" s="5" t="str">
        <f>IF(L175="","",RANK(P175,P$6:P$353))</f>
        <v/>
      </c>
      <c r="R175" s="28">
        <f t="shared" si="45"/>
        <v>0</v>
      </c>
      <c r="S175" s="3" t="e">
        <f>R175+#REF!</f>
        <v>#REF!</v>
      </c>
      <c r="T175" s="5" t="e">
        <f>IF(S175=0,"",RANK(S175,S$6:S$353))</f>
        <v>#REF!</v>
      </c>
      <c r="U175" s="13"/>
      <c r="V175" s="14"/>
      <c r="W175" s="14"/>
      <c r="X175" s="14"/>
      <c r="Y175" s="5">
        <f t="shared" si="46"/>
        <v>0</v>
      </c>
      <c r="Z175" s="5" t="str">
        <f>IF(U175="","",RANK(Y175,Y$7:Y$353))</f>
        <v/>
      </c>
      <c r="AA175" s="28">
        <f t="shared" si="47"/>
        <v>0</v>
      </c>
      <c r="AB175" s="3" t="e">
        <f t="shared" si="48"/>
        <v>#REF!</v>
      </c>
      <c r="AC175" s="5" t="e">
        <f>IF(AB175=0,"",RANK(AB175,AB$6:AB$353))</f>
        <v>#REF!</v>
      </c>
      <c r="AD175" s="13"/>
      <c r="AE175" s="14"/>
      <c r="AF175" s="14"/>
      <c r="AG175" s="14"/>
      <c r="AH175" s="5">
        <f t="shared" si="49"/>
        <v>0</v>
      </c>
      <c r="AI175" s="5" t="str">
        <f>IF(AD175="","",RANK(AH175,AH$7:AH$353))</f>
        <v/>
      </c>
      <c r="AJ175" s="28">
        <f t="shared" si="50"/>
        <v>0</v>
      </c>
      <c r="AK175" s="3" t="e">
        <f t="shared" si="51"/>
        <v>#REF!</v>
      </c>
      <c r="AL175" s="5" t="e">
        <f>IF(AK175=0,"",RANK(AK175,AK$6:AK$353))</f>
        <v>#REF!</v>
      </c>
      <c r="AM175" s="13"/>
      <c r="AN175" s="14"/>
      <c r="AO175" s="14"/>
      <c r="AP175" s="14"/>
      <c r="AQ175" s="5">
        <f t="shared" si="42"/>
        <v>0</v>
      </c>
      <c r="AR175" s="5" t="str">
        <f>IF(AM175="","",RANK(AQ175,AQ$6:AQ$353))</f>
        <v/>
      </c>
      <c r="AS175" s="28">
        <f t="shared" si="43"/>
        <v>0</v>
      </c>
      <c r="AT175" s="3" t="e">
        <f t="shared" si="52"/>
        <v>#REF!</v>
      </c>
      <c r="AU175" s="5" t="e">
        <f>IF(AT175=0,"",RANK(AT175,AT$6:AT$353))</f>
        <v>#REF!</v>
      </c>
      <c r="AV175" s="13"/>
      <c r="AW175" s="14"/>
      <c r="AX175" s="14"/>
      <c r="AY175" s="14"/>
      <c r="AZ175" s="5">
        <f t="shared" si="53"/>
        <v>0</v>
      </c>
      <c r="BA175" s="5" t="str">
        <f>IF(AV175="","",RANK(AZ175,AZ$6:AZ$353))</f>
        <v/>
      </c>
      <c r="BB175" s="35">
        <f t="shared" si="54"/>
        <v>0</v>
      </c>
      <c r="BC175" s="3" t="e">
        <f t="shared" si="55"/>
        <v>#REF!</v>
      </c>
      <c r="BD175" s="5" t="e">
        <f>IF(BC175=0,"",RANK(BC175,BC$6:BC$353))</f>
        <v>#REF!</v>
      </c>
    </row>
    <row r="176" spans="2:56">
      <c r="B176" s="36" t="s">
        <v>452</v>
      </c>
      <c r="C176" s="41" t="s">
        <v>933</v>
      </c>
      <c r="D176" s="72" t="s">
        <v>736</v>
      </c>
      <c r="E176" s="13" t="s">
        <v>1417</v>
      </c>
      <c r="F176" s="14">
        <v>11</v>
      </c>
      <c r="G176" s="14">
        <v>14</v>
      </c>
      <c r="H176" s="14">
        <v>14</v>
      </c>
      <c r="I176" s="4">
        <f>SUM(F176:H176)</f>
        <v>39</v>
      </c>
      <c r="J176" s="5">
        <f>IF(E176="","",RANK(I176,I$6:I$353))</f>
        <v>154</v>
      </c>
      <c r="K176" s="28">
        <f>IF(J176="",0,I$354+1-J176)</f>
        <v>110</v>
      </c>
      <c r="L176" s="30"/>
      <c r="M176" s="31"/>
      <c r="N176" s="31"/>
      <c r="O176" s="31"/>
      <c r="P176" s="4">
        <f t="shared" si="44"/>
        <v>0</v>
      </c>
      <c r="Q176" s="5" t="str">
        <f>IF(L176="","",RANK(P176,P$6:P$353))</f>
        <v/>
      </c>
      <c r="R176" s="28">
        <f t="shared" si="45"/>
        <v>0</v>
      </c>
      <c r="S176" s="3" t="e">
        <f>R176+#REF!</f>
        <v>#REF!</v>
      </c>
      <c r="T176" s="5" t="e">
        <f>IF(S176=0,"",RANK(S176,S$6:S$353))</f>
        <v>#REF!</v>
      </c>
      <c r="U176" s="13"/>
      <c r="V176" s="14"/>
      <c r="W176" s="14"/>
      <c r="X176" s="14"/>
      <c r="Y176" s="5">
        <f t="shared" si="46"/>
        <v>0</v>
      </c>
      <c r="Z176" s="5" t="str">
        <f>IF(U176="","",RANK(Y176,Y$7:Y$353))</f>
        <v/>
      </c>
      <c r="AA176" s="28">
        <f t="shared" si="47"/>
        <v>0</v>
      </c>
      <c r="AB176" s="3" t="e">
        <f t="shared" si="48"/>
        <v>#REF!</v>
      </c>
      <c r="AC176" s="5" t="e">
        <f>IF(AB176=0,"",RANK(AB176,AB$6:AB$353))</f>
        <v>#REF!</v>
      </c>
      <c r="AD176" s="13"/>
      <c r="AE176" s="14"/>
      <c r="AF176" s="14"/>
      <c r="AG176" s="14"/>
      <c r="AH176" s="5">
        <f t="shared" si="49"/>
        <v>0</v>
      </c>
      <c r="AI176" s="5" t="str">
        <f>IF(AD176="","",RANK(AH176,AH$7:AH$353))</f>
        <v/>
      </c>
      <c r="AJ176" s="28">
        <f t="shared" si="50"/>
        <v>0</v>
      </c>
      <c r="AK176" s="3" t="e">
        <f t="shared" si="51"/>
        <v>#REF!</v>
      </c>
      <c r="AL176" s="5" t="e">
        <f>IF(AK176=0,"",RANK(AK176,AK$6:AK$353))</f>
        <v>#REF!</v>
      </c>
      <c r="AM176" s="13"/>
      <c r="AN176" s="14"/>
      <c r="AO176" s="14"/>
      <c r="AP176" s="14"/>
      <c r="AQ176" s="5">
        <f t="shared" si="42"/>
        <v>0</v>
      </c>
      <c r="AR176" s="5" t="str">
        <f>IF(AM176="","",RANK(AQ176,AQ$6:AQ$353))</f>
        <v/>
      </c>
      <c r="AS176" s="28">
        <f t="shared" si="43"/>
        <v>0</v>
      </c>
      <c r="AT176" s="3" t="e">
        <f t="shared" si="52"/>
        <v>#REF!</v>
      </c>
      <c r="AU176" s="5" t="e">
        <f>IF(AT176=0,"",RANK(AT176,AT$6:AT$353))</f>
        <v>#REF!</v>
      </c>
      <c r="AV176" s="13"/>
      <c r="AW176" s="14"/>
      <c r="AX176" s="14"/>
      <c r="AY176" s="14"/>
      <c r="AZ176" s="5">
        <f t="shared" si="53"/>
        <v>0</v>
      </c>
      <c r="BA176" s="5" t="str">
        <f>IF(AV176="","",RANK(AZ176,AZ$6:AZ$353))</f>
        <v/>
      </c>
      <c r="BB176" s="35">
        <f t="shared" si="54"/>
        <v>0</v>
      </c>
      <c r="BC176" s="3" t="e">
        <f t="shared" si="55"/>
        <v>#REF!</v>
      </c>
      <c r="BD176" s="5" t="e">
        <f>IF(BC176=0,"",RANK(BC176,BC$6:BC$353))</f>
        <v>#REF!</v>
      </c>
    </row>
    <row r="177" spans="2:56">
      <c r="B177" s="36" t="s">
        <v>489</v>
      </c>
      <c r="C177" s="41" t="s">
        <v>933</v>
      </c>
      <c r="D177" s="72" t="s">
        <v>773</v>
      </c>
      <c r="E177" s="13" t="s">
        <v>1451</v>
      </c>
      <c r="F177" s="14">
        <v>12</v>
      </c>
      <c r="G177" s="14">
        <v>15</v>
      </c>
      <c r="H177" s="14">
        <v>12</v>
      </c>
      <c r="I177" s="4">
        <f>SUM(F177:H177)</f>
        <v>39</v>
      </c>
      <c r="J177" s="5">
        <f>IF(E177="","",RANK(I177,I$6:I$353))</f>
        <v>154</v>
      </c>
      <c r="K177" s="28">
        <f>IF(J177="",0,I$354+1-J177)</f>
        <v>110</v>
      </c>
      <c r="L177" s="30"/>
      <c r="M177" s="31"/>
      <c r="N177" s="31"/>
      <c r="O177" s="31"/>
      <c r="P177" s="4"/>
      <c r="Q177" s="5"/>
      <c r="R177" s="28"/>
      <c r="S177" s="3"/>
      <c r="T177" s="5"/>
      <c r="U177" s="13"/>
      <c r="V177" s="14"/>
      <c r="W177" s="14"/>
      <c r="X177" s="14"/>
      <c r="Y177" s="5"/>
      <c r="Z177" s="5"/>
      <c r="AA177" s="28"/>
      <c r="AB177" s="3"/>
      <c r="AC177" s="5"/>
      <c r="AD177" s="13"/>
      <c r="AE177" s="14"/>
      <c r="AF177" s="14"/>
      <c r="AG177" s="14"/>
      <c r="AH177" s="5"/>
      <c r="AI177" s="5"/>
      <c r="AJ177" s="28"/>
      <c r="AK177" s="3"/>
      <c r="AL177" s="5"/>
      <c r="AM177" s="13"/>
      <c r="AN177" s="14"/>
      <c r="AO177" s="14"/>
      <c r="AP177" s="14"/>
      <c r="AQ177" s="5"/>
      <c r="AR177" s="5"/>
      <c r="AS177" s="28"/>
      <c r="AT177" s="3"/>
      <c r="AU177" s="5"/>
      <c r="AV177" s="13"/>
      <c r="AW177" s="14"/>
      <c r="AX177" s="14"/>
      <c r="AY177" s="14"/>
      <c r="AZ177" s="5"/>
      <c r="BA177" s="5"/>
      <c r="BB177" s="35"/>
      <c r="BC177" s="3"/>
      <c r="BD177" s="5"/>
    </row>
    <row r="178" spans="2:56">
      <c r="B178" s="36" t="s">
        <v>1606</v>
      </c>
      <c r="C178" s="41" t="s">
        <v>944</v>
      </c>
      <c r="D178" s="72" t="s">
        <v>1605</v>
      </c>
      <c r="E178" s="13" t="s">
        <v>1556</v>
      </c>
      <c r="F178" s="14">
        <v>14</v>
      </c>
      <c r="G178" s="14">
        <v>13</v>
      </c>
      <c r="H178" s="14">
        <v>12</v>
      </c>
      <c r="I178" s="4">
        <f>SUM(F178:H178)</f>
        <v>39</v>
      </c>
      <c r="J178" s="5">
        <f>IF(E178="","",RANK(I178,I$6:I$353))</f>
        <v>154</v>
      </c>
      <c r="K178" s="28">
        <f>IF(J178="",0,I$354+1-J178)</f>
        <v>110</v>
      </c>
      <c r="L178" s="30"/>
      <c r="M178" s="31"/>
      <c r="N178" s="31"/>
      <c r="O178" s="31"/>
      <c r="P178" s="4">
        <f t="shared" si="44"/>
        <v>0</v>
      </c>
      <c r="Q178" s="5" t="str">
        <f>IF(L178="","",RANK(P178,P$6:P$353))</f>
        <v/>
      </c>
      <c r="R178" s="28">
        <f t="shared" si="45"/>
        <v>0</v>
      </c>
      <c r="S178" s="3" t="e">
        <f>R178+#REF!</f>
        <v>#REF!</v>
      </c>
      <c r="T178" s="5" t="e">
        <f>IF(S178=0,"",RANK(S178,S$6:S$353))</f>
        <v>#REF!</v>
      </c>
      <c r="U178" s="13"/>
      <c r="V178" s="14"/>
      <c r="W178" s="14"/>
      <c r="X178" s="14"/>
      <c r="Y178" s="5">
        <f t="shared" si="46"/>
        <v>0</v>
      </c>
      <c r="Z178" s="5" t="str">
        <f>IF(U178="","",RANK(Y178,Y$7:Y$353))</f>
        <v/>
      </c>
      <c r="AA178" s="28">
        <f t="shared" si="47"/>
        <v>0</v>
      </c>
      <c r="AB178" s="3" t="e">
        <f t="shared" si="48"/>
        <v>#REF!</v>
      </c>
      <c r="AC178" s="5" t="e">
        <f>IF(AB178=0,"",RANK(AB178,AB$6:AB$353))</f>
        <v>#REF!</v>
      </c>
      <c r="AD178" s="13"/>
      <c r="AE178" s="14"/>
      <c r="AF178" s="14"/>
      <c r="AG178" s="14"/>
      <c r="AH178" s="5">
        <f t="shared" si="49"/>
        <v>0</v>
      </c>
      <c r="AI178" s="5" t="str">
        <f>IF(AD178="","",RANK(AH178,AH$7:AH$353))</f>
        <v/>
      </c>
      <c r="AJ178" s="28">
        <f t="shared" si="50"/>
        <v>0</v>
      </c>
      <c r="AK178" s="3" t="e">
        <f t="shared" si="51"/>
        <v>#REF!</v>
      </c>
      <c r="AL178" s="5" t="e">
        <f>IF(AK178=0,"",RANK(AK178,AK$6:AK$353))</f>
        <v>#REF!</v>
      </c>
      <c r="AM178" s="13"/>
      <c r="AN178" s="14"/>
      <c r="AO178" s="14"/>
      <c r="AP178" s="14"/>
      <c r="AQ178" s="5">
        <f t="shared" si="42"/>
        <v>0</v>
      </c>
      <c r="AR178" s="5" t="str">
        <f>IF(AM178="","",RANK(AQ178,AQ$6:AQ$353))</f>
        <v/>
      </c>
      <c r="AS178" s="28">
        <f t="shared" si="43"/>
        <v>0</v>
      </c>
      <c r="AT178" s="3" t="e">
        <f t="shared" si="52"/>
        <v>#REF!</v>
      </c>
      <c r="AU178" s="5" t="e">
        <f>IF(AT178=0,"",RANK(AT178,AT$6:AT$353))</f>
        <v>#REF!</v>
      </c>
      <c r="AV178" s="13"/>
      <c r="AW178" s="14"/>
      <c r="AX178" s="14"/>
      <c r="AY178" s="14"/>
      <c r="AZ178" s="5">
        <f t="shared" si="53"/>
        <v>0</v>
      </c>
      <c r="BA178" s="5" t="str">
        <f>IF(AV178="","",RANK(AZ178,AZ$6:AZ$353))</f>
        <v/>
      </c>
      <c r="BB178" s="35">
        <f t="shared" si="54"/>
        <v>0</v>
      </c>
      <c r="BC178" s="3" t="e">
        <f t="shared" si="55"/>
        <v>#REF!</v>
      </c>
      <c r="BD178" s="5" t="e">
        <f>IF(BC178=0,"",RANK(BC178,BC$6:BC$353))</f>
        <v>#REF!</v>
      </c>
    </row>
    <row r="179" spans="2:56">
      <c r="B179" s="36" t="s">
        <v>570</v>
      </c>
      <c r="C179" s="41" t="s">
        <v>940</v>
      </c>
      <c r="D179" s="72" t="s">
        <v>854</v>
      </c>
      <c r="E179" s="13" t="s">
        <v>1524</v>
      </c>
      <c r="F179" s="14">
        <v>13</v>
      </c>
      <c r="G179" s="14">
        <v>14</v>
      </c>
      <c r="H179" s="14">
        <v>11</v>
      </c>
      <c r="I179" s="4">
        <f>SUM(F179:H179)</f>
        <v>38</v>
      </c>
      <c r="J179" s="5">
        <f>IF(E179="","",RANK(I179,I$6:I$353))</f>
        <v>174</v>
      </c>
      <c r="K179" s="28">
        <f>IF(J179="",0,I$354+1-J179)</f>
        <v>90</v>
      </c>
      <c r="L179" s="30"/>
      <c r="M179" s="31"/>
      <c r="N179" s="31"/>
      <c r="O179" s="31"/>
      <c r="P179" s="4">
        <f t="shared" si="44"/>
        <v>0</v>
      </c>
      <c r="Q179" s="5" t="str">
        <f>IF(L179="","",RANK(P179,P$6:P$353))</f>
        <v/>
      </c>
      <c r="R179" s="28">
        <f t="shared" si="45"/>
        <v>0</v>
      </c>
      <c r="S179" s="3" t="e">
        <f>R179+#REF!</f>
        <v>#REF!</v>
      </c>
      <c r="T179" s="5" t="e">
        <f>IF(S179=0,"",RANK(S179,S$6:S$353))</f>
        <v>#REF!</v>
      </c>
      <c r="U179" s="13"/>
      <c r="V179" s="14"/>
      <c r="W179" s="14"/>
      <c r="X179" s="14"/>
      <c r="Y179" s="5">
        <f t="shared" si="46"/>
        <v>0</v>
      </c>
      <c r="Z179" s="5" t="str">
        <f>IF(U179="","",RANK(Y179,Y$7:Y$353))</f>
        <v/>
      </c>
      <c r="AA179" s="28">
        <f t="shared" si="47"/>
        <v>0</v>
      </c>
      <c r="AB179" s="3" t="e">
        <f t="shared" si="48"/>
        <v>#REF!</v>
      </c>
      <c r="AC179" s="5" t="e">
        <f>IF(AB179=0,"",RANK(AB179,AB$6:AB$353))</f>
        <v>#REF!</v>
      </c>
      <c r="AD179" s="13"/>
      <c r="AE179" s="14"/>
      <c r="AF179" s="14"/>
      <c r="AG179" s="14"/>
      <c r="AH179" s="5">
        <f t="shared" si="49"/>
        <v>0</v>
      </c>
      <c r="AI179" s="5" t="str">
        <f>IF(AD179="","",RANK(AH179,AH$7:AH$353))</f>
        <v/>
      </c>
      <c r="AJ179" s="28">
        <f t="shared" si="50"/>
        <v>0</v>
      </c>
      <c r="AK179" s="3" t="e">
        <f t="shared" si="51"/>
        <v>#REF!</v>
      </c>
      <c r="AL179" s="5" t="e">
        <f>IF(AK179=0,"",RANK(AK179,AK$6:AK$353))</f>
        <v>#REF!</v>
      </c>
      <c r="AM179" s="13"/>
      <c r="AN179" s="14"/>
      <c r="AO179" s="14"/>
      <c r="AP179" s="14"/>
      <c r="AQ179" s="5">
        <f t="shared" si="42"/>
        <v>0</v>
      </c>
      <c r="AR179" s="5" t="str">
        <f>IF(AM179="","",RANK(AQ179,AQ$6:AQ$353))</f>
        <v/>
      </c>
      <c r="AS179" s="28">
        <f t="shared" si="43"/>
        <v>0</v>
      </c>
      <c r="AT179" s="3" t="e">
        <f t="shared" si="52"/>
        <v>#REF!</v>
      </c>
      <c r="AU179" s="5" t="e">
        <f>IF(AT179=0,"",RANK(AT179,AT$6:AT$353))</f>
        <v>#REF!</v>
      </c>
      <c r="AV179" s="13"/>
      <c r="AW179" s="14"/>
      <c r="AX179" s="14"/>
      <c r="AY179" s="14"/>
      <c r="AZ179" s="5">
        <f t="shared" si="53"/>
        <v>0</v>
      </c>
      <c r="BA179" s="5" t="str">
        <f>IF(AV179="","",RANK(AZ179,AZ$6:AZ$353))</f>
        <v/>
      </c>
      <c r="BB179" s="35">
        <f t="shared" si="54"/>
        <v>0</v>
      </c>
      <c r="BC179" s="3" t="e">
        <f t="shared" si="55"/>
        <v>#REF!</v>
      </c>
      <c r="BD179" s="5" t="e">
        <f>IF(BC179=0,"",RANK(BC179,BC$6:BC$353))</f>
        <v>#REF!</v>
      </c>
    </row>
    <row r="180" spans="2:56">
      <c r="B180" s="36" t="s">
        <v>582</v>
      </c>
      <c r="C180" s="41" t="s">
        <v>942</v>
      </c>
      <c r="D180" s="72" t="s">
        <v>866</v>
      </c>
      <c r="E180" s="13" t="s">
        <v>1537</v>
      </c>
      <c r="F180" s="14">
        <v>12</v>
      </c>
      <c r="G180" s="14">
        <v>14</v>
      </c>
      <c r="H180" s="14">
        <v>12</v>
      </c>
      <c r="I180" s="4">
        <f>SUM(F180:H180)</f>
        <v>38</v>
      </c>
      <c r="J180" s="5">
        <f>IF(E180="","",RANK(I180,I$6:I$353))</f>
        <v>174</v>
      </c>
      <c r="K180" s="28">
        <f>IF(J180="",0,I$354+1-J180)</f>
        <v>90</v>
      </c>
      <c r="L180" s="30"/>
      <c r="M180" s="31"/>
      <c r="N180" s="31"/>
      <c r="O180" s="31"/>
      <c r="P180" s="4">
        <f t="shared" si="44"/>
        <v>0</v>
      </c>
      <c r="Q180" s="5" t="str">
        <f>IF(L180="","",RANK(P180,P$6:P$353))</f>
        <v/>
      </c>
      <c r="R180" s="28">
        <f t="shared" si="45"/>
        <v>0</v>
      </c>
      <c r="S180" s="3" t="e">
        <f>R180+#REF!</f>
        <v>#REF!</v>
      </c>
      <c r="T180" s="5" t="e">
        <f>IF(S180=0,"",RANK(S180,S$6:S$353))</f>
        <v>#REF!</v>
      </c>
      <c r="U180" s="13"/>
      <c r="V180" s="14"/>
      <c r="W180" s="14"/>
      <c r="X180" s="14"/>
      <c r="Y180" s="5">
        <f t="shared" si="46"/>
        <v>0</v>
      </c>
      <c r="Z180" s="5" t="str">
        <f>IF(U180="","",RANK(Y180,Y$7:Y$353))</f>
        <v/>
      </c>
      <c r="AA180" s="28">
        <f t="shared" si="47"/>
        <v>0</v>
      </c>
      <c r="AB180" s="3" t="e">
        <f t="shared" si="48"/>
        <v>#REF!</v>
      </c>
      <c r="AC180" s="5" t="e">
        <f>IF(AB180=0,"",RANK(AB180,AB$6:AB$353))</f>
        <v>#REF!</v>
      </c>
      <c r="AD180" s="13"/>
      <c r="AE180" s="14"/>
      <c r="AF180" s="14"/>
      <c r="AG180" s="14"/>
      <c r="AH180" s="5">
        <f t="shared" si="49"/>
        <v>0</v>
      </c>
      <c r="AI180" s="5" t="str">
        <f>IF(AD180="","",RANK(AH180,AH$7:AH$353))</f>
        <v/>
      </c>
      <c r="AJ180" s="28">
        <f t="shared" si="50"/>
        <v>0</v>
      </c>
      <c r="AK180" s="3" t="e">
        <f t="shared" si="51"/>
        <v>#REF!</v>
      </c>
      <c r="AL180" s="5" t="e">
        <f>IF(AK180=0,"",RANK(AK180,AK$6:AK$353))</f>
        <v>#REF!</v>
      </c>
      <c r="AM180" s="13"/>
      <c r="AN180" s="14"/>
      <c r="AO180" s="14"/>
      <c r="AP180" s="14"/>
      <c r="AQ180" s="5">
        <f t="shared" si="42"/>
        <v>0</v>
      </c>
      <c r="AR180" s="5" t="str">
        <f>IF(AM180="","",RANK(AQ180,AQ$6:AQ$353))</f>
        <v/>
      </c>
      <c r="AS180" s="28">
        <f t="shared" si="43"/>
        <v>0</v>
      </c>
      <c r="AT180" s="3" t="e">
        <f t="shared" si="52"/>
        <v>#REF!</v>
      </c>
      <c r="AU180" s="5" t="e">
        <f>IF(AT180=0,"",RANK(AT180,AT$6:AT$353))</f>
        <v>#REF!</v>
      </c>
      <c r="AV180" s="13"/>
      <c r="AW180" s="14"/>
      <c r="AX180" s="14"/>
      <c r="AY180" s="14"/>
      <c r="AZ180" s="5">
        <f t="shared" si="53"/>
        <v>0</v>
      </c>
      <c r="BA180" s="5" t="str">
        <f>IF(AV180="","",RANK(AZ180,AZ$6:AZ$353))</f>
        <v/>
      </c>
      <c r="BB180" s="35">
        <f t="shared" si="54"/>
        <v>0</v>
      </c>
      <c r="BC180" s="3" t="e">
        <f t="shared" si="55"/>
        <v>#REF!</v>
      </c>
      <c r="BD180" s="5" t="e">
        <f>IF(BC180=0,"",RANK(BC180,BC$6:BC$353))</f>
        <v>#REF!</v>
      </c>
    </row>
    <row r="181" spans="2:56">
      <c r="B181" s="36" t="s">
        <v>517</v>
      </c>
      <c r="C181" s="41" t="s">
        <v>935</v>
      </c>
      <c r="D181" s="72" t="s">
        <v>801</v>
      </c>
      <c r="E181" s="13" t="s">
        <v>1476</v>
      </c>
      <c r="F181" s="14">
        <v>13</v>
      </c>
      <c r="G181" s="14">
        <v>13</v>
      </c>
      <c r="H181" s="14">
        <v>12</v>
      </c>
      <c r="I181" s="4">
        <f>SUM(F181:H181)</f>
        <v>38</v>
      </c>
      <c r="J181" s="5">
        <f>IF(E181="","",RANK(I181,I$6:I$353))</f>
        <v>174</v>
      </c>
      <c r="K181" s="28">
        <f>IF(J181="",0,I$354+1-J181)</f>
        <v>90</v>
      </c>
      <c r="L181" s="30"/>
      <c r="M181" s="31"/>
      <c r="N181" s="31"/>
      <c r="O181" s="31"/>
      <c r="P181" s="4">
        <f t="shared" si="44"/>
        <v>0</v>
      </c>
      <c r="Q181" s="5" t="str">
        <f>IF(L181="","",RANK(P181,P$6:P$353))</f>
        <v/>
      </c>
      <c r="R181" s="28">
        <f t="shared" si="45"/>
        <v>0</v>
      </c>
      <c r="S181" s="3" t="e">
        <f>R181+#REF!</f>
        <v>#REF!</v>
      </c>
      <c r="T181" s="5" t="e">
        <f>IF(S181=0,"",RANK(S181,S$6:S$353))</f>
        <v>#REF!</v>
      </c>
      <c r="U181" s="13"/>
      <c r="V181" s="14"/>
      <c r="W181" s="14"/>
      <c r="X181" s="14"/>
      <c r="Y181" s="5">
        <f t="shared" si="46"/>
        <v>0</v>
      </c>
      <c r="Z181" s="5" t="str">
        <f>IF(U181="","",RANK(Y181,Y$7:Y$353))</f>
        <v/>
      </c>
      <c r="AA181" s="28">
        <f t="shared" si="47"/>
        <v>0</v>
      </c>
      <c r="AB181" s="3" t="e">
        <f t="shared" si="48"/>
        <v>#REF!</v>
      </c>
      <c r="AC181" s="5" t="e">
        <f>IF(AB181=0,"",RANK(AB181,AB$6:AB$353))</f>
        <v>#REF!</v>
      </c>
      <c r="AD181" s="13"/>
      <c r="AE181" s="14"/>
      <c r="AF181" s="14"/>
      <c r="AG181" s="14"/>
      <c r="AH181" s="5">
        <f t="shared" si="49"/>
        <v>0</v>
      </c>
      <c r="AI181" s="5" t="str">
        <f>IF(AD181="","",RANK(AH181,AH$7:AH$353))</f>
        <v/>
      </c>
      <c r="AJ181" s="28">
        <f t="shared" si="50"/>
        <v>0</v>
      </c>
      <c r="AK181" s="3" t="e">
        <f t="shared" si="51"/>
        <v>#REF!</v>
      </c>
      <c r="AL181" s="5" t="e">
        <f>IF(AK181=0,"",RANK(AK181,AK$6:AK$353))</f>
        <v>#REF!</v>
      </c>
      <c r="AM181" s="13"/>
      <c r="AN181" s="14"/>
      <c r="AO181" s="14"/>
      <c r="AP181" s="14"/>
      <c r="AQ181" s="5">
        <f t="shared" si="42"/>
        <v>0</v>
      </c>
      <c r="AR181" s="5" t="str">
        <f>IF(AM181="","",RANK(AQ181,AQ$6:AQ$353))</f>
        <v/>
      </c>
      <c r="AS181" s="28">
        <f t="shared" si="43"/>
        <v>0</v>
      </c>
      <c r="AT181" s="3" t="e">
        <f t="shared" si="52"/>
        <v>#REF!</v>
      </c>
      <c r="AU181" s="5" t="e">
        <f>IF(AT181=0,"",RANK(AT181,AT$6:AT$353))</f>
        <v>#REF!</v>
      </c>
      <c r="AV181" s="13"/>
      <c r="AW181" s="14"/>
      <c r="AX181" s="14"/>
      <c r="AY181" s="14"/>
      <c r="AZ181" s="5">
        <f t="shared" si="53"/>
        <v>0</v>
      </c>
      <c r="BA181" s="5" t="str">
        <f>IF(AV181="","",RANK(AZ181,AZ$6:AZ$353))</f>
        <v/>
      </c>
      <c r="BB181" s="35">
        <f t="shared" si="54"/>
        <v>0</v>
      </c>
      <c r="BC181" s="3" t="e">
        <f t="shared" si="55"/>
        <v>#REF!</v>
      </c>
      <c r="BD181" s="5" t="e">
        <f>IF(BC181=0,"",RANK(BC181,BC$6:BC$353))</f>
        <v>#REF!</v>
      </c>
    </row>
    <row r="182" spans="2:56">
      <c r="B182" s="36" t="s">
        <v>609</v>
      </c>
      <c r="C182" s="41" t="s">
        <v>944</v>
      </c>
      <c r="D182" s="72" t="s">
        <v>893</v>
      </c>
      <c r="E182" s="13" t="s">
        <v>1562</v>
      </c>
      <c r="F182" s="14">
        <v>13</v>
      </c>
      <c r="G182" s="14">
        <v>12</v>
      </c>
      <c r="H182" s="14">
        <v>13</v>
      </c>
      <c r="I182" s="4">
        <f>SUM(F182:H182)</f>
        <v>38</v>
      </c>
      <c r="J182" s="5">
        <f>IF(E182="","",RANK(I182,I$6:I$353))</f>
        <v>174</v>
      </c>
      <c r="K182" s="28">
        <f>IF(J182="",0,I$354+1-J182)</f>
        <v>90</v>
      </c>
      <c r="L182" s="30"/>
      <c r="M182" s="31"/>
      <c r="N182" s="31"/>
      <c r="O182" s="31"/>
      <c r="P182" s="4">
        <f t="shared" si="44"/>
        <v>0</v>
      </c>
      <c r="Q182" s="5" t="str">
        <f>IF(L182="","",RANK(P182,P$6:P$353))</f>
        <v/>
      </c>
      <c r="R182" s="28">
        <f t="shared" si="45"/>
        <v>0</v>
      </c>
      <c r="S182" s="3" t="e">
        <f>R182+#REF!</f>
        <v>#REF!</v>
      </c>
      <c r="T182" s="5" t="e">
        <f>IF(S182=0,"",RANK(S182,S$6:S$353))</f>
        <v>#REF!</v>
      </c>
      <c r="U182" s="13"/>
      <c r="V182" s="14"/>
      <c r="W182" s="14"/>
      <c r="X182" s="14"/>
      <c r="Y182" s="5">
        <f t="shared" si="46"/>
        <v>0</v>
      </c>
      <c r="Z182" s="5" t="str">
        <f>IF(U182="","",RANK(Y182,Y$7:Y$353))</f>
        <v/>
      </c>
      <c r="AA182" s="28">
        <f t="shared" si="47"/>
        <v>0</v>
      </c>
      <c r="AB182" s="3" t="e">
        <f t="shared" si="48"/>
        <v>#REF!</v>
      </c>
      <c r="AC182" s="5" t="e">
        <f>IF(AB182=0,"",RANK(AB182,AB$6:AB$353))</f>
        <v>#REF!</v>
      </c>
      <c r="AD182" s="13"/>
      <c r="AE182" s="14"/>
      <c r="AF182" s="14"/>
      <c r="AG182" s="14"/>
      <c r="AH182" s="5">
        <f t="shared" si="49"/>
        <v>0</v>
      </c>
      <c r="AI182" s="5" t="str">
        <f>IF(AD182="","",RANK(AH182,AH$7:AH$353))</f>
        <v/>
      </c>
      <c r="AJ182" s="28">
        <f t="shared" si="50"/>
        <v>0</v>
      </c>
      <c r="AK182" s="3" t="e">
        <f t="shared" si="51"/>
        <v>#REF!</v>
      </c>
      <c r="AL182" s="5" t="e">
        <f>IF(AK182=0,"",RANK(AK182,AK$6:AK$353))</f>
        <v>#REF!</v>
      </c>
      <c r="AM182" s="13"/>
      <c r="AN182" s="14"/>
      <c r="AO182" s="14"/>
      <c r="AP182" s="14"/>
      <c r="AQ182" s="5">
        <f t="shared" si="42"/>
        <v>0</v>
      </c>
      <c r="AR182" s="5" t="str">
        <f>IF(AM182="","",RANK(AQ182,AQ$6:AQ$353))</f>
        <v/>
      </c>
      <c r="AS182" s="28">
        <f t="shared" si="43"/>
        <v>0</v>
      </c>
      <c r="AT182" s="3" t="e">
        <f t="shared" si="52"/>
        <v>#REF!</v>
      </c>
      <c r="AU182" s="5" t="e">
        <f>IF(AT182=0,"",RANK(AT182,AT$6:AT$353))</f>
        <v>#REF!</v>
      </c>
      <c r="AV182" s="13"/>
      <c r="AW182" s="14"/>
      <c r="AX182" s="14"/>
      <c r="AY182" s="14"/>
      <c r="AZ182" s="5">
        <f t="shared" si="53"/>
        <v>0</v>
      </c>
      <c r="BA182" s="5" t="str">
        <f>IF(AV182="","",RANK(AZ182,AZ$6:AZ$353))</f>
        <v/>
      </c>
      <c r="BB182" s="35">
        <f t="shared" si="54"/>
        <v>0</v>
      </c>
      <c r="BC182" s="3" t="e">
        <f t="shared" si="55"/>
        <v>#REF!</v>
      </c>
      <c r="BD182" s="5" t="e">
        <f>IF(BC182=0,"",RANK(BC182,BC$6:BC$353))</f>
        <v>#REF!</v>
      </c>
    </row>
    <row r="183" spans="2:56">
      <c r="B183" s="36" t="s">
        <v>404</v>
      </c>
      <c r="C183" s="41" t="s">
        <v>929</v>
      </c>
      <c r="D183" s="72" t="s">
        <v>688</v>
      </c>
      <c r="E183" s="13" t="s">
        <v>1374</v>
      </c>
      <c r="F183" s="14">
        <v>13</v>
      </c>
      <c r="G183" s="14">
        <v>15</v>
      </c>
      <c r="H183" s="14">
        <v>10</v>
      </c>
      <c r="I183" s="4">
        <f>SUM(F183:H183)</f>
        <v>38</v>
      </c>
      <c r="J183" s="5">
        <f>IF(E183="","",RANK(I183,I$6:I$353))</f>
        <v>174</v>
      </c>
      <c r="K183" s="28">
        <f>IF(J183="",0,I$354+1-J183)</f>
        <v>90</v>
      </c>
      <c r="L183" s="30"/>
      <c r="M183" s="31"/>
      <c r="N183" s="31"/>
      <c r="O183" s="31"/>
      <c r="P183" s="4">
        <f t="shared" si="44"/>
        <v>0</v>
      </c>
      <c r="Q183" s="5" t="str">
        <f>IF(L183="","",RANK(P183,P$6:P$353))</f>
        <v/>
      </c>
      <c r="R183" s="28">
        <f t="shared" si="45"/>
        <v>0</v>
      </c>
      <c r="S183" s="3" t="e">
        <f>R183+#REF!</f>
        <v>#REF!</v>
      </c>
      <c r="T183" s="5" t="e">
        <f>IF(S183=0,"",RANK(S183,S$6:S$353))</f>
        <v>#REF!</v>
      </c>
      <c r="U183" s="13"/>
      <c r="V183" s="14"/>
      <c r="W183" s="14"/>
      <c r="X183" s="14"/>
      <c r="Y183" s="5">
        <f t="shared" si="46"/>
        <v>0</v>
      </c>
      <c r="Z183" s="5" t="str">
        <f>IF(U183="","",RANK(Y183,Y$7:Y$353))</f>
        <v/>
      </c>
      <c r="AA183" s="28">
        <f t="shared" si="47"/>
        <v>0</v>
      </c>
      <c r="AB183" s="3" t="e">
        <f t="shared" si="48"/>
        <v>#REF!</v>
      </c>
      <c r="AC183" s="5" t="e">
        <f>IF(AB183=0,"",RANK(AB183,AB$6:AB$353))</f>
        <v>#REF!</v>
      </c>
      <c r="AD183" s="13"/>
      <c r="AE183" s="14"/>
      <c r="AF183" s="14"/>
      <c r="AG183" s="14"/>
      <c r="AH183" s="5">
        <f t="shared" si="49"/>
        <v>0</v>
      </c>
      <c r="AI183" s="5" t="str">
        <f>IF(AD183="","",RANK(AH183,AH$7:AH$353))</f>
        <v/>
      </c>
      <c r="AJ183" s="28">
        <f t="shared" si="50"/>
        <v>0</v>
      </c>
      <c r="AK183" s="3" t="e">
        <f t="shared" si="51"/>
        <v>#REF!</v>
      </c>
      <c r="AL183" s="5" t="e">
        <f>IF(AK183=0,"",RANK(AK183,AK$6:AK$353))</f>
        <v>#REF!</v>
      </c>
      <c r="AM183" s="13"/>
      <c r="AN183" s="14"/>
      <c r="AO183" s="14"/>
      <c r="AP183" s="14"/>
      <c r="AQ183" s="5">
        <f t="shared" si="42"/>
        <v>0</v>
      </c>
      <c r="AR183" s="5" t="str">
        <f>IF(AM183="","",RANK(AQ183,AQ$6:AQ$353))</f>
        <v/>
      </c>
      <c r="AS183" s="28">
        <f t="shared" si="43"/>
        <v>0</v>
      </c>
      <c r="AT183" s="3" t="e">
        <f t="shared" si="52"/>
        <v>#REF!</v>
      </c>
      <c r="AU183" s="5" t="e">
        <f>IF(AT183=0,"",RANK(AT183,AT$6:AT$353))</f>
        <v>#REF!</v>
      </c>
      <c r="AV183" s="13"/>
      <c r="AW183" s="14"/>
      <c r="AX183" s="14"/>
      <c r="AY183" s="14"/>
      <c r="AZ183" s="5">
        <f t="shared" si="53"/>
        <v>0</v>
      </c>
      <c r="BA183" s="5" t="str">
        <f>IF(AV183="","",RANK(AZ183,AZ$6:AZ$353))</f>
        <v/>
      </c>
      <c r="BB183" s="35">
        <f t="shared" si="54"/>
        <v>0</v>
      </c>
      <c r="BC183" s="3" t="e">
        <f t="shared" si="55"/>
        <v>#REF!</v>
      </c>
      <c r="BD183" s="5" t="e">
        <f>IF(BC183=0,"",RANK(BC183,BC$6:BC$353))</f>
        <v>#REF!</v>
      </c>
    </row>
    <row r="184" spans="2:56">
      <c r="B184" s="36" t="s">
        <v>608</v>
      </c>
      <c r="C184" s="41" t="s">
        <v>944</v>
      </c>
      <c r="D184" s="72" t="s">
        <v>892</v>
      </c>
      <c r="E184" s="13" t="s">
        <v>1561</v>
      </c>
      <c r="F184" s="14">
        <v>13</v>
      </c>
      <c r="G184" s="14">
        <v>12</v>
      </c>
      <c r="H184" s="14">
        <v>13</v>
      </c>
      <c r="I184" s="4">
        <f>SUM(F184:H184)</f>
        <v>38</v>
      </c>
      <c r="J184" s="5">
        <f>IF(E184="","",RANK(I184,I$6:I$353))</f>
        <v>174</v>
      </c>
      <c r="K184" s="28">
        <f>IF(J184="",0,I$354+1-J184)</f>
        <v>90</v>
      </c>
      <c r="L184" s="30"/>
      <c r="M184" s="31"/>
      <c r="N184" s="31"/>
      <c r="O184" s="31"/>
      <c r="P184" s="4"/>
      <c r="Q184" s="5"/>
      <c r="R184" s="28"/>
      <c r="S184" s="3"/>
      <c r="T184" s="5"/>
      <c r="U184" s="13"/>
      <c r="V184" s="14"/>
      <c r="W184" s="14"/>
      <c r="X184" s="14"/>
      <c r="Y184" s="5"/>
      <c r="Z184" s="5"/>
      <c r="AA184" s="28"/>
      <c r="AB184" s="3"/>
      <c r="AC184" s="5"/>
      <c r="AD184" s="13"/>
      <c r="AE184" s="14"/>
      <c r="AF184" s="14"/>
      <c r="AG184" s="14"/>
      <c r="AH184" s="5"/>
      <c r="AI184" s="5"/>
      <c r="AJ184" s="28"/>
      <c r="AK184" s="3"/>
      <c r="AL184" s="5"/>
      <c r="AM184" s="13"/>
      <c r="AN184" s="14"/>
      <c r="AO184" s="14"/>
      <c r="AP184" s="14"/>
      <c r="AQ184" s="5"/>
      <c r="AR184" s="5"/>
      <c r="AS184" s="28"/>
      <c r="AT184" s="3"/>
      <c r="AU184" s="5"/>
      <c r="AV184" s="13"/>
      <c r="AW184" s="14"/>
      <c r="AX184" s="14"/>
      <c r="AY184" s="14"/>
      <c r="AZ184" s="5"/>
      <c r="BA184" s="5"/>
      <c r="BB184" s="35"/>
      <c r="BC184" s="3"/>
      <c r="BD184" s="5"/>
    </row>
    <row r="185" spans="2:56">
      <c r="B185" s="36" t="s">
        <v>356</v>
      </c>
      <c r="C185" s="41" t="s">
        <v>925</v>
      </c>
      <c r="D185" s="72" t="s">
        <v>642</v>
      </c>
      <c r="E185" s="13" t="s">
        <v>1334</v>
      </c>
      <c r="F185" s="14">
        <v>12</v>
      </c>
      <c r="G185" s="14">
        <v>12</v>
      </c>
      <c r="H185" s="14">
        <v>14</v>
      </c>
      <c r="I185" s="4">
        <f>SUM(F185:H185)</f>
        <v>38</v>
      </c>
      <c r="J185" s="5">
        <f>IF(E185="","",RANK(I185,I$6:I$353))</f>
        <v>174</v>
      </c>
      <c r="K185" s="28">
        <f>IF(J185="",0,I$354+1-J185)</f>
        <v>90</v>
      </c>
      <c r="L185" s="30"/>
      <c r="M185" s="31"/>
      <c r="N185" s="31"/>
      <c r="O185" s="31"/>
      <c r="P185" s="4">
        <f t="shared" si="44"/>
        <v>0</v>
      </c>
      <c r="Q185" s="5" t="str">
        <f>IF(L185="","",RANK(P185,P$6:P$353))</f>
        <v/>
      </c>
      <c r="R185" s="28">
        <f t="shared" si="45"/>
        <v>0</v>
      </c>
      <c r="S185" s="3" t="e">
        <f>R185+#REF!</f>
        <v>#REF!</v>
      </c>
      <c r="T185" s="5" t="e">
        <f>IF(S185=0,"",RANK(S185,S$6:S$353))</f>
        <v>#REF!</v>
      </c>
      <c r="U185" s="13"/>
      <c r="V185" s="14"/>
      <c r="W185" s="14"/>
      <c r="X185" s="14"/>
      <c r="Y185" s="5">
        <f t="shared" si="46"/>
        <v>0</v>
      </c>
      <c r="Z185" s="5" t="str">
        <f>IF(U185="","",RANK(Y185,Y$7:Y$353))</f>
        <v/>
      </c>
      <c r="AA185" s="28">
        <f t="shared" si="47"/>
        <v>0</v>
      </c>
      <c r="AB185" s="3" t="e">
        <f t="shared" si="48"/>
        <v>#REF!</v>
      </c>
      <c r="AC185" s="5" t="e">
        <f>IF(AB185=0,"",RANK(AB185,AB$6:AB$353))</f>
        <v>#REF!</v>
      </c>
      <c r="AD185" s="13"/>
      <c r="AE185" s="14"/>
      <c r="AF185" s="14"/>
      <c r="AG185" s="14"/>
      <c r="AH185" s="5">
        <f t="shared" si="49"/>
        <v>0</v>
      </c>
      <c r="AI185" s="5" t="str">
        <f>IF(AD185="","",RANK(AH185,AH$7:AH$353))</f>
        <v/>
      </c>
      <c r="AJ185" s="28">
        <f t="shared" si="50"/>
        <v>0</v>
      </c>
      <c r="AK185" s="3" t="e">
        <f t="shared" si="51"/>
        <v>#REF!</v>
      </c>
      <c r="AL185" s="5" t="e">
        <f>IF(AK185=0,"",RANK(AK185,AK$6:AK$353))</f>
        <v>#REF!</v>
      </c>
      <c r="AM185" s="13"/>
      <c r="AN185" s="14"/>
      <c r="AO185" s="14"/>
      <c r="AP185" s="14"/>
      <c r="AQ185" s="5">
        <f t="shared" si="42"/>
        <v>0</v>
      </c>
      <c r="AR185" s="5" t="str">
        <f>IF(AM185="","",RANK(AQ185,AQ$6:AQ$353))</f>
        <v/>
      </c>
      <c r="AS185" s="28">
        <f t="shared" si="43"/>
        <v>0</v>
      </c>
      <c r="AT185" s="3" t="e">
        <f t="shared" si="52"/>
        <v>#REF!</v>
      </c>
      <c r="AU185" s="5" t="e">
        <f>IF(AT185=0,"",RANK(AT185,AT$6:AT$353))</f>
        <v>#REF!</v>
      </c>
      <c r="AV185" s="13"/>
      <c r="AW185" s="14"/>
      <c r="AX185" s="14"/>
      <c r="AY185" s="14"/>
      <c r="AZ185" s="5">
        <f t="shared" si="53"/>
        <v>0</v>
      </c>
      <c r="BA185" s="5" t="str">
        <f>IF(AV185="","",RANK(AZ185,AZ$6:AZ$353))</f>
        <v/>
      </c>
      <c r="BB185" s="35">
        <f t="shared" si="54"/>
        <v>0</v>
      </c>
      <c r="BC185" s="3" t="e">
        <f t="shared" si="55"/>
        <v>#REF!</v>
      </c>
      <c r="BD185" s="5" t="e">
        <f>IF(BC185=0,"",RANK(BC185,BC$6:BC$353))</f>
        <v>#REF!</v>
      </c>
    </row>
    <row r="186" spans="2:56">
      <c r="B186" s="36" t="s">
        <v>592</v>
      </c>
      <c r="C186" s="41" t="s">
        <v>943</v>
      </c>
      <c r="D186" s="72" t="s">
        <v>876</v>
      </c>
      <c r="E186" s="13" t="s">
        <v>1544</v>
      </c>
      <c r="F186" s="14">
        <v>11</v>
      </c>
      <c r="G186" s="14">
        <v>14</v>
      </c>
      <c r="H186" s="14">
        <v>13</v>
      </c>
      <c r="I186" s="4">
        <f>SUM(F186:H186)</f>
        <v>38</v>
      </c>
      <c r="J186" s="5">
        <f>IF(E186="","",RANK(I186,I$6:I$353))</f>
        <v>174</v>
      </c>
      <c r="K186" s="28">
        <f>IF(J186="",0,I$354+1-J186)</f>
        <v>90</v>
      </c>
      <c r="L186" s="30"/>
      <c r="M186" s="31"/>
      <c r="N186" s="31"/>
      <c r="O186" s="31"/>
      <c r="P186" s="4">
        <f t="shared" si="44"/>
        <v>0</v>
      </c>
      <c r="Q186" s="5" t="str">
        <f>IF(L186="","",RANK(P186,P$6:P$353))</f>
        <v/>
      </c>
      <c r="R186" s="28">
        <f t="shared" si="45"/>
        <v>0</v>
      </c>
      <c r="S186" s="3" t="e">
        <f>R186+#REF!</f>
        <v>#REF!</v>
      </c>
      <c r="T186" s="5" t="e">
        <f>IF(S186=0,"",RANK(S186,S$6:S$353))</f>
        <v>#REF!</v>
      </c>
      <c r="U186" s="13"/>
      <c r="V186" s="14"/>
      <c r="W186" s="14"/>
      <c r="X186" s="14"/>
      <c r="Y186" s="5">
        <f t="shared" si="46"/>
        <v>0</v>
      </c>
      <c r="Z186" s="5" t="str">
        <f>IF(U186="","",RANK(Y186,Y$7:Y$353))</f>
        <v/>
      </c>
      <c r="AA186" s="28">
        <f t="shared" si="47"/>
        <v>0</v>
      </c>
      <c r="AB186" s="3" t="e">
        <f t="shared" si="48"/>
        <v>#REF!</v>
      </c>
      <c r="AC186" s="5" t="e">
        <f>IF(AB186=0,"",RANK(AB186,AB$6:AB$353))</f>
        <v>#REF!</v>
      </c>
      <c r="AD186" s="13"/>
      <c r="AE186" s="14"/>
      <c r="AF186" s="14"/>
      <c r="AG186" s="14"/>
      <c r="AH186" s="5">
        <f t="shared" si="49"/>
        <v>0</v>
      </c>
      <c r="AI186" s="5" t="str">
        <f>IF(AD186="","",RANK(AH186,AH$7:AH$353))</f>
        <v/>
      </c>
      <c r="AJ186" s="28">
        <f t="shared" si="50"/>
        <v>0</v>
      </c>
      <c r="AK186" s="3" t="e">
        <f t="shared" si="51"/>
        <v>#REF!</v>
      </c>
      <c r="AL186" s="5" t="e">
        <f>IF(AK186=0,"",RANK(AK186,AK$6:AK$353))</f>
        <v>#REF!</v>
      </c>
      <c r="AM186" s="13"/>
      <c r="AN186" s="14"/>
      <c r="AO186" s="14"/>
      <c r="AP186" s="14"/>
      <c r="AQ186" s="5">
        <f t="shared" si="42"/>
        <v>0</v>
      </c>
      <c r="AR186" s="5" t="str">
        <f>IF(AM186="","",RANK(AQ186,AQ$6:AQ$353))</f>
        <v/>
      </c>
      <c r="AS186" s="28">
        <f t="shared" si="43"/>
        <v>0</v>
      </c>
      <c r="AT186" s="3" t="e">
        <f t="shared" si="52"/>
        <v>#REF!</v>
      </c>
      <c r="AU186" s="5" t="e">
        <f>IF(AT186=0,"",RANK(AT186,AT$6:AT$353))</f>
        <v>#REF!</v>
      </c>
      <c r="AV186" s="13"/>
      <c r="AW186" s="14"/>
      <c r="AX186" s="14"/>
      <c r="AY186" s="14"/>
      <c r="AZ186" s="5">
        <f t="shared" si="53"/>
        <v>0</v>
      </c>
      <c r="BA186" s="5" t="str">
        <f>IF(AV186="","",RANK(AZ186,AZ$6:AZ$353))</f>
        <v/>
      </c>
      <c r="BB186" s="35">
        <f t="shared" si="54"/>
        <v>0</v>
      </c>
      <c r="BC186" s="3" t="e">
        <f t="shared" si="55"/>
        <v>#REF!</v>
      </c>
      <c r="BD186" s="5" t="e">
        <f>IF(BC186=0,"",RANK(BC186,BC$6:BC$353))</f>
        <v>#REF!</v>
      </c>
    </row>
    <row r="187" spans="2:56">
      <c r="B187" s="36" t="s">
        <v>386</v>
      </c>
      <c r="C187" s="41" t="s">
        <v>927</v>
      </c>
      <c r="D187" s="72" t="s">
        <v>670</v>
      </c>
      <c r="E187" s="13" t="s">
        <v>1358</v>
      </c>
      <c r="F187" s="14">
        <v>13</v>
      </c>
      <c r="G187" s="14">
        <v>11</v>
      </c>
      <c r="H187" s="14">
        <v>14</v>
      </c>
      <c r="I187" s="4">
        <f>SUM(F187:H187)</f>
        <v>38</v>
      </c>
      <c r="J187" s="5">
        <f>IF(E187="","",RANK(I187,I$6:I$353))</f>
        <v>174</v>
      </c>
      <c r="K187" s="28">
        <f>IF(J187="",0,I$354+1-J187)</f>
        <v>90</v>
      </c>
      <c r="L187" s="30"/>
      <c r="M187" s="31"/>
      <c r="N187" s="31"/>
      <c r="O187" s="31"/>
      <c r="P187" s="4"/>
      <c r="Q187" s="5"/>
      <c r="R187" s="28"/>
      <c r="S187" s="3"/>
      <c r="T187" s="5"/>
      <c r="U187" s="13"/>
      <c r="V187" s="14"/>
      <c r="W187" s="14"/>
      <c r="X187" s="14"/>
      <c r="Y187" s="5"/>
      <c r="Z187" s="5"/>
      <c r="AA187" s="28"/>
      <c r="AB187" s="3"/>
      <c r="AC187" s="5"/>
      <c r="AD187" s="13"/>
      <c r="AE187" s="14"/>
      <c r="AF187" s="14"/>
      <c r="AG187" s="14"/>
      <c r="AH187" s="5"/>
      <c r="AI187" s="5"/>
      <c r="AJ187" s="28"/>
      <c r="AK187" s="3"/>
      <c r="AL187" s="5"/>
      <c r="AM187" s="13"/>
      <c r="AN187" s="14"/>
      <c r="AO187" s="14"/>
      <c r="AP187" s="14"/>
      <c r="AQ187" s="5"/>
      <c r="AR187" s="5"/>
      <c r="AS187" s="28"/>
      <c r="AT187" s="3"/>
      <c r="AU187" s="5"/>
      <c r="AV187" s="13"/>
      <c r="AW187" s="14"/>
      <c r="AX187" s="14"/>
      <c r="AY187" s="14"/>
      <c r="AZ187" s="5"/>
      <c r="BA187" s="5"/>
      <c r="BB187" s="35"/>
      <c r="BC187" s="3"/>
      <c r="BD187" s="5"/>
    </row>
    <row r="188" spans="2:56">
      <c r="B188" s="36" t="s">
        <v>466</v>
      </c>
      <c r="C188" s="41" t="s">
        <v>933</v>
      </c>
      <c r="D188" s="72" t="s">
        <v>750</v>
      </c>
      <c r="E188" s="13" t="s">
        <v>1433</v>
      </c>
      <c r="F188" s="14">
        <v>13</v>
      </c>
      <c r="G188" s="14">
        <v>13</v>
      </c>
      <c r="H188" s="14">
        <v>12</v>
      </c>
      <c r="I188" s="4">
        <f>SUM(F188:H188)</f>
        <v>38</v>
      </c>
      <c r="J188" s="5">
        <f>IF(E188="","",RANK(I188,I$6:I$353))</f>
        <v>174</v>
      </c>
      <c r="K188" s="28">
        <f>IF(J188="",0,I$354+1-J188)</f>
        <v>90</v>
      </c>
      <c r="L188" s="30"/>
      <c r="M188" s="31"/>
      <c r="N188" s="31"/>
      <c r="O188" s="31"/>
      <c r="P188" s="4">
        <f t="shared" si="44"/>
        <v>0</v>
      </c>
      <c r="Q188" s="5" t="str">
        <f>IF(L188="","",RANK(P188,P$6:P$353))</f>
        <v/>
      </c>
      <c r="R188" s="28">
        <f t="shared" si="45"/>
        <v>0</v>
      </c>
      <c r="S188" s="3" t="e">
        <f>R188+#REF!</f>
        <v>#REF!</v>
      </c>
      <c r="T188" s="5" t="e">
        <f>IF(S188=0,"",RANK(S188,S$6:S$353))</f>
        <v>#REF!</v>
      </c>
      <c r="U188" s="13"/>
      <c r="V188" s="14"/>
      <c r="W188" s="14"/>
      <c r="X188" s="14"/>
      <c r="Y188" s="5">
        <f t="shared" si="46"/>
        <v>0</v>
      </c>
      <c r="Z188" s="5" t="str">
        <f>IF(U188="","",RANK(Y188,Y$7:Y$353))</f>
        <v/>
      </c>
      <c r="AA188" s="28">
        <f t="shared" si="47"/>
        <v>0</v>
      </c>
      <c r="AB188" s="3" t="e">
        <f t="shared" si="48"/>
        <v>#REF!</v>
      </c>
      <c r="AC188" s="5" t="e">
        <f>IF(AB188=0,"",RANK(AB188,AB$6:AB$353))</f>
        <v>#REF!</v>
      </c>
      <c r="AD188" s="13"/>
      <c r="AE188" s="14"/>
      <c r="AF188" s="14"/>
      <c r="AG188" s="14"/>
      <c r="AH188" s="5">
        <f t="shared" si="49"/>
        <v>0</v>
      </c>
      <c r="AI188" s="5" t="str">
        <f>IF(AD188="","",RANK(AH188,AH$7:AH$353))</f>
        <v/>
      </c>
      <c r="AJ188" s="28">
        <f t="shared" si="50"/>
        <v>0</v>
      </c>
      <c r="AK188" s="3" t="e">
        <f t="shared" si="51"/>
        <v>#REF!</v>
      </c>
      <c r="AL188" s="5" t="e">
        <f>IF(AK188=0,"",RANK(AK188,AK$6:AK$353))</f>
        <v>#REF!</v>
      </c>
      <c r="AM188" s="13"/>
      <c r="AN188" s="14"/>
      <c r="AO188" s="14"/>
      <c r="AP188" s="14"/>
      <c r="AQ188" s="5">
        <f t="shared" si="42"/>
        <v>0</v>
      </c>
      <c r="AR188" s="5" t="str">
        <f>IF(AM188="","",RANK(AQ188,AQ$6:AQ$353))</f>
        <v/>
      </c>
      <c r="AS188" s="28">
        <f t="shared" si="43"/>
        <v>0</v>
      </c>
      <c r="AT188" s="3" t="e">
        <f t="shared" si="52"/>
        <v>#REF!</v>
      </c>
      <c r="AU188" s="5" t="e">
        <f>IF(AT188=0,"",RANK(AT188,AT$6:AT$353))</f>
        <v>#REF!</v>
      </c>
      <c r="AV188" s="13"/>
      <c r="AW188" s="14"/>
      <c r="AX188" s="14"/>
      <c r="AY188" s="14"/>
      <c r="AZ188" s="5">
        <f t="shared" si="53"/>
        <v>0</v>
      </c>
      <c r="BA188" s="5" t="str">
        <f>IF(AV188="","",RANK(AZ188,AZ$6:AZ$353))</f>
        <v/>
      </c>
      <c r="BB188" s="35">
        <f t="shared" si="54"/>
        <v>0</v>
      </c>
      <c r="BC188" s="3" t="e">
        <f t="shared" si="55"/>
        <v>#REF!</v>
      </c>
      <c r="BD188" s="5" t="e">
        <f>IF(BC188=0,"",RANK(BC188,BC$6:BC$353))</f>
        <v>#REF!</v>
      </c>
    </row>
    <row r="189" spans="2:56">
      <c r="B189" s="36" t="s">
        <v>523</v>
      </c>
      <c r="C189" s="41" t="s">
        <v>936</v>
      </c>
      <c r="D189" s="72" t="s">
        <v>807</v>
      </c>
      <c r="E189" s="13" t="s">
        <v>1483</v>
      </c>
      <c r="F189" s="14">
        <v>12</v>
      </c>
      <c r="G189" s="14">
        <v>14</v>
      </c>
      <c r="H189" s="14">
        <v>12</v>
      </c>
      <c r="I189" s="4">
        <f>SUM(F189:H189)</f>
        <v>38</v>
      </c>
      <c r="J189" s="5">
        <f>IF(E189="","",RANK(I189,I$6:I$353))</f>
        <v>174</v>
      </c>
      <c r="K189" s="28">
        <f>IF(J189="",0,I$354+1-J189)</f>
        <v>90</v>
      </c>
      <c r="L189" s="30"/>
      <c r="M189" s="31"/>
      <c r="N189" s="31"/>
      <c r="O189" s="31"/>
      <c r="P189" s="4"/>
      <c r="Q189" s="5"/>
      <c r="R189" s="28"/>
      <c r="S189" s="3"/>
      <c r="T189" s="5"/>
      <c r="U189" s="13"/>
      <c r="V189" s="14"/>
      <c r="W189" s="14"/>
      <c r="X189" s="14"/>
      <c r="Y189" s="5"/>
      <c r="Z189" s="5"/>
      <c r="AA189" s="28"/>
      <c r="AB189" s="3"/>
      <c r="AC189" s="5"/>
      <c r="AD189" s="13"/>
      <c r="AE189" s="14"/>
      <c r="AF189" s="14"/>
      <c r="AG189" s="14"/>
      <c r="AH189" s="5"/>
      <c r="AI189" s="5"/>
      <c r="AJ189" s="28"/>
      <c r="AK189" s="3"/>
      <c r="AL189" s="5"/>
      <c r="AM189" s="13"/>
      <c r="AN189" s="14"/>
      <c r="AO189" s="14"/>
      <c r="AP189" s="14"/>
      <c r="AQ189" s="5"/>
      <c r="AR189" s="5"/>
      <c r="AS189" s="28"/>
      <c r="AT189" s="3"/>
      <c r="AU189" s="5"/>
      <c r="AV189" s="13"/>
      <c r="AW189" s="14"/>
      <c r="AX189" s="14"/>
      <c r="AY189" s="14"/>
      <c r="AZ189" s="5"/>
      <c r="BA189" s="5"/>
      <c r="BB189" s="35"/>
      <c r="BC189" s="3"/>
      <c r="BD189" s="5"/>
    </row>
    <row r="190" spans="2:56">
      <c r="B190" s="180" t="s">
        <v>366</v>
      </c>
      <c r="C190" s="41" t="s">
        <v>925</v>
      </c>
      <c r="D190" s="72" t="s">
        <v>1589</v>
      </c>
      <c r="E190" s="13" t="s">
        <v>1343</v>
      </c>
      <c r="F190" s="14">
        <v>15</v>
      </c>
      <c r="G190" s="14">
        <v>13</v>
      </c>
      <c r="H190" s="14">
        <v>10</v>
      </c>
      <c r="I190" s="4">
        <f>SUM(F190:H190)</f>
        <v>38</v>
      </c>
      <c r="J190" s="5">
        <f>IF(E190="","",RANK(I190,I$6:I$353))</f>
        <v>174</v>
      </c>
      <c r="K190" s="28">
        <f>IF(J190="",0,I$354+1-J190)</f>
        <v>90</v>
      </c>
      <c r="L190" s="30"/>
      <c r="M190" s="31"/>
      <c r="N190" s="31"/>
      <c r="O190" s="31"/>
      <c r="P190" s="4"/>
      <c r="Q190" s="5"/>
      <c r="R190" s="28"/>
      <c r="S190" s="3"/>
      <c r="T190" s="5"/>
      <c r="U190" s="13"/>
      <c r="V190" s="14"/>
      <c r="W190" s="14"/>
      <c r="X190" s="14"/>
      <c r="Y190" s="5"/>
      <c r="Z190" s="5"/>
      <c r="AA190" s="28"/>
      <c r="AB190" s="3"/>
      <c r="AC190" s="5"/>
      <c r="AD190" s="13"/>
      <c r="AE190" s="14"/>
      <c r="AF190" s="14"/>
      <c r="AG190" s="14"/>
      <c r="AH190" s="5"/>
      <c r="AI190" s="5"/>
      <c r="AJ190" s="28"/>
      <c r="AK190" s="3"/>
      <c r="AL190" s="5"/>
      <c r="AM190" s="13"/>
      <c r="AN190" s="14"/>
      <c r="AO190" s="14"/>
      <c r="AP190" s="14"/>
      <c r="AQ190" s="5"/>
      <c r="AR190" s="5"/>
      <c r="AS190" s="28"/>
      <c r="AT190" s="3"/>
      <c r="AU190" s="5"/>
      <c r="AV190" s="13"/>
      <c r="AW190" s="14"/>
      <c r="AX190" s="14"/>
      <c r="AY190" s="14"/>
      <c r="AZ190" s="5"/>
      <c r="BA190" s="5"/>
      <c r="BB190" s="35"/>
      <c r="BC190" s="3"/>
      <c r="BD190" s="5"/>
    </row>
    <row r="191" spans="2:56">
      <c r="B191" s="36" t="s">
        <v>421</v>
      </c>
      <c r="C191" s="41" t="s">
        <v>930</v>
      </c>
      <c r="D191" s="72" t="s">
        <v>705</v>
      </c>
      <c r="E191" s="13" t="s">
        <v>1390</v>
      </c>
      <c r="F191" s="14">
        <v>12</v>
      </c>
      <c r="G191" s="14">
        <v>13</v>
      </c>
      <c r="H191" s="14">
        <v>13</v>
      </c>
      <c r="I191" s="4">
        <f>SUM(F191:H191)</f>
        <v>38</v>
      </c>
      <c r="J191" s="5">
        <f>IF(E191="","",RANK(I191,I$6:I$353))</f>
        <v>174</v>
      </c>
      <c r="K191" s="28">
        <f>IF(J191="",0,I$354+1-J191)</f>
        <v>90</v>
      </c>
      <c r="L191" s="30"/>
      <c r="M191" s="31"/>
      <c r="N191" s="31"/>
      <c r="O191" s="31"/>
      <c r="P191" s="4">
        <f t="shared" si="44"/>
        <v>0</v>
      </c>
      <c r="Q191" s="5" t="str">
        <f>IF(L191="","",RANK(P191,P$6:P$353))</f>
        <v/>
      </c>
      <c r="R191" s="28">
        <f t="shared" si="45"/>
        <v>0</v>
      </c>
      <c r="S191" s="3" t="e">
        <f>R191+#REF!</f>
        <v>#REF!</v>
      </c>
      <c r="T191" s="5" t="e">
        <f>IF(S191=0,"",RANK(S191,S$6:S$353))</f>
        <v>#REF!</v>
      </c>
      <c r="U191" s="13"/>
      <c r="V191" s="14"/>
      <c r="W191" s="14"/>
      <c r="X191" s="14"/>
      <c r="Y191" s="5">
        <f t="shared" si="46"/>
        <v>0</v>
      </c>
      <c r="Z191" s="5" t="str">
        <f>IF(U191="","",RANK(Y191,Y$7:Y$353))</f>
        <v/>
      </c>
      <c r="AA191" s="28">
        <f t="shared" si="47"/>
        <v>0</v>
      </c>
      <c r="AB191" s="3" t="e">
        <f t="shared" si="48"/>
        <v>#REF!</v>
      </c>
      <c r="AC191" s="5" t="e">
        <f>IF(AB191=0,"",RANK(AB191,AB$6:AB$353))</f>
        <v>#REF!</v>
      </c>
      <c r="AD191" s="13"/>
      <c r="AE191" s="14"/>
      <c r="AF191" s="14"/>
      <c r="AG191" s="14"/>
      <c r="AH191" s="5">
        <f t="shared" si="49"/>
        <v>0</v>
      </c>
      <c r="AI191" s="5" t="str">
        <f>IF(AD191="","",RANK(AH191,AH$7:AH$353))</f>
        <v/>
      </c>
      <c r="AJ191" s="28">
        <f t="shared" si="50"/>
        <v>0</v>
      </c>
      <c r="AK191" s="3" t="e">
        <f t="shared" si="51"/>
        <v>#REF!</v>
      </c>
      <c r="AL191" s="5" t="e">
        <f>IF(AK191=0,"",RANK(AK191,AK$6:AK$353))</f>
        <v>#REF!</v>
      </c>
      <c r="AM191" s="13"/>
      <c r="AN191" s="14"/>
      <c r="AO191" s="14"/>
      <c r="AP191" s="14"/>
      <c r="AQ191" s="5">
        <f t="shared" si="42"/>
        <v>0</v>
      </c>
      <c r="AR191" s="5" t="str">
        <f>IF(AM191="","",RANK(AQ191,AQ$6:AQ$353))</f>
        <v/>
      </c>
      <c r="AS191" s="28">
        <f t="shared" si="43"/>
        <v>0</v>
      </c>
      <c r="AT191" s="3" t="e">
        <f t="shared" si="52"/>
        <v>#REF!</v>
      </c>
      <c r="AU191" s="5" t="e">
        <f>IF(AT191=0,"",RANK(AT191,AT$6:AT$353))</f>
        <v>#REF!</v>
      </c>
      <c r="AV191" s="13"/>
      <c r="AW191" s="14"/>
      <c r="AX191" s="14"/>
      <c r="AY191" s="14"/>
      <c r="AZ191" s="5">
        <f t="shared" si="53"/>
        <v>0</v>
      </c>
      <c r="BA191" s="5" t="str">
        <f>IF(AV191="","",RANK(AZ191,AZ$6:AZ$353))</f>
        <v/>
      </c>
      <c r="BB191" s="35">
        <f t="shared" si="54"/>
        <v>0</v>
      </c>
      <c r="BC191" s="3" t="e">
        <f t="shared" si="55"/>
        <v>#REF!</v>
      </c>
      <c r="BD191" s="5" t="e">
        <f>IF(BC191=0,"",RANK(BC191,BC$6:BC$353))</f>
        <v>#REF!</v>
      </c>
    </row>
    <row r="192" spans="2:56">
      <c r="B192" s="36" t="s">
        <v>1319</v>
      </c>
      <c r="C192" s="41" t="s">
        <v>945</v>
      </c>
      <c r="D192" s="72" t="s">
        <v>1315</v>
      </c>
      <c r="E192" s="13" t="s">
        <v>1572</v>
      </c>
      <c r="F192" s="14">
        <v>11</v>
      </c>
      <c r="G192" s="14">
        <v>14</v>
      </c>
      <c r="H192" s="14">
        <v>13</v>
      </c>
      <c r="I192" s="4">
        <f>SUM(F192:H192)</f>
        <v>38</v>
      </c>
      <c r="J192" s="5">
        <f>IF(E192="","",RANK(I192,I$6:I$353))</f>
        <v>174</v>
      </c>
      <c r="K192" s="28">
        <f>IF(J192="",0,I$354+1-J192)</f>
        <v>90</v>
      </c>
      <c r="L192" s="30"/>
      <c r="M192" s="31"/>
      <c r="N192" s="31"/>
      <c r="O192" s="31"/>
      <c r="P192" s="4">
        <f t="shared" si="44"/>
        <v>0</v>
      </c>
      <c r="Q192" s="5" t="str">
        <f>IF(L192="","",RANK(P192,P$6:P$353))</f>
        <v/>
      </c>
      <c r="R192" s="28">
        <f t="shared" si="45"/>
        <v>0</v>
      </c>
      <c r="S192" s="3" t="e">
        <f>R192+#REF!</f>
        <v>#REF!</v>
      </c>
      <c r="T192" s="5" t="e">
        <f>IF(S192=0,"",RANK(S192,S$6:S$353))</f>
        <v>#REF!</v>
      </c>
      <c r="U192" s="13"/>
      <c r="V192" s="14"/>
      <c r="W192" s="14"/>
      <c r="X192" s="14"/>
      <c r="Y192" s="5">
        <f t="shared" si="46"/>
        <v>0</v>
      </c>
      <c r="Z192" s="5" t="str">
        <f>IF(U192="","",RANK(Y192,Y$7:Y$353))</f>
        <v/>
      </c>
      <c r="AA192" s="28">
        <f t="shared" si="47"/>
        <v>0</v>
      </c>
      <c r="AB192" s="3" t="e">
        <f t="shared" si="48"/>
        <v>#REF!</v>
      </c>
      <c r="AC192" s="5" t="e">
        <f>IF(AB192=0,"",RANK(AB192,AB$6:AB$353))</f>
        <v>#REF!</v>
      </c>
      <c r="AD192" s="13"/>
      <c r="AE192" s="14"/>
      <c r="AF192" s="14"/>
      <c r="AG192" s="14"/>
      <c r="AH192" s="5">
        <f t="shared" si="49"/>
        <v>0</v>
      </c>
      <c r="AI192" s="5" t="str">
        <f>IF(AD192="","",RANK(AH192,AH$7:AH$353))</f>
        <v/>
      </c>
      <c r="AJ192" s="28">
        <f t="shared" si="50"/>
        <v>0</v>
      </c>
      <c r="AK192" s="3" t="e">
        <f t="shared" si="51"/>
        <v>#REF!</v>
      </c>
      <c r="AL192" s="5" t="e">
        <f>IF(AK192=0,"",RANK(AK192,AK$6:AK$353))</f>
        <v>#REF!</v>
      </c>
      <c r="AM192" s="13"/>
      <c r="AN192" s="14"/>
      <c r="AO192" s="14"/>
      <c r="AP192" s="14"/>
      <c r="AQ192" s="5">
        <f t="shared" si="42"/>
        <v>0</v>
      </c>
      <c r="AR192" s="5" t="str">
        <f>IF(AM192="","",RANK(AQ192,AQ$6:AQ$353))</f>
        <v/>
      </c>
      <c r="AS192" s="28">
        <f t="shared" si="43"/>
        <v>0</v>
      </c>
      <c r="AT192" s="3" t="e">
        <f t="shared" si="52"/>
        <v>#REF!</v>
      </c>
      <c r="AU192" s="5" t="e">
        <f>IF(AT192=0,"",RANK(AT192,AT$6:AT$353))</f>
        <v>#REF!</v>
      </c>
      <c r="AV192" s="13"/>
      <c r="AW192" s="14"/>
      <c r="AX192" s="14"/>
      <c r="AY192" s="14"/>
      <c r="AZ192" s="5">
        <f t="shared" si="53"/>
        <v>0</v>
      </c>
      <c r="BA192" s="5" t="str">
        <f>IF(AV192="","",RANK(AZ192,AZ$6:AZ$353))</f>
        <v/>
      </c>
      <c r="BB192" s="35">
        <f t="shared" si="54"/>
        <v>0</v>
      </c>
      <c r="BC192" s="3" t="e">
        <f t="shared" si="55"/>
        <v>#REF!</v>
      </c>
      <c r="BD192" s="5" t="e">
        <f>IF(BC192=0,"",RANK(BC192,BC$6:BC$353))</f>
        <v>#REF!</v>
      </c>
    </row>
    <row r="193" spans="2:56">
      <c r="B193" s="36" t="s">
        <v>419</v>
      </c>
      <c r="C193" s="41" t="s">
        <v>930</v>
      </c>
      <c r="D193" s="72" t="s">
        <v>703</v>
      </c>
      <c r="E193" s="13" t="s">
        <v>1388</v>
      </c>
      <c r="F193" s="14">
        <v>13</v>
      </c>
      <c r="G193" s="14">
        <v>14</v>
      </c>
      <c r="H193" s="14">
        <v>11</v>
      </c>
      <c r="I193" s="4">
        <f>SUM(F193:H193)</f>
        <v>38</v>
      </c>
      <c r="J193" s="5">
        <f>IF(E193="","",RANK(I193,I$6:I$353))</f>
        <v>174</v>
      </c>
      <c r="K193" s="28">
        <f>IF(J193="",0,I$354+1-J193)</f>
        <v>90</v>
      </c>
      <c r="L193" s="30"/>
      <c r="M193" s="31"/>
      <c r="N193" s="31"/>
      <c r="O193" s="31"/>
      <c r="P193" s="4"/>
      <c r="Q193" s="5"/>
      <c r="R193" s="28"/>
      <c r="S193" s="3"/>
      <c r="T193" s="5"/>
      <c r="U193" s="13"/>
      <c r="V193" s="14"/>
      <c r="W193" s="14"/>
      <c r="X193" s="14"/>
      <c r="Y193" s="5"/>
      <c r="Z193" s="5"/>
      <c r="AA193" s="28"/>
      <c r="AB193" s="3"/>
      <c r="AC193" s="5"/>
      <c r="AD193" s="13"/>
      <c r="AE193" s="14"/>
      <c r="AF193" s="14"/>
      <c r="AG193" s="14"/>
      <c r="AH193" s="5"/>
      <c r="AI193" s="5"/>
      <c r="AJ193" s="28"/>
      <c r="AK193" s="3"/>
      <c r="AL193" s="5"/>
      <c r="AM193" s="13"/>
      <c r="AN193" s="14"/>
      <c r="AO193" s="14"/>
      <c r="AP193" s="14"/>
      <c r="AQ193" s="5"/>
      <c r="AR193" s="5"/>
      <c r="AS193" s="28"/>
      <c r="AT193" s="3"/>
      <c r="AU193" s="5"/>
      <c r="AV193" s="13"/>
      <c r="AW193" s="14"/>
      <c r="AX193" s="14"/>
      <c r="AY193" s="14"/>
      <c r="AZ193" s="5"/>
      <c r="BA193" s="5"/>
      <c r="BB193" s="35"/>
      <c r="BC193" s="3"/>
      <c r="BD193" s="5"/>
    </row>
    <row r="194" spans="2:56">
      <c r="B194" s="36" t="s">
        <v>1325</v>
      </c>
      <c r="C194" s="41" t="s">
        <v>947</v>
      </c>
      <c r="D194" s="72" t="s">
        <v>1324</v>
      </c>
      <c r="E194" s="13" t="s">
        <v>1579</v>
      </c>
      <c r="F194" s="14">
        <v>15</v>
      </c>
      <c r="G194" s="14">
        <v>13</v>
      </c>
      <c r="H194" s="14">
        <v>10</v>
      </c>
      <c r="I194" s="4">
        <f>SUM(F194:H194)</f>
        <v>38</v>
      </c>
      <c r="J194" s="5">
        <f>IF(E194="","",RANK(I194,I$6:I$353))</f>
        <v>174</v>
      </c>
      <c r="K194" s="28">
        <f>IF(J194="",0,I$354+1-J194)</f>
        <v>90</v>
      </c>
      <c r="L194" s="30"/>
      <c r="M194" s="31"/>
      <c r="N194" s="31"/>
      <c r="O194" s="31"/>
      <c r="P194" s="4">
        <f t="shared" si="44"/>
        <v>0</v>
      </c>
      <c r="Q194" s="5" t="str">
        <f>IF(L194="","",RANK(P194,P$6:P$353))</f>
        <v/>
      </c>
      <c r="R194" s="28">
        <f t="shared" si="45"/>
        <v>0</v>
      </c>
      <c r="S194" s="3" t="e">
        <f>R194+#REF!</f>
        <v>#REF!</v>
      </c>
      <c r="T194" s="5" t="e">
        <f>IF(S194=0,"",RANK(S194,S$6:S$353))</f>
        <v>#REF!</v>
      </c>
      <c r="U194" s="13"/>
      <c r="V194" s="14"/>
      <c r="W194" s="14"/>
      <c r="X194" s="14"/>
      <c r="Y194" s="5">
        <f t="shared" si="46"/>
        <v>0</v>
      </c>
      <c r="Z194" s="5" t="str">
        <f>IF(U194="","",RANK(Y194,Y$7:Y$353))</f>
        <v/>
      </c>
      <c r="AA194" s="28">
        <f t="shared" si="47"/>
        <v>0</v>
      </c>
      <c r="AB194" s="3" t="e">
        <f t="shared" si="48"/>
        <v>#REF!</v>
      </c>
      <c r="AC194" s="5" t="e">
        <f>IF(AB194=0,"",RANK(AB194,AB$6:AB$353))</f>
        <v>#REF!</v>
      </c>
      <c r="AD194" s="13"/>
      <c r="AE194" s="14"/>
      <c r="AF194" s="14"/>
      <c r="AG194" s="14"/>
      <c r="AH194" s="5">
        <f t="shared" si="49"/>
        <v>0</v>
      </c>
      <c r="AI194" s="5" t="str">
        <f>IF(AD194="","",RANK(AH194,AH$7:AH$353))</f>
        <v/>
      </c>
      <c r="AJ194" s="28">
        <f t="shared" si="50"/>
        <v>0</v>
      </c>
      <c r="AK194" s="3" t="e">
        <f t="shared" si="51"/>
        <v>#REF!</v>
      </c>
      <c r="AL194" s="5" t="e">
        <f>IF(AK194=0,"",RANK(AK194,AK$6:AK$353))</f>
        <v>#REF!</v>
      </c>
      <c r="AM194" s="13"/>
      <c r="AN194" s="14"/>
      <c r="AO194" s="14"/>
      <c r="AP194" s="14"/>
      <c r="AQ194" s="5">
        <f t="shared" si="42"/>
        <v>0</v>
      </c>
      <c r="AR194" s="5" t="str">
        <f>IF(AM194="","",RANK(AQ194,AQ$6:AQ$353))</f>
        <v/>
      </c>
      <c r="AS194" s="28">
        <f t="shared" si="43"/>
        <v>0</v>
      </c>
      <c r="AT194" s="3" t="e">
        <f t="shared" si="52"/>
        <v>#REF!</v>
      </c>
      <c r="AU194" s="5" t="e">
        <f>IF(AT194=0,"",RANK(AT194,AT$6:AT$353))</f>
        <v>#REF!</v>
      </c>
      <c r="AV194" s="13"/>
      <c r="AW194" s="14"/>
      <c r="AX194" s="14"/>
      <c r="AY194" s="14"/>
      <c r="AZ194" s="5">
        <f t="shared" si="53"/>
        <v>0</v>
      </c>
      <c r="BA194" s="5" t="str">
        <f>IF(AV194="","",RANK(AZ194,AZ$6:AZ$353))</f>
        <v/>
      </c>
      <c r="BB194" s="35">
        <f t="shared" si="54"/>
        <v>0</v>
      </c>
      <c r="BC194" s="3" t="e">
        <f t="shared" si="55"/>
        <v>#REF!</v>
      </c>
      <c r="BD194" s="5" t="e">
        <f>IF(BC194=0,"",RANK(BC194,BC$6:BC$353))</f>
        <v>#REF!</v>
      </c>
    </row>
    <row r="195" spans="2:56">
      <c r="B195" s="36" t="s">
        <v>1321</v>
      </c>
      <c r="C195" s="41" t="s">
        <v>1323</v>
      </c>
      <c r="D195" s="72" t="s">
        <v>1317</v>
      </c>
      <c r="E195" s="13" t="s">
        <v>1574</v>
      </c>
      <c r="F195" s="14">
        <v>12</v>
      </c>
      <c r="G195" s="14">
        <v>14</v>
      </c>
      <c r="H195" s="14">
        <v>12</v>
      </c>
      <c r="I195" s="4">
        <f>SUM(F195:H195)</f>
        <v>38</v>
      </c>
      <c r="J195" s="5">
        <f>IF(E195="","",RANK(I195,I$6:I$353))</f>
        <v>174</v>
      </c>
      <c r="K195" s="28">
        <f>IF(J195="",0,I$354+1-J195)</f>
        <v>90</v>
      </c>
      <c r="L195" s="30"/>
      <c r="M195" s="31"/>
      <c r="N195" s="31"/>
      <c r="O195" s="31"/>
      <c r="P195" s="4">
        <f t="shared" si="44"/>
        <v>0</v>
      </c>
      <c r="Q195" s="5" t="str">
        <f>IF(L195="","",RANK(P195,P$6:P$353))</f>
        <v/>
      </c>
      <c r="R195" s="28">
        <f t="shared" si="45"/>
        <v>0</v>
      </c>
      <c r="S195" s="3" t="e">
        <f>R195+#REF!</f>
        <v>#REF!</v>
      </c>
      <c r="T195" s="5" t="e">
        <f>IF(S195=0,"",RANK(S195,S$6:S$353))</f>
        <v>#REF!</v>
      </c>
      <c r="U195" s="13"/>
      <c r="V195" s="14"/>
      <c r="W195" s="14"/>
      <c r="X195" s="14"/>
      <c r="Y195" s="5">
        <f t="shared" si="46"/>
        <v>0</v>
      </c>
      <c r="Z195" s="5" t="str">
        <f>IF(U195="","",RANK(Y195,Y$7:Y$353))</f>
        <v/>
      </c>
      <c r="AA195" s="28">
        <f t="shared" si="47"/>
        <v>0</v>
      </c>
      <c r="AB195" s="3" t="e">
        <f t="shared" si="48"/>
        <v>#REF!</v>
      </c>
      <c r="AC195" s="5" t="e">
        <f>IF(AB195=0,"",RANK(AB195,AB$6:AB$353))</f>
        <v>#REF!</v>
      </c>
      <c r="AD195" s="13"/>
      <c r="AE195" s="14"/>
      <c r="AF195" s="14"/>
      <c r="AG195" s="14"/>
      <c r="AH195" s="5">
        <f t="shared" si="49"/>
        <v>0</v>
      </c>
      <c r="AI195" s="5" t="str">
        <f>IF(AD195="","",RANK(AH195,AH$7:AH$353))</f>
        <v/>
      </c>
      <c r="AJ195" s="28">
        <f t="shared" si="50"/>
        <v>0</v>
      </c>
      <c r="AK195" s="3" t="e">
        <f t="shared" si="51"/>
        <v>#REF!</v>
      </c>
      <c r="AL195" s="5" t="e">
        <f>IF(AK195=0,"",RANK(AK195,AK$6:AK$353))</f>
        <v>#REF!</v>
      </c>
      <c r="AM195" s="13"/>
      <c r="AN195" s="14"/>
      <c r="AO195" s="14"/>
      <c r="AP195" s="14"/>
      <c r="AQ195" s="5">
        <f t="shared" si="42"/>
        <v>0</v>
      </c>
      <c r="AR195" s="5" t="str">
        <f>IF(AM195="","",RANK(AQ195,AQ$6:AQ$353))</f>
        <v/>
      </c>
      <c r="AS195" s="28">
        <f t="shared" si="43"/>
        <v>0</v>
      </c>
      <c r="AT195" s="3" t="e">
        <f t="shared" si="52"/>
        <v>#REF!</v>
      </c>
      <c r="AU195" s="5" t="e">
        <f>IF(AT195=0,"",RANK(AT195,AT$6:AT$353))</f>
        <v>#REF!</v>
      </c>
      <c r="AV195" s="13"/>
      <c r="AW195" s="14"/>
      <c r="AX195" s="14"/>
      <c r="AY195" s="14"/>
      <c r="AZ195" s="5">
        <f t="shared" si="53"/>
        <v>0</v>
      </c>
      <c r="BA195" s="5" t="str">
        <f>IF(AV195="","",RANK(AZ195,AZ$6:AZ$353))</f>
        <v/>
      </c>
      <c r="BB195" s="35">
        <f t="shared" si="54"/>
        <v>0</v>
      </c>
      <c r="BC195" s="3" t="e">
        <f t="shared" si="55"/>
        <v>#REF!</v>
      </c>
      <c r="BD195" s="5" t="e">
        <f>IF(BC195=0,"",RANK(BC195,BC$6:BC$353))</f>
        <v>#REF!</v>
      </c>
    </row>
    <row r="196" spans="2:56">
      <c r="B196" s="36" t="s">
        <v>1610</v>
      </c>
      <c r="C196" s="41" t="s">
        <v>949</v>
      </c>
      <c r="D196" s="72" t="s">
        <v>1609</v>
      </c>
      <c r="E196" s="13" t="s">
        <v>1586</v>
      </c>
      <c r="F196" s="14">
        <v>13</v>
      </c>
      <c r="G196" s="14">
        <v>13</v>
      </c>
      <c r="H196" s="14">
        <v>12</v>
      </c>
      <c r="I196" s="4">
        <f>SUM(F196:H196)</f>
        <v>38</v>
      </c>
      <c r="J196" s="5">
        <f>IF(E196="","",RANK(I196,I$6:I$353))</f>
        <v>174</v>
      </c>
      <c r="K196" s="28">
        <f>IF(J196="",0,I$354+1-J196)</f>
        <v>90</v>
      </c>
      <c r="L196" s="30"/>
      <c r="M196" s="31"/>
      <c r="N196" s="31"/>
      <c r="O196" s="31"/>
      <c r="P196" s="4">
        <f t="shared" si="44"/>
        <v>0</v>
      </c>
      <c r="Q196" s="5" t="str">
        <f>IF(L196="","",RANK(P196,P$6:P$353))</f>
        <v/>
      </c>
      <c r="R196" s="28">
        <f t="shared" si="45"/>
        <v>0</v>
      </c>
      <c r="S196" s="3" t="e">
        <f>R196+#REF!</f>
        <v>#REF!</v>
      </c>
      <c r="T196" s="5" t="e">
        <f>IF(S196=0,"",RANK(S196,S$6:S$353))</f>
        <v>#REF!</v>
      </c>
      <c r="U196" s="13"/>
      <c r="V196" s="14"/>
      <c r="W196" s="14"/>
      <c r="X196" s="14"/>
      <c r="Y196" s="5">
        <f t="shared" si="46"/>
        <v>0</v>
      </c>
      <c r="Z196" s="5" t="str">
        <f>IF(U196="","",RANK(Y196,Y$7:Y$353))</f>
        <v/>
      </c>
      <c r="AA196" s="28">
        <f t="shared" si="47"/>
        <v>0</v>
      </c>
      <c r="AB196" s="3" t="e">
        <f t="shared" si="48"/>
        <v>#REF!</v>
      </c>
      <c r="AC196" s="5" t="e">
        <f>IF(AB196=0,"",RANK(AB196,AB$6:AB$353))</f>
        <v>#REF!</v>
      </c>
      <c r="AD196" s="13"/>
      <c r="AE196" s="14"/>
      <c r="AF196" s="14"/>
      <c r="AG196" s="14"/>
      <c r="AH196" s="5">
        <f t="shared" si="49"/>
        <v>0</v>
      </c>
      <c r="AI196" s="5" t="str">
        <f>IF(AD196="","",RANK(AH196,AH$7:AH$353))</f>
        <v/>
      </c>
      <c r="AJ196" s="28">
        <f t="shared" si="50"/>
        <v>0</v>
      </c>
      <c r="AK196" s="3" t="e">
        <f t="shared" si="51"/>
        <v>#REF!</v>
      </c>
      <c r="AL196" s="5" t="e">
        <f>IF(AK196=0,"",RANK(AK196,AK$6:AK$353))</f>
        <v>#REF!</v>
      </c>
      <c r="AM196" s="13"/>
      <c r="AN196" s="14"/>
      <c r="AO196" s="14"/>
      <c r="AP196" s="14"/>
      <c r="AQ196" s="5">
        <f t="shared" si="42"/>
        <v>0</v>
      </c>
      <c r="AR196" s="5" t="str">
        <f>IF(AM196="","",RANK(AQ196,AQ$6:AQ$353))</f>
        <v/>
      </c>
      <c r="AS196" s="28">
        <f t="shared" si="43"/>
        <v>0</v>
      </c>
      <c r="AT196" s="3" t="e">
        <f t="shared" si="52"/>
        <v>#REF!</v>
      </c>
      <c r="AU196" s="5" t="e">
        <f>IF(AT196=0,"",RANK(AT196,AT$6:AT$353))</f>
        <v>#REF!</v>
      </c>
      <c r="AV196" s="13"/>
      <c r="AW196" s="14"/>
      <c r="AX196" s="14"/>
      <c r="AY196" s="14"/>
      <c r="AZ196" s="5">
        <f t="shared" si="53"/>
        <v>0</v>
      </c>
      <c r="BA196" s="5" t="str">
        <f>IF(AV196="","",RANK(AZ196,AZ$6:AZ$353))</f>
        <v/>
      </c>
      <c r="BB196" s="35">
        <f t="shared" si="54"/>
        <v>0</v>
      </c>
      <c r="BC196" s="3" t="e">
        <f t="shared" si="55"/>
        <v>#REF!</v>
      </c>
      <c r="BD196" s="5" t="e">
        <f>IF(BC196=0,"",RANK(BC196,BC$6:BC$353))</f>
        <v>#REF!</v>
      </c>
    </row>
    <row r="197" spans="2:56">
      <c r="B197" s="36" t="s">
        <v>639</v>
      </c>
      <c r="C197" s="41" t="s">
        <v>950</v>
      </c>
      <c r="D197" s="72" t="s">
        <v>923</v>
      </c>
      <c r="E197" s="13" t="s">
        <v>1588</v>
      </c>
      <c r="F197" s="14">
        <v>10</v>
      </c>
      <c r="G197" s="14">
        <v>15</v>
      </c>
      <c r="H197" s="14">
        <v>12</v>
      </c>
      <c r="I197" s="5">
        <f>SUM(F197:H197)</f>
        <v>37</v>
      </c>
      <c r="J197" s="5">
        <f>IF(E197="","",RANK(I197,I$6:I$353))</f>
        <v>192</v>
      </c>
      <c r="K197" s="28">
        <f>IF(J197="",0,I$354+1-J197)</f>
        <v>72</v>
      </c>
      <c r="L197" s="30"/>
      <c r="M197" s="31"/>
      <c r="N197" s="31"/>
      <c r="O197" s="31"/>
      <c r="P197" s="4">
        <f t="shared" si="44"/>
        <v>0</v>
      </c>
      <c r="Q197" s="5" t="str">
        <f>IF(L197="","",RANK(P197,P$6:P$353))</f>
        <v/>
      </c>
      <c r="R197" s="28">
        <f t="shared" si="45"/>
        <v>0</v>
      </c>
      <c r="S197" s="3" t="e">
        <f>R197+#REF!</f>
        <v>#REF!</v>
      </c>
      <c r="T197" s="5" t="e">
        <f>IF(S197=0,"",RANK(S197,S$6:S$353))</f>
        <v>#REF!</v>
      </c>
      <c r="U197" s="13"/>
      <c r="V197" s="14"/>
      <c r="W197" s="14"/>
      <c r="X197" s="14"/>
      <c r="Y197" s="5">
        <f t="shared" si="46"/>
        <v>0</v>
      </c>
      <c r="Z197" s="5" t="str">
        <f>IF(U197="","",RANK(Y197,Y$7:Y$353))</f>
        <v/>
      </c>
      <c r="AA197" s="28">
        <f t="shared" si="47"/>
        <v>0</v>
      </c>
      <c r="AB197" s="3" t="e">
        <f t="shared" si="48"/>
        <v>#REF!</v>
      </c>
      <c r="AC197" s="5" t="e">
        <f>IF(AB197=0,"",RANK(AB197,AB$6:AB$353))</f>
        <v>#REF!</v>
      </c>
      <c r="AD197" s="13"/>
      <c r="AE197" s="14"/>
      <c r="AF197" s="14"/>
      <c r="AG197" s="14"/>
      <c r="AH197" s="5">
        <f t="shared" si="49"/>
        <v>0</v>
      </c>
      <c r="AI197" s="5" t="str">
        <f>IF(AD197="","",RANK(AH197,AH$7:AH$353))</f>
        <v/>
      </c>
      <c r="AJ197" s="28">
        <f t="shared" si="50"/>
        <v>0</v>
      </c>
      <c r="AK197" s="3" t="e">
        <f t="shared" si="51"/>
        <v>#REF!</v>
      </c>
      <c r="AL197" s="5" t="e">
        <f>IF(AK197=0,"",RANK(AK197,AK$6:AK$353))</f>
        <v>#REF!</v>
      </c>
      <c r="AM197" s="13"/>
      <c r="AN197" s="14"/>
      <c r="AO197" s="14"/>
      <c r="AP197" s="14"/>
      <c r="AQ197" s="5">
        <f t="shared" si="42"/>
        <v>0</v>
      </c>
      <c r="AR197" s="5" t="str">
        <f>IF(AM197="","",RANK(AQ197,AQ$6:AQ$353))</f>
        <v/>
      </c>
      <c r="AS197" s="28">
        <f t="shared" si="43"/>
        <v>0</v>
      </c>
      <c r="AT197" s="3" t="e">
        <f t="shared" si="52"/>
        <v>#REF!</v>
      </c>
      <c r="AU197" s="5" t="e">
        <f>IF(AT197=0,"",RANK(AT197,AT$6:AT$353))</f>
        <v>#REF!</v>
      </c>
      <c r="AV197" s="13"/>
      <c r="AW197" s="14"/>
      <c r="AX197" s="14"/>
      <c r="AY197" s="14"/>
      <c r="AZ197" s="5">
        <f t="shared" si="53"/>
        <v>0</v>
      </c>
      <c r="BA197" s="5" t="str">
        <f>IF(AV197="","",RANK(AZ197,AZ$6:AZ$353))</f>
        <v/>
      </c>
      <c r="BB197" s="35">
        <f t="shared" si="54"/>
        <v>0</v>
      </c>
      <c r="BC197" s="3" t="e">
        <f t="shared" si="55"/>
        <v>#REF!</v>
      </c>
      <c r="BD197" s="5" t="e">
        <f>IF(BC197=0,"",RANK(BC197,BC$6:BC$353))</f>
        <v>#REF!</v>
      </c>
    </row>
    <row r="198" spans="2:56">
      <c r="B198" s="36" t="s">
        <v>442</v>
      </c>
      <c r="C198" s="41" t="s">
        <v>932</v>
      </c>
      <c r="D198" s="72" t="s">
        <v>726</v>
      </c>
      <c r="E198" s="13" t="s">
        <v>1410</v>
      </c>
      <c r="F198" s="14">
        <v>13</v>
      </c>
      <c r="G198" s="14">
        <v>12</v>
      </c>
      <c r="H198" s="14">
        <v>12</v>
      </c>
      <c r="I198" s="4">
        <f>SUM(F198:H198)</f>
        <v>37</v>
      </c>
      <c r="J198" s="5">
        <f>IF(E198="","",RANK(I198,I$6:I$353))</f>
        <v>192</v>
      </c>
      <c r="K198" s="28">
        <f>IF(J198="",0,I$354+1-J198)</f>
        <v>72</v>
      </c>
      <c r="L198" s="30"/>
      <c r="M198" s="31"/>
      <c r="N198" s="31"/>
      <c r="O198" s="31"/>
      <c r="P198" s="4">
        <f t="shared" si="44"/>
        <v>0</v>
      </c>
      <c r="Q198" s="5" t="str">
        <f>IF(L198="","",RANK(P198,P$6:P$353))</f>
        <v/>
      </c>
      <c r="R198" s="28">
        <f t="shared" si="45"/>
        <v>0</v>
      </c>
      <c r="S198" s="3" t="e">
        <f>R198+#REF!</f>
        <v>#REF!</v>
      </c>
      <c r="T198" s="5" t="e">
        <f>IF(S198=0,"",RANK(S198,S$6:S$353))</f>
        <v>#REF!</v>
      </c>
      <c r="U198" s="13"/>
      <c r="V198" s="14"/>
      <c r="W198" s="14"/>
      <c r="X198" s="14"/>
      <c r="Y198" s="5">
        <f t="shared" si="46"/>
        <v>0</v>
      </c>
      <c r="Z198" s="5" t="str">
        <f>IF(U198="","",RANK(Y198,Y$7:Y$353))</f>
        <v/>
      </c>
      <c r="AA198" s="28">
        <f t="shared" si="47"/>
        <v>0</v>
      </c>
      <c r="AB198" s="3" t="e">
        <f t="shared" si="48"/>
        <v>#REF!</v>
      </c>
      <c r="AC198" s="5" t="e">
        <f>IF(AB198=0,"",RANK(AB198,AB$6:AB$353))</f>
        <v>#REF!</v>
      </c>
      <c r="AD198" s="13"/>
      <c r="AE198" s="14"/>
      <c r="AF198" s="14"/>
      <c r="AG198" s="14"/>
      <c r="AH198" s="5">
        <f t="shared" si="49"/>
        <v>0</v>
      </c>
      <c r="AI198" s="5" t="str">
        <f>IF(AD198="","",RANK(AH198,AH$7:AH$353))</f>
        <v/>
      </c>
      <c r="AJ198" s="28">
        <f t="shared" si="50"/>
        <v>0</v>
      </c>
      <c r="AK198" s="3" t="e">
        <f t="shared" si="51"/>
        <v>#REF!</v>
      </c>
      <c r="AL198" s="5" t="e">
        <f>IF(AK198=0,"",RANK(AK198,AK$6:AK$353))</f>
        <v>#REF!</v>
      </c>
      <c r="AM198" s="13"/>
      <c r="AN198" s="14"/>
      <c r="AO198" s="14"/>
      <c r="AP198" s="14"/>
      <c r="AQ198" s="5">
        <f t="shared" ref="AQ198:AQ272" si="56">SUM(AN198:AP198)</f>
        <v>0</v>
      </c>
      <c r="AR198" s="5" t="str">
        <f>IF(AM198="","",RANK(AQ198,AQ$6:AQ$353))</f>
        <v/>
      </c>
      <c r="AS198" s="28">
        <f t="shared" ref="AS198:AS272" si="57">IF(AR198="",0,AQ$354+1-AR198)</f>
        <v>0</v>
      </c>
      <c r="AT198" s="3" t="e">
        <f t="shared" si="52"/>
        <v>#REF!</v>
      </c>
      <c r="AU198" s="5" t="e">
        <f>IF(AT198=0,"",RANK(AT198,AT$6:AT$353))</f>
        <v>#REF!</v>
      </c>
      <c r="AV198" s="13"/>
      <c r="AW198" s="14"/>
      <c r="AX198" s="14"/>
      <c r="AY198" s="14"/>
      <c r="AZ198" s="5">
        <f t="shared" si="53"/>
        <v>0</v>
      </c>
      <c r="BA198" s="5" t="str">
        <f>IF(AV198="","",RANK(AZ198,AZ$6:AZ$353))</f>
        <v/>
      </c>
      <c r="BB198" s="35">
        <f t="shared" si="54"/>
        <v>0</v>
      </c>
      <c r="BC198" s="3" t="e">
        <f t="shared" si="55"/>
        <v>#REF!</v>
      </c>
      <c r="BD198" s="5" t="e">
        <f>IF(BC198=0,"",RANK(BC198,BC$6:BC$353))</f>
        <v>#REF!</v>
      </c>
    </row>
    <row r="199" spans="2:56">
      <c r="B199" s="36" t="s">
        <v>461</v>
      </c>
      <c r="C199" s="41" t="s">
        <v>933</v>
      </c>
      <c r="D199" s="72" t="s">
        <v>745</v>
      </c>
      <c r="E199" s="13" t="s">
        <v>1428</v>
      </c>
      <c r="F199" s="14">
        <v>14</v>
      </c>
      <c r="G199" s="14">
        <v>11</v>
      </c>
      <c r="H199" s="14">
        <v>12</v>
      </c>
      <c r="I199" s="4">
        <f>SUM(F199:H199)</f>
        <v>37</v>
      </c>
      <c r="J199" s="5">
        <f>IF(E199="","",RANK(I199,I$6:I$353))</f>
        <v>192</v>
      </c>
      <c r="K199" s="28">
        <f>IF(J199="",0,I$354+1-J199)</f>
        <v>72</v>
      </c>
      <c r="L199" s="30"/>
      <c r="M199" s="31"/>
      <c r="N199" s="31"/>
      <c r="O199" s="31"/>
      <c r="P199" s="4">
        <f t="shared" si="44"/>
        <v>0</v>
      </c>
      <c r="Q199" s="5" t="str">
        <f>IF(L199="","",RANK(P199,P$6:P$353))</f>
        <v/>
      </c>
      <c r="R199" s="28">
        <f t="shared" si="45"/>
        <v>0</v>
      </c>
      <c r="S199" s="3" t="e">
        <f>R199+#REF!</f>
        <v>#REF!</v>
      </c>
      <c r="T199" s="5" t="e">
        <f>IF(S199=0,"",RANK(S199,S$6:S$353))</f>
        <v>#REF!</v>
      </c>
      <c r="U199" s="13"/>
      <c r="V199" s="14"/>
      <c r="W199" s="14"/>
      <c r="X199" s="14"/>
      <c r="Y199" s="5">
        <f t="shared" si="46"/>
        <v>0</v>
      </c>
      <c r="Z199" s="5" t="str">
        <f>IF(U199="","",RANK(Y199,Y$7:Y$353))</f>
        <v/>
      </c>
      <c r="AA199" s="28">
        <f t="shared" si="47"/>
        <v>0</v>
      </c>
      <c r="AB199" s="3" t="e">
        <f t="shared" si="48"/>
        <v>#REF!</v>
      </c>
      <c r="AC199" s="5" t="e">
        <f>IF(AB199=0,"",RANK(AB199,AB$6:AB$353))</f>
        <v>#REF!</v>
      </c>
      <c r="AD199" s="13"/>
      <c r="AE199" s="14"/>
      <c r="AF199" s="14"/>
      <c r="AG199" s="14"/>
      <c r="AH199" s="5">
        <f t="shared" si="49"/>
        <v>0</v>
      </c>
      <c r="AI199" s="5" t="str">
        <f>IF(AD199="","",RANK(AH199,AH$7:AH$353))</f>
        <v/>
      </c>
      <c r="AJ199" s="28">
        <f t="shared" si="50"/>
        <v>0</v>
      </c>
      <c r="AK199" s="3" t="e">
        <f t="shared" si="51"/>
        <v>#REF!</v>
      </c>
      <c r="AL199" s="5" t="e">
        <f>IF(AK199=0,"",RANK(AK199,AK$6:AK$353))</f>
        <v>#REF!</v>
      </c>
      <c r="AM199" s="13"/>
      <c r="AN199" s="14"/>
      <c r="AO199" s="14"/>
      <c r="AP199" s="14"/>
      <c r="AQ199" s="5">
        <f t="shared" si="56"/>
        <v>0</v>
      </c>
      <c r="AR199" s="5" t="str">
        <f>IF(AM199="","",RANK(AQ199,AQ$6:AQ$353))</f>
        <v/>
      </c>
      <c r="AS199" s="28">
        <f t="shared" si="57"/>
        <v>0</v>
      </c>
      <c r="AT199" s="3" t="e">
        <f t="shared" si="52"/>
        <v>#REF!</v>
      </c>
      <c r="AU199" s="5" t="e">
        <f>IF(AT199=0,"",RANK(AT199,AT$6:AT$353))</f>
        <v>#REF!</v>
      </c>
      <c r="AV199" s="13"/>
      <c r="AW199" s="14"/>
      <c r="AX199" s="14"/>
      <c r="AY199" s="14"/>
      <c r="AZ199" s="5">
        <f t="shared" si="53"/>
        <v>0</v>
      </c>
      <c r="BA199" s="5" t="str">
        <f>IF(AV199="","",RANK(AZ199,AZ$6:AZ$353))</f>
        <v/>
      </c>
      <c r="BB199" s="35">
        <f t="shared" si="54"/>
        <v>0</v>
      </c>
      <c r="BC199" s="3" t="e">
        <f t="shared" si="55"/>
        <v>#REF!</v>
      </c>
      <c r="BD199" s="5" t="e">
        <f>IF(BC199=0,"",RANK(BC199,BC$6:BC$353))</f>
        <v>#REF!</v>
      </c>
    </row>
    <row r="200" spans="2:56">
      <c r="B200" s="36" t="s">
        <v>440</v>
      </c>
      <c r="C200" s="41" t="s">
        <v>932</v>
      </c>
      <c r="D200" s="72" t="s">
        <v>724</v>
      </c>
      <c r="E200" s="13" t="s">
        <v>1407</v>
      </c>
      <c r="F200" s="14">
        <v>8</v>
      </c>
      <c r="G200" s="14">
        <v>15</v>
      </c>
      <c r="H200" s="14">
        <v>14</v>
      </c>
      <c r="I200" s="4">
        <f>SUM(F200:H200)</f>
        <v>37</v>
      </c>
      <c r="J200" s="5">
        <f>IF(E200="","",RANK(I200,I$6:I$353))</f>
        <v>192</v>
      </c>
      <c r="K200" s="28">
        <f>IF(J200="",0,I$354+1-J200)</f>
        <v>72</v>
      </c>
      <c r="L200" s="30"/>
      <c r="M200" s="31"/>
      <c r="N200" s="31"/>
      <c r="O200" s="31"/>
      <c r="P200" s="4">
        <f t="shared" si="44"/>
        <v>0</v>
      </c>
      <c r="Q200" s="5" t="str">
        <f>IF(L200="","",RANK(P200,P$6:P$353))</f>
        <v/>
      </c>
      <c r="R200" s="28">
        <f t="shared" si="45"/>
        <v>0</v>
      </c>
      <c r="S200" s="3" t="e">
        <f>R200+#REF!</f>
        <v>#REF!</v>
      </c>
      <c r="T200" s="5" t="e">
        <f>IF(S200=0,"",RANK(S200,S$6:S$353))</f>
        <v>#REF!</v>
      </c>
      <c r="U200" s="13"/>
      <c r="V200" s="14"/>
      <c r="W200" s="14"/>
      <c r="X200" s="14"/>
      <c r="Y200" s="5">
        <f t="shared" si="46"/>
        <v>0</v>
      </c>
      <c r="Z200" s="5" t="str">
        <f>IF(U200="","",RANK(Y200,Y$7:Y$353))</f>
        <v/>
      </c>
      <c r="AA200" s="28">
        <f t="shared" si="47"/>
        <v>0</v>
      </c>
      <c r="AB200" s="3" t="e">
        <f t="shared" si="48"/>
        <v>#REF!</v>
      </c>
      <c r="AC200" s="5" t="e">
        <f>IF(AB200=0,"",RANK(AB200,AB$6:AB$353))</f>
        <v>#REF!</v>
      </c>
      <c r="AD200" s="13"/>
      <c r="AE200" s="14"/>
      <c r="AF200" s="14"/>
      <c r="AG200" s="14"/>
      <c r="AH200" s="5">
        <f t="shared" si="49"/>
        <v>0</v>
      </c>
      <c r="AI200" s="5" t="str">
        <f>IF(AD200="","",RANK(AH200,AH$7:AH$353))</f>
        <v/>
      </c>
      <c r="AJ200" s="28">
        <f t="shared" si="50"/>
        <v>0</v>
      </c>
      <c r="AK200" s="3" t="e">
        <f t="shared" si="51"/>
        <v>#REF!</v>
      </c>
      <c r="AL200" s="5" t="e">
        <f>IF(AK200=0,"",RANK(AK200,AK$6:AK$353))</f>
        <v>#REF!</v>
      </c>
      <c r="AM200" s="13"/>
      <c r="AN200" s="14"/>
      <c r="AO200" s="14"/>
      <c r="AP200" s="14"/>
      <c r="AQ200" s="5">
        <f t="shared" si="56"/>
        <v>0</v>
      </c>
      <c r="AR200" s="5" t="str">
        <f>IF(AM200="","",RANK(AQ200,AQ$6:AQ$353))</f>
        <v/>
      </c>
      <c r="AS200" s="28">
        <f t="shared" si="57"/>
        <v>0</v>
      </c>
      <c r="AT200" s="3" t="e">
        <f t="shared" si="52"/>
        <v>#REF!</v>
      </c>
      <c r="AU200" s="5" t="e">
        <f>IF(AT200=0,"",RANK(AT200,AT$6:AT$353))</f>
        <v>#REF!</v>
      </c>
      <c r="AV200" s="13"/>
      <c r="AW200" s="14"/>
      <c r="AX200" s="14"/>
      <c r="AY200" s="14"/>
      <c r="AZ200" s="5">
        <f t="shared" si="53"/>
        <v>0</v>
      </c>
      <c r="BA200" s="5" t="str">
        <f>IF(AV200="","",RANK(AZ200,AZ$6:AZ$353))</f>
        <v/>
      </c>
      <c r="BB200" s="35">
        <f t="shared" si="54"/>
        <v>0</v>
      </c>
      <c r="BC200" s="3" t="e">
        <f t="shared" si="55"/>
        <v>#REF!</v>
      </c>
      <c r="BD200" s="5" t="e">
        <f>IF(BC200=0,"",RANK(BC200,BC$6:BC$353))</f>
        <v>#REF!</v>
      </c>
    </row>
    <row r="201" spans="2:56">
      <c r="B201" s="36" t="s">
        <v>396</v>
      </c>
      <c r="C201" s="41" t="s">
        <v>928</v>
      </c>
      <c r="D201" s="72" t="s">
        <v>680</v>
      </c>
      <c r="E201" s="13" t="s">
        <v>1366</v>
      </c>
      <c r="F201" s="14">
        <v>12</v>
      </c>
      <c r="G201" s="14">
        <v>13</v>
      </c>
      <c r="H201" s="14">
        <v>12</v>
      </c>
      <c r="I201" s="4">
        <f>SUM(F201:H201)</f>
        <v>37</v>
      </c>
      <c r="J201" s="5">
        <f>IF(E201="","",RANK(I201,I$6:I$353))</f>
        <v>192</v>
      </c>
      <c r="K201" s="28">
        <f>IF(J201="",0,I$354+1-J201)</f>
        <v>72</v>
      </c>
      <c r="L201" s="30"/>
      <c r="M201" s="31"/>
      <c r="N201" s="31"/>
      <c r="O201" s="31"/>
      <c r="P201" s="4"/>
      <c r="Q201" s="5"/>
      <c r="R201" s="28"/>
      <c r="S201" s="3"/>
      <c r="T201" s="5"/>
      <c r="U201" s="13"/>
      <c r="V201" s="14"/>
      <c r="W201" s="14"/>
      <c r="X201" s="14"/>
      <c r="Y201" s="5"/>
      <c r="Z201" s="5"/>
      <c r="AA201" s="28"/>
      <c r="AB201" s="3"/>
      <c r="AC201" s="5"/>
      <c r="AD201" s="13"/>
      <c r="AE201" s="14"/>
      <c r="AF201" s="14"/>
      <c r="AG201" s="14"/>
      <c r="AH201" s="5"/>
      <c r="AI201" s="5"/>
      <c r="AJ201" s="28"/>
      <c r="AK201" s="3"/>
      <c r="AL201" s="5"/>
      <c r="AM201" s="30"/>
      <c r="AN201" s="31"/>
      <c r="AO201" s="31"/>
      <c r="AP201" s="31"/>
      <c r="AQ201" s="5"/>
      <c r="AR201" s="5"/>
      <c r="AS201" s="28"/>
      <c r="AT201" s="3"/>
      <c r="AU201" s="5"/>
      <c r="AV201" s="13"/>
      <c r="AW201" s="14"/>
      <c r="AX201" s="14"/>
      <c r="AY201" s="14"/>
      <c r="AZ201" s="5"/>
      <c r="BA201" s="5"/>
      <c r="BB201" s="35"/>
      <c r="BC201" s="3"/>
      <c r="BD201" s="5"/>
    </row>
    <row r="202" spans="2:56">
      <c r="B202" s="36" t="s">
        <v>545</v>
      </c>
      <c r="C202" s="41" t="s">
        <v>938</v>
      </c>
      <c r="D202" s="72" t="s">
        <v>829</v>
      </c>
      <c r="E202" s="13" t="s">
        <v>1503</v>
      </c>
      <c r="F202" s="14">
        <v>16</v>
      </c>
      <c r="G202" s="14">
        <v>10</v>
      </c>
      <c r="H202" s="14">
        <v>11</v>
      </c>
      <c r="I202" s="4">
        <f>SUM(F202:H202)</f>
        <v>37</v>
      </c>
      <c r="J202" s="5">
        <f>IF(E202="","",RANK(I202,I$6:I$353))</f>
        <v>192</v>
      </c>
      <c r="K202" s="28">
        <f>IF(J202="",0,I$354+1-J202)</f>
        <v>72</v>
      </c>
      <c r="L202" s="30"/>
      <c r="M202" s="31"/>
      <c r="N202" s="31"/>
      <c r="O202" s="31"/>
      <c r="P202" s="4"/>
      <c r="Q202" s="5"/>
      <c r="R202" s="28"/>
      <c r="S202" s="3"/>
      <c r="T202" s="5"/>
      <c r="U202" s="13"/>
      <c r="V202" s="14"/>
      <c r="W202" s="14"/>
      <c r="X202" s="14"/>
      <c r="Y202" s="5"/>
      <c r="Z202" s="5"/>
      <c r="AA202" s="28"/>
      <c r="AB202" s="3"/>
      <c r="AC202" s="5"/>
      <c r="AD202" s="13"/>
      <c r="AE202" s="14"/>
      <c r="AF202" s="14"/>
      <c r="AG202" s="14"/>
      <c r="AH202" s="5"/>
      <c r="AI202" s="5"/>
      <c r="AJ202" s="28"/>
      <c r="AK202" s="3"/>
      <c r="AL202" s="5"/>
      <c r="AM202" s="30"/>
      <c r="AN202" s="31"/>
      <c r="AO202" s="31"/>
      <c r="AP202" s="31"/>
      <c r="AQ202" s="5"/>
      <c r="AR202" s="5"/>
      <c r="AS202" s="28"/>
      <c r="AT202" s="3"/>
      <c r="AU202" s="5"/>
      <c r="AV202" s="13"/>
      <c r="AW202" s="14"/>
      <c r="AX202" s="14"/>
      <c r="AY202" s="14"/>
      <c r="AZ202" s="5"/>
      <c r="BA202" s="5"/>
      <c r="BB202" s="35"/>
      <c r="BC202" s="3"/>
      <c r="BD202" s="5"/>
    </row>
    <row r="203" spans="2:56">
      <c r="B203" s="36" t="s">
        <v>463</v>
      </c>
      <c r="C203" s="41" t="s">
        <v>933</v>
      </c>
      <c r="D203" s="72" t="s">
        <v>747</v>
      </c>
      <c r="E203" s="13" t="s">
        <v>1430</v>
      </c>
      <c r="F203" s="14">
        <v>11</v>
      </c>
      <c r="G203" s="14">
        <v>14</v>
      </c>
      <c r="H203" s="14">
        <v>12</v>
      </c>
      <c r="I203" s="4">
        <f>SUM(F203:H203)</f>
        <v>37</v>
      </c>
      <c r="J203" s="5">
        <f>IF(E203="","",RANK(I203,I$6:I$353))</f>
        <v>192</v>
      </c>
      <c r="K203" s="28">
        <f>IF(J203="",0,I$354+1-J203)</f>
        <v>72</v>
      </c>
      <c r="L203" s="30"/>
      <c r="M203" s="31"/>
      <c r="N203" s="31"/>
      <c r="O203" s="31"/>
      <c r="P203" s="4">
        <f t="shared" si="44"/>
        <v>0</v>
      </c>
      <c r="Q203" s="5" t="str">
        <f>IF(L203="","",RANK(P203,P$6:P$353))</f>
        <v/>
      </c>
      <c r="R203" s="28">
        <f t="shared" si="45"/>
        <v>0</v>
      </c>
      <c r="S203" s="3" t="e">
        <f>R203+#REF!</f>
        <v>#REF!</v>
      </c>
      <c r="T203" s="5" t="e">
        <f>IF(S203=0,"",RANK(S203,S$6:S$353))</f>
        <v>#REF!</v>
      </c>
      <c r="U203" s="13"/>
      <c r="V203" s="14"/>
      <c r="W203" s="14"/>
      <c r="X203" s="14"/>
      <c r="Y203" s="5">
        <f t="shared" si="46"/>
        <v>0</v>
      </c>
      <c r="Z203" s="5" t="str">
        <f>IF(U203="","",RANK(Y203,Y$7:Y$353))</f>
        <v/>
      </c>
      <c r="AA203" s="28">
        <f t="shared" si="47"/>
        <v>0</v>
      </c>
      <c r="AB203" s="3" t="e">
        <f t="shared" si="48"/>
        <v>#REF!</v>
      </c>
      <c r="AC203" s="5" t="e">
        <f>IF(AB203=0,"",RANK(AB203,AB$6:AB$353))</f>
        <v>#REF!</v>
      </c>
      <c r="AD203" s="13"/>
      <c r="AE203" s="14"/>
      <c r="AF203" s="14"/>
      <c r="AG203" s="14"/>
      <c r="AH203" s="5">
        <f t="shared" si="49"/>
        <v>0</v>
      </c>
      <c r="AI203" s="5" t="str">
        <f>IF(AD203="","",RANK(AH203,AH$7:AH$353))</f>
        <v/>
      </c>
      <c r="AJ203" s="28">
        <f t="shared" si="50"/>
        <v>0</v>
      </c>
      <c r="AK203" s="3" t="e">
        <f t="shared" si="51"/>
        <v>#REF!</v>
      </c>
      <c r="AL203" s="5" t="e">
        <f>IF(AK203=0,"",RANK(AK203,AK$6:AK$353))</f>
        <v>#REF!</v>
      </c>
      <c r="AM203" s="30"/>
      <c r="AN203" s="31"/>
      <c r="AO203" s="31"/>
      <c r="AP203" s="31"/>
      <c r="AQ203" s="5">
        <f t="shared" si="56"/>
        <v>0</v>
      </c>
      <c r="AR203" s="5" t="str">
        <f>IF(AM203="","",RANK(AQ203,AQ$6:AQ$353))</f>
        <v/>
      </c>
      <c r="AS203" s="28">
        <f t="shared" si="57"/>
        <v>0</v>
      </c>
      <c r="AT203" s="3" t="e">
        <f t="shared" si="52"/>
        <v>#REF!</v>
      </c>
      <c r="AU203" s="5" t="e">
        <f>IF(AT203=0,"",RANK(AT203,AT$6:AT$353))</f>
        <v>#REF!</v>
      </c>
      <c r="AV203" s="13"/>
      <c r="AW203" s="14"/>
      <c r="AX203" s="14"/>
      <c r="AY203" s="14"/>
      <c r="AZ203" s="5">
        <f t="shared" si="53"/>
        <v>0</v>
      </c>
      <c r="BA203" s="5" t="str">
        <f>IF(AV203="","",RANK(AZ203,AZ$6:AZ$353))</f>
        <v/>
      </c>
      <c r="BB203" s="35">
        <f t="shared" si="54"/>
        <v>0</v>
      </c>
      <c r="BC203" s="3" t="e">
        <f t="shared" si="55"/>
        <v>#REF!</v>
      </c>
      <c r="BD203" s="5" t="e">
        <f>IF(BC203=0,"",RANK(BC203,BC$6:BC$353))</f>
        <v>#REF!</v>
      </c>
    </row>
    <row r="204" spans="2:56">
      <c r="B204" s="36" t="s">
        <v>522</v>
      </c>
      <c r="C204" s="41" t="s">
        <v>936</v>
      </c>
      <c r="D204" s="72" t="s">
        <v>806</v>
      </c>
      <c r="E204" s="13" t="s">
        <v>1482</v>
      </c>
      <c r="F204" s="14">
        <v>11</v>
      </c>
      <c r="G204" s="14">
        <v>14</v>
      </c>
      <c r="H204" s="14">
        <v>12</v>
      </c>
      <c r="I204" s="4">
        <f>SUM(F204:H204)</f>
        <v>37</v>
      </c>
      <c r="J204" s="5">
        <f>IF(E204="","",RANK(I204,I$6:I$353))</f>
        <v>192</v>
      </c>
      <c r="K204" s="28">
        <f>IF(J204="",0,I$354+1-J204)</f>
        <v>72</v>
      </c>
      <c r="L204" s="30"/>
      <c r="M204" s="31"/>
      <c r="N204" s="31"/>
      <c r="O204" s="31"/>
      <c r="P204" s="4"/>
      <c r="Q204" s="5"/>
      <c r="R204" s="28"/>
      <c r="S204" s="3"/>
      <c r="T204" s="5"/>
      <c r="U204" s="13"/>
      <c r="V204" s="14"/>
      <c r="W204" s="14"/>
      <c r="X204" s="14"/>
      <c r="Y204" s="5"/>
      <c r="Z204" s="5"/>
      <c r="AA204" s="28"/>
      <c r="AB204" s="3"/>
      <c r="AC204" s="5"/>
      <c r="AD204" s="13"/>
      <c r="AE204" s="14"/>
      <c r="AF204" s="14"/>
      <c r="AG204" s="14"/>
      <c r="AH204" s="5"/>
      <c r="AI204" s="5"/>
      <c r="AJ204" s="28"/>
      <c r="AK204" s="3"/>
      <c r="AL204" s="5"/>
      <c r="AM204" s="30"/>
      <c r="AN204" s="31"/>
      <c r="AO204" s="31"/>
      <c r="AP204" s="31"/>
      <c r="AQ204" s="5"/>
      <c r="AR204" s="5"/>
      <c r="AS204" s="28"/>
      <c r="AT204" s="3"/>
      <c r="AU204" s="5"/>
      <c r="AV204" s="13"/>
      <c r="AW204" s="14"/>
      <c r="AX204" s="14"/>
      <c r="AY204" s="14"/>
      <c r="AZ204" s="5"/>
      <c r="BA204" s="5"/>
      <c r="BB204" s="35"/>
      <c r="BC204" s="3"/>
      <c r="BD204" s="5"/>
    </row>
    <row r="205" spans="2:56">
      <c r="B205" s="36" t="s">
        <v>525</v>
      </c>
      <c r="C205" s="41" t="s">
        <v>936</v>
      </c>
      <c r="D205" s="72" t="s">
        <v>809</v>
      </c>
      <c r="E205" s="13" t="s">
        <v>1485</v>
      </c>
      <c r="F205" s="14">
        <v>13</v>
      </c>
      <c r="G205" s="14">
        <v>15</v>
      </c>
      <c r="H205" s="14">
        <v>9</v>
      </c>
      <c r="I205" s="4">
        <f>SUM(F205:H205)</f>
        <v>37</v>
      </c>
      <c r="J205" s="5">
        <f>IF(E205="","",RANK(I205,I$6:I$353))</f>
        <v>192</v>
      </c>
      <c r="K205" s="28">
        <f>IF(J205="",0,I$354+1-J205)</f>
        <v>72</v>
      </c>
      <c r="L205" s="30"/>
      <c r="M205" s="31"/>
      <c r="N205" s="31"/>
      <c r="O205" s="31"/>
      <c r="P205" s="4"/>
      <c r="Q205" s="5"/>
      <c r="R205" s="28"/>
      <c r="S205" s="3"/>
      <c r="T205" s="5"/>
      <c r="U205" s="13"/>
      <c r="V205" s="14"/>
      <c r="W205" s="14"/>
      <c r="X205" s="14"/>
      <c r="Y205" s="5"/>
      <c r="Z205" s="5"/>
      <c r="AA205" s="28"/>
      <c r="AB205" s="3"/>
      <c r="AC205" s="5"/>
      <c r="AD205" s="13"/>
      <c r="AE205" s="14"/>
      <c r="AF205" s="14"/>
      <c r="AG205" s="14"/>
      <c r="AH205" s="5"/>
      <c r="AI205" s="5"/>
      <c r="AJ205" s="28"/>
      <c r="AK205" s="3"/>
      <c r="AL205" s="5"/>
      <c r="AM205" s="30"/>
      <c r="AN205" s="31"/>
      <c r="AO205" s="31"/>
      <c r="AP205" s="31"/>
      <c r="AQ205" s="5"/>
      <c r="AR205" s="5"/>
      <c r="AS205" s="28"/>
      <c r="AT205" s="3"/>
      <c r="AU205" s="5"/>
      <c r="AV205" s="13"/>
      <c r="AW205" s="14"/>
      <c r="AX205" s="14"/>
      <c r="AY205" s="14"/>
      <c r="AZ205" s="5"/>
      <c r="BA205" s="5"/>
      <c r="BB205" s="35"/>
      <c r="BC205" s="3"/>
      <c r="BD205" s="5"/>
    </row>
    <row r="206" spans="2:56">
      <c r="B206" s="36" t="s">
        <v>444</v>
      </c>
      <c r="C206" s="41" t="s">
        <v>932</v>
      </c>
      <c r="D206" s="72" t="s">
        <v>728</v>
      </c>
      <c r="E206" s="13" t="s">
        <v>1412</v>
      </c>
      <c r="F206" s="14">
        <v>12</v>
      </c>
      <c r="G206" s="14">
        <v>13</v>
      </c>
      <c r="H206" s="14">
        <v>12</v>
      </c>
      <c r="I206" s="4">
        <f>SUM(F206:H206)</f>
        <v>37</v>
      </c>
      <c r="J206" s="5">
        <f>IF(E206="","",RANK(I206,I$6:I$353))</f>
        <v>192</v>
      </c>
      <c r="K206" s="28">
        <f>IF(J206="",0,I$354+1-J206)</f>
        <v>72</v>
      </c>
      <c r="L206" s="30"/>
      <c r="M206" s="31"/>
      <c r="N206" s="31"/>
      <c r="O206" s="31"/>
      <c r="P206" s="4">
        <f t="shared" si="44"/>
        <v>0</v>
      </c>
      <c r="Q206" s="5" t="str">
        <f>IF(L206="","",RANK(P206,P$6:P$353))</f>
        <v/>
      </c>
      <c r="R206" s="28">
        <f t="shared" si="45"/>
        <v>0</v>
      </c>
      <c r="S206" s="3" t="e">
        <f>R206+#REF!</f>
        <v>#REF!</v>
      </c>
      <c r="T206" s="5" t="e">
        <f>IF(S206=0,"",RANK(S206,S$6:S$353))</f>
        <v>#REF!</v>
      </c>
      <c r="U206" s="13"/>
      <c r="V206" s="14"/>
      <c r="W206" s="14"/>
      <c r="X206" s="14"/>
      <c r="Y206" s="5">
        <f t="shared" si="46"/>
        <v>0</v>
      </c>
      <c r="Z206" s="5" t="str">
        <f>IF(U206="","",RANK(Y206,Y$7:Y$353))</f>
        <v/>
      </c>
      <c r="AA206" s="28">
        <f t="shared" si="47"/>
        <v>0</v>
      </c>
      <c r="AB206" s="3" t="e">
        <f t="shared" si="48"/>
        <v>#REF!</v>
      </c>
      <c r="AC206" s="5" t="e">
        <f>IF(AB206=0,"",RANK(AB206,AB$6:AB$353))</f>
        <v>#REF!</v>
      </c>
      <c r="AD206" s="13"/>
      <c r="AE206" s="14"/>
      <c r="AF206" s="14"/>
      <c r="AG206" s="14"/>
      <c r="AH206" s="5">
        <f t="shared" si="49"/>
        <v>0</v>
      </c>
      <c r="AI206" s="5" t="str">
        <f>IF(AD206="","",RANK(AH206,AH$7:AH$353))</f>
        <v/>
      </c>
      <c r="AJ206" s="28">
        <f t="shared" si="50"/>
        <v>0</v>
      </c>
      <c r="AK206" s="3" t="e">
        <f t="shared" si="51"/>
        <v>#REF!</v>
      </c>
      <c r="AL206" s="5" t="e">
        <f>IF(AK206=0,"",RANK(AK206,AK$6:AK$353))</f>
        <v>#REF!</v>
      </c>
      <c r="AM206" s="30"/>
      <c r="AN206" s="31"/>
      <c r="AO206" s="31"/>
      <c r="AP206" s="31"/>
      <c r="AQ206" s="5">
        <f t="shared" si="56"/>
        <v>0</v>
      </c>
      <c r="AR206" s="5" t="str">
        <f>IF(AM206="","",RANK(AQ206,AQ$6:AQ$353))</f>
        <v/>
      </c>
      <c r="AS206" s="28">
        <f t="shared" si="57"/>
        <v>0</v>
      </c>
      <c r="AT206" s="3" t="e">
        <f t="shared" si="52"/>
        <v>#REF!</v>
      </c>
      <c r="AU206" s="5" t="e">
        <f>IF(AT206=0,"",RANK(AT206,AT$6:AT$353))</f>
        <v>#REF!</v>
      </c>
      <c r="AV206" s="13"/>
      <c r="AW206" s="14"/>
      <c r="AX206" s="14"/>
      <c r="AY206" s="14"/>
      <c r="AZ206" s="5">
        <f t="shared" si="53"/>
        <v>0</v>
      </c>
      <c r="BA206" s="5" t="str">
        <f>IF(AV206="","",RANK(AZ206,AZ$6:AZ$353))</f>
        <v/>
      </c>
      <c r="BB206" s="35">
        <f t="shared" si="54"/>
        <v>0</v>
      </c>
      <c r="BC206" s="3" t="e">
        <f t="shared" si="55"/>
        <v>#REF!</v>
      </c>
      <c r="BD206" s="5" t="e">
        <f>IF(BC206=0,"",RANK(BC206,BC$6:BC$353))</f>
        <v>#REF!</v>
      </c>
    </row>
    <row r="207" spans="2:56">
      <c r="B207" s="36" t="s">
        <v>627</v>
      </c>
      <c r="C207" s="41" t="s">
        <v>947</v>
      </c>
      <c r="D207" s="72" t="s">
        <v>911</v>
      </c>
      <c r="E207" s="13" t="s">
        <v>1578</v>
      </c>
      <c r="F207" s="14">
        <v>11</v>
      </c>
      <c r="G207" s="14">
        <v>13</v>
      </c>
      <c r="H207" s="14">
        <v>13</v>
      </c>
      <c r="I207" s="4">
        <f>SUM(F207:H207)</f>
        <v>37</v>
      </c>
      <c r="J207" s="5">
        <f>IF(E207="","",RANK(I207,I$6:I$353))</f>
        <v>192</v>
      </c>
      <c r="K207" s="28">
        <f>IF(J207="",0,I$354+1-J207)</f>
        <v>72</v>
      </c>
      <c r="L207" s="30"/>
      <c r="M207" s="31"/>
      <c r="N207" s="31"/>
      <c r="O207" s="31"/>
      <c r="P207" s="4">
        <f t="shared" si="44"/>
        <v>0</v>
      </c>
      <c r="Q207" s="5" t="str">
        <f>IF(L207="","",RANK(P207,P$6:P$353))</f>
        <v/>
      </c>
      <c r="R207" s="28">
        <f t="shared" si="45"/>
        <v>0</v>
      </c>
      <c r="S207" s="3" t="e">
        <f>R207+#REF!</f>
        <v>#REF!</v>
      </c>
      <c r="T207" s="5" t="e">
        <f>IF(S207=0,"",RANK(S207,S$6:S$353))</f>
        <v>#REF!</v>
      </c>
      <c r="U207" s="13"/>
      <c r="V207" s="14"/>
      <c r="W207" s="14"/>
      <c r="X207" s="14"/>
      <c r="Y207" s="5">
        <f t="shared" si="46"/>
        <v>0</v>
      </c>
      <c r="Z207" s="5" t="str">
        <f>IF(U207="","",RANK(Y207,Y$7:Y$353))</f>
        <v/>
      </c>
      <c r="AA207" s="28">
        <f t="shared" si="47"/>
        <v>0</v>
      </c>
      <c r="AB207" s="3" t="e">
        <f t="shared" si="48"/>
        <v>#REF!</v>
      </c>
      <c r="AC207" s="5" t="e">
        <f>IF(AB207=0,"",RANK(AB207,AB$6:AB$353))</f>
        <v>#REF!</v>
      </c>
      <c r="AD207" s="13"/>
      <c r="AE207" s="14"/>
      <c r="AF207" s="14"/>
      <c r="AG207" s="14"/>
      <c r="AH207" s="5">
        <f t="shared" si="49"/>
        <v>0</v>
      </c>
      <c r="AI207" s="5" t="str">
        <f>IF(AD207="","",RANK(AH207,AH$7:AH$353))</f>
        <v/>
      </c>
      <c r="AJ207" s="28">
        <f t="shared" si="50"/>
        <v>0</v>
      </c>
      <c r="AK207" s="3" t="e">
        <f t="shared" si="51"/>
        <v>#REF!</v>
      </c>
      <c r="AL207" s="5" t="e">
        <f>IF(AK207=0,"",RANK(AK207,AK$6:AK$353))</f>
        <v>#REF!</v>
      </c>
      <c r="AM207" s="30"/>
      <c r="AN207" s="31"/>
      <c r="AO207" s="31"/>
      <c r="AP207" s="31"/>
      <c r="AQ207" s="5">
        <f t="shared" si="56"/>
        <v>0</v>
      </c>
      <c r="AR207" s="5" t="str">
        <f>IF(AM207="","",RANK(AQ207,AQ$6:AQ$353))</f>
        <v/>
      </c>
      <c r="AS207" s="28">
        <f t="shared" si="57"/>
        <v>0</v>
      </c>
      <c r="AT207" s="3" t="e">
        <f t="shared" si="52"/>
        <v>#REF!</v>
      </c>
      <c r="AU207" s="5" t="e">
        <f>IF(AT207=0,"",RANK(AT207,AT$6:AT$353))</f>
        <v>#REF!</v>
      </c>
      <c r="AV207" s="13"/>
      <c r="AW207" s="14"/>
      <c r="AX207" s="14"/>
      <c r="AY207" s="14"/>
      <c r="AZ207" s="5">
        <f t="shared" si="53"/>
        <v>0</v>
      </c>
      <c r="BA207" s="5" t="str">
        <f>IF(AV207="","",RANK(AZ207,AZ$6:AZ$353))</f>
        <v/>
      </c>
      <c r="BB207" s="35">
        <f t="shared" si="54"/>
        <v>0</v>
      </c>
      <c r="BC207" s="3" t="e">
        <f t="shared" si="55"/>
        <v>#REF!</v>
      </c>
      <c r="BD207" s="5" t="e">
        <f>IF(BC207=0,"",RANK(BC207,BC$6:BC$353))</f>
        <v>#REF!</v>
      </c>
    </row>
    <row r="208" spans="2:56">
      <c r="B208" s="36" t="s">
        <v>379</v>
      </c>
      <c r="C208" s="41" t="s">
        <v>926</v>
      </c>
      <c r="D208" s="72" t="s">
        <v>663</v>
      </c>
      <c r="E208" s="13" t="s">
        <v>1352</v>
      </c>
      <c r="F208" s="14">
        <v>12</v>
      </c>
      <c r="G208" s="14">
        <v>12</v>
      </c>
      <c r="H208" s="14">
        <v>13</v>
      </c>
      <c r="I208" s="4">
        <f>SUM(F208:H208)</f>
        <v>37</v>
      </c>
      <c r="J208" s="5">
        <f>IF(E208="","",RANK(I208,I$6:I$353))</f>
        <v>192</v>
      </c>
      <c r="K208" s="28">
        <f>IF(J208="",0,I$354+1-J208)</f>
        <v>72</v>
      </c>
      <c r="L208" s="30"/>
      <c r="M208" s="31"/>
      <c r="N208" s="31"/>
      <c r="O208" s="31"/>
      <c r="P208" s="4">
        <f t="shared" si="44"/>
        <v>0</v>
      </c>
      <c r="Q208" s="5" t="str">
        <f>IF(L208="","",RANK(P208,P$6:P$353))</f>
        <v/>
      </c>
      <c r="R208" s="28">
        <f t="shared" si="45"/>
        <v>0</v>
      </c>
      <c r="S208" s="3" t="e">
        <f>R208+#REF!</f>
        <v>#REF!</v>
      </c>
      <c r="T208" s="5" t="e">
        <f>IF(S208=0,"",RANK(S208,S$6:S$353))</f>
        <v>#REF!</v>
      </c>
      <c r="U208" s="13"/>
      <c r="V208" s="14"/>
      <c r="W208" s="14"/>
      <c r="X208" s="14"/>
      <c r="Y208" s="5">
        <f t="shared" si="46"/>
        <v>0</v>
      </c>
      <c r="Z208" s="5" t="str">
        <f>IF(U208="","",RANK(Y208,Y$7:Y$353))</f>
        <v/>
      </c>
      <c r="AA208" s="28">
        <f t="shared" si="47"/>
        <v>0</v>
      </c>
      <c r="AB208" s="3" t="e">
        <f t="shared" si="48"/>
        <v>#REF!</v>
      </c>
      <c r="AC208" s="5" t="e">
        <f>IF(AB208=0,"",RANK(AB208,AB$6:AB$353))</f>
        <v>#REF!</v>
      </c>
      <c r="AD208" s="13"/>
      <c r="AE208" s="14"/>
      <c r="AF208" s="14"/>
      <c r="AG208" s="14"/>
      <c r="AH208" s="5">
        <f t="shared" si="49"/>
        <v>0</v>
      </c>
      <c r="AI208" s="5" t="str">
        <f>IF(AD208="","",RANK(AH208,AH$7:AH$353))</f>
        <v/>
      </c>
      <c r="AJ208" s="28">
        <f t="shared" si="50"/>
        <v>0</v>
      </c>
      <c r="AK208" s="3" t="e">
        <f t="shared" si="51"/>
        <v>#REF!</v>
      </c>
      <c r="AL208" s="5" t="e">
        <f>IF(AK208=0,"",RANK(AK208,AK$6:AK$353))</f>
        <v>#REF!</v>
      </c>
      <c r="AM208" s="30"/>
      <c r="AN208" s="31"/>
      <c r="AO208" s="31"/>
      <c r="AP208" s="31"/>
      <c r="AQ208" s="5">
        <f t="shared" si="56"/>
        <v>0</v>
      </c>
      <c r="AR208" s="5" t="str">
        <f>IF(AM208="","",RANK(AQ208,AQ$6:AQ$353))</f>
        <v/>
      </c>
      <c r="AS208" s="28">
        <f t="shared" si="57"/>
        <v>0</v>
      </c>
      <c r="AT208" s="3" t="e">
        <f t="shared" si="52"/>
        <v>#REF!</v>
      </c>
      <c r="AU208" s="5" t="e">
        <f>IF(AT208=0,"",RANK(AT208,AT$6:AT$353))</f>
        <v>#REF!</v>
      </c>
      <c r="AV208" s="13"/>
      <c r="AW208" s="14"/>
      <c r="AX208" s="14"/>
      <c r="AY208" s="14"/>
      <c r="AZ208" s="5">
        <f t="shared" si="53"/>
        <v>0</v>
      </c>
      <c r="BA208" s="5" t="str">
        <f>IF(AV208="","",RANK(AZ208,AZ$6:AZ$353))</f>
        <v/>
      </c>
      <c r="BB208" s="35">
        <f t="shared" si="54"/>
        <v>0</v>
      </c>
      <c r="BC208" s="3" t="e">
        <f t="shared" si="55"/>
        <v>#REF!</v>
      </c>
      <c r="BD208" s="5" t="e">
        <f>IF(BC208=0,"",RANK(BC208,BC$6:BC$353))</f>
        <v>#REF!</v>
      </c>
    </row>
    <row r="209" spans="2:56">
      <c r="B209" s="36" t="s">
        <v>602</v>
      </c>
      <c r="C209" s="41" t="s">
        <v>944</v>
      </c>
      <c r="D209" s="72" t="s">
        <v>886</v>
      </c>
      <c r="E209" s="13" t="s">
        <v>1553</v>
      </c>
      <c r="F209" s="14">
        <v>11</v>
      </c>
      <c r="G209" s="14">
        <v>13</v>
      </c>
      <c r="H209" s="14">
        <v>13</v>
      </c>
      <c r="I209" s="4">
        <f>SUM(F209:H209)</f>
        <v>37</v>
      </c>
      <c r="J209" s="5">
        <f>IF(E209="","",RANK(I209,I$6:I$353))</f>
        <v>192</v>
      </c>
      <c r="K209" s="28">
        <f>IF(J209="",0,I$354+1-J209)</f>
        <v>72</v>
      </c>
      <c r="L209" s="30"/>
      <c r="M209" s="31"/>
      <c r="N209" s="31"/>
      <c r="O209" s="31"/>
      <c r="P209" s="4">
        <f t="shared" si="44"/>
        <v>0</v>
      </c>
      <c r="Q209" s="5" t="str">
        <f>IF(L209="","",RANK(P209,P$6:P$353))</f>
        <v/>
      </c>
      <c r="R209" s="28">
        <f t="shared" si="45"/>
        <v>0</v>
      </c>
      <c r="S209" s="3" t="e">
        <f>R209+#REF!</f>
        <v>#REF!</v>
      </c>
      <c r="T209" s="5" t="e">
        <f>IF(S209=0,"",RANK(S209,S$6:S$353))</f>
        <v>#REF!</v>
      </c>
      <c r="U209" s="13"/>
      <c r="V209" s="14"/>
      <c r="W209" s="14"/>
      <c r="X209" s="14"/>
      <c r="Y209" s="5">
        <f t="shared" si="46"/>
        <v>0</v>
      </c>
      <c r="Z209" s="5" t="str">
        <f>IF(U209="","",RANK(Y209,Y$7:Y$353))</f>
        <v/>
      </c>
      <c r="AA209" s="28">
        <f t="shared" si="47"/>
        <v>0</v>
      </c>
      <c r="AB209" s="3" t="e">
        <f t="shared" si="48"/>
        <v>#REF!</v>
      </c>
      <c r="AC209" s="5" t="e">
        <f>IF(AB209=0,"",RANK(AB209,AB$6:AB$353))</f>
        <v>#REF!</v>
      </c>
      <c r="AD209" s="13"/>
      <c r="AE209" s="14"/>
      <c r="AF209" s="14"/>
      <c r="AG209" s="14"/>
      <c r="AH209" s="5">
        <f t="shared" si="49"/>
        <v>0</v>
      </c>
      <c r="AI209" s="5" t="str">
        <f>IF(AD209="","",RANK(AH209,AH$7:AH$353))</f>
        <v/>
      </c>
      <c r="AJ209" s="28">
        <f t="shared" si="50"/>
        <v>0</v>
      </c>
      <c r="AK209" s="3" t="e">
        <f t="shared" si="51"/>
        <v>#REF!</v>
      </c>
      <c r="AL209" s="5" t="e">
        <f>IF(AK209=0,"",RANK(AK209,AK$6:AK$353))</f>
        <v>#REF!</v>
      </c>
      <c r="AM209" s="13"/>
      <c r="AN209" s="14"/>
      <c r="AO209" s="14"/>
      <c r="AP209" s="14"/>
      <c r="AQ209" s="5">
        <f t="shared" si="56"/>
        <v>0</v>
      </c>
      <c r="AR209" s="5" t="str">
        <f>IF(AM209="","",RANK(AQ209,AQ$6:AQ$353))</f>
        <v/>
      </c>
      <c r="AS209" s="28">
        <f t="shared" si="57"/>
        <v>0</v>
      </c>
      <c r="AT209" s="3" t="e">
        <f t="shared" si="52"/>
        <v>#REF!</v>
      </c>
      <c r="AU209" s="5" t="e">
        <f>IF(AT209=0,"",RANK(AT209,AT$6:AT$353))</f>
        <v>#REF!</v>
      </c>
      <c r="AV209" s="13"/>
      <c r="AW209" s="14"/>
      <c r="AX209" s="14"/>
      <c r="AY209" s="14"/>
      <c r="AZ209" s="5">
        <f t="shared" si="53"/>
        <v>0</v>
      </c>
      <c r="BA209" s="5" t="str">
        <f>IF(AV209="","",RANK(AZ209,AZ$6:AZ$353))</f>
        <v/>
      </c>
      <c r="BB209" s="35">
        <f t="shared" si="54"/>
        <v>0</v>
      </c>
      <c r="BC209" s="3" t="e">
        <f t="shared" si="55"/>
        <v>#REF!</v>
      </c>
      <c r="BD209" s="5" t="e">
        <f>IF(BC209=0,"",RANK(BC209,BC$6:BC$353))</f>
        <v>#REF!</v>
      </c>
    </row>
    <row r="210" spans="2:56">
      <c r="B210" s="36" t="s">
        <v>539</v>
      </c>
      <c r="C210" s="41" t="s">
        <v>937</v>
      </c>
      <c r="D210" s="72" t="s">
        <v>823</v>
      </c>
      <c r="E210" s="13" t="s">
        <v>1498</v>
      </c>
      <c r="F210" s="14">
        <v>10</v>
      </c>
      <c r="G210" s="14">
        <v>12</v>
      </c>
      <c r="H210" s="14">
        <v>15</v>
      </c>
      <c r="I210" s="4">
        <f>SUM(F210:H210)</f>
        <v>37</v>
      </c>
      <c r="J210" s="5">
        <f>IF(E210="","",RANK(I210,I$6:I$353))</f>
        <v>192</v>
      </c>
      <c r="K210" s="28">
        <f>IF(J210="",0,I$354+1-J210)</f>
        <v>72</v>
      </c>
      <c r="L210" s="30"/>
      <c r="M210" s="31"/>
      <c r="N210" s="31"/>
      <c r="O210" s="31"/>
      <c r="P210" s="4">
        <f t="shared" si="44"/>
        <v>0</v>
      </c>
      <c r="Q210" s="5" t="str">
        <f>IF(L210="","",RANK(P210,P$6:P$353))</f>
        <v/>
      </c>
      <c r="R210" s="28">
        <f t="shared" si="45"/>
        <v>0</v>
      </c>
      <c r="S210" s="3" t="e">
        <f>R210+#REF!</f>
        <v>#REF!</v>
      </c>
      <c r="T210" s="5" t="e">
        <f>IF(S210=0,"",RANK(S210,S$6:S$353))</f>
        <v>#REF!</v>
      </c>
      <c r="U210" s="30"/>
      <c r="V210" s="31"/>
      <c r="W210" s="31"/>
      <c r="X210" s="31"/>
      <c r="Y210" s="5">
        <f t="shared" si="46"/>
        <v>0</v>
      </c>
      <c r="Z210" s="5" t="str">
        <f>IF(U210="","",RANK(Y210,Y$7:Y$353))</f>
        <v/>
      </c>
      <c r="AA210" s="28">
        <f t="shared" si="47"/>
        <v>0</v>
      </c>
      <c r="AB210" s="3" t="e">
        <f t="shared" si="48"/>
        <v>#REF!</v>
      </c>
      <c r="AC210" s="5" t="e">
        <f>IF(AB210=0,"",RANK(AB210,AB$6:AB$353))</f>
        <v>#REF!</v>
      </c>
      <c r="AD210" s="13"/>
      <c r="AE210" s="14"/>
      <c r="AF210" s="14"/>
      <c r="AG210" s="14"/>
      <c r="AH210" s="5">
        <f t="shared" si="49"/>
        <v>0</v>
      </c>
      <c r="AI210" s="5" t="str">
        <f>IF(AD210="","",RANK(AH210,AH$7:AH$353))</f>
        <v/>
      </c>
      <c r="AJ210" s="28">
        <f t="shared" si="50"/>
        <v>0</v>
      </c>
      <c r="AK210" s="3" t="e">
        <f t="shared" si="51"/>
        <v>#REF!</v>
      </c>
      <c r="AL210" s="5" t="e">
        <f>IF(AK210=0,"",RANK(AK210,AK$6:AK$353))</f>
        <v>#REF!</v>
      </c>
      <c r="AM210" s="13"/>
      <c r="AN210" s="14"/>
      <c r="AO210" s="14"/>
      <c r="AP210" s="14"/>
      <c r="AQ210" s="5">
        <f t="shared" si="56"/>
        <v>0</v>
      </c>
      <c r="AR210" s="5" t="str">
        <f>IF(AM210="","",RANK(AQ210,AQ$6:AQ$353))</f>
        <v/>
      </c>
      <c r="AS210" s="28">
        <f t="shared" si="57"/>
        <v>0</v>
      </c>
      <c r="AT210" s="3" t="e">
        <f t="shared" si="52"/>
        <v>#REF!</v>
      </c>
      <c r="AU210" s="5" t="e">
        <f>IF(AT210=0,"",RANK(AT210,AT$6:AT$353))</f>
        <v>#REF!</v>
      </c>
      <c r="AV210" s="13"/>
      <c r="AW210" s="14"/>
      <c r="AX210" s="14"/>
      <c r="AY210" s="14"/>
      <c r="AZ210" s="5">
        <f t="shared" si="53"/>
        <v>0</v>
      </c>
      <c r="BA210" s="5" t="str">
        <f>IF(AV210="","",RANK(AZ210,AZ$6:AZ$353))</f>
        <v/>
      </c>
      <c r="BB210" s="35">
        <f t="shared" si="54"/>
        <v>0</v>
      </c>
      <c r="BC210" s="3" t="e">
        <f t="shared" si="55"/>
        <v>#REF!</v>
      </c>
      <c r="BD210" s="5" t="e">
        <f>IF(BC210=0,"",RANK(BC210,BC$6:BC$353))</f>
        <v>#REF!</v>
      </c>
    </row>
    <row r="211" spans="2:56">
      <c r="B211" s="36" t="s">
        <v>524</v>
      </c>
      <c r="C211" s="41" t="s">
        <v>936</v>
      </c>
      <c r="D211" s="72" t="s">
        <v>808</v>
      </c>
      <c r="E211" s="13" t="s">
        <v>1484</v>
      </c>
      <c r="F211" s="14">
        <v>10</v>
      </c>
      <c r="G211" s="14">
        <v>16</v>
      </c>
      <c r="H211" s="14">
        <v>11</v>
      </c>
      <c r="I211" s="4">
        <f>SUM(F211:H211)</f>
        <v>37</v>
      </c>
      <c r="J211" s="5">
        <f>IF(E211="","",RANK(I211,I$6:I$353))</f>
        <v>192</v>
      </c>
      <c r="K211" s="28">
        <f>IF(J211="",0,I$354+1-J211)</f>
        <v>72</v>
      </c>
      <c r="L211" s="30"/>
      <c r="M211" s="31"/>
      <c r="N211" s="31"/>
      <c r="O211" s="31"/>
      <c r="P211" s="4">
        <f t="shared" si="44"/>
        <v>0</v>
      </c>
      <c r="Q211" s="5" t="str">
        <f>IF(L211="","",RANK(P211,P$6:P$353))</f>
        <v/>
      </c>
      <c r="R211" s="28">
        <f t="shared" si="45"/>
        <v>0</v>
      </c>
      <c r="S211" s="3" t="e">
        <f>R211+#REF!</f>
        <v>#REF!</v>
      </c>
      <c r="T211" s="5" t="e">
        <f>IF(S211=0,"",RANK(S211,S$6:S$353))</f>
        <v>#REF!</v>
      </c>
      <c r="U211" s="13"/>
      <c r="V211" s="14"/>
      <c r="W211" s="14"/>
      <c r="X211" s="14"/>
      <c r="Y211" s="5">
        <f t="shared" si="46"/>
        <v>0</v>
      </c>
      <c r="Z211" s="5" t="str">
        <f>IF(U211="","",RANK(Y211,Y$7:Y$353))</f>
        <v/>
      </c>
      <c r="AA211" s="28">
        <f t="shared" si="47"/>
        <v>0</v>
      </c>
      <c r="AB211" s="3" t="e">
        <f t="shared" si="48"/>
        <v>#REF!</v>
      </c>
      <c r="AC211" s="5" t="e">
        <f>IF(AB211=0,"",RANK(AB211,AB$6:AB$353))</f>
        <v>#REF!</v>
      </c>
      <c r="AD211" s="13"/>
      <c r="AE211" s="14"/>
      <c r="AF211" s="14"/>
      <c r="AG211" s="14"/>
      <c r="AH211" s="5">
        <f t="shared" si="49"/>
        <v>0</v>
      </c>
      <c r="AI211" s="5" t="str">
        <f>IF(AD211="","",RANK(AH211,AH$7:AH$353))</f>
        <v/>
      </c>
      <c r="AJ211" s="28">
        <f t="shared" si="50"/>
        <v>0</v>
      </c>
      <c r="AK211" s="3" t="e">
        <f t="shared" si="51"/>
        <v>#REF!</v>
      </c>
      <c r="AL211" s="5" t="e">
        <f>IF(AK211=0,"",RANK(AK211,AK$6:AK$353))</f>
        <v>#REF!</v>
      </c>
      <c r="AM211" s="13"/>
      <c r="AN211" s="14"/>
      <c r="AO211" s="14"/>
      <c r="AP211" s="14"/>
      <c r="AQ211" s="5">
        <f t="shared" si="56"/>
        <v>0</v>
      </c>
      <c r="AR211" s="5" t="str">
        <f>IF(AM211="","",RANK(AQ211,AQ$6:AQ$353))</f>
        <v/>
      </c>
      <c r="AS211" s="28">
        <f t="shared" si="57"/>
        <v>0</v>
      </c>
      <c r="AT211" s="3" t="e">
        <f t="shared" si="52"/>
        <v>#REF!</v>
      </c>
      <c r="AU211" s="5" t="e">
        <f>IF(AT211=0,"",RANK(AT211,AT$6:AT$353))</f>
        <v>#REF!</v>
      </c>
      <c r="AV211" s="13"/>
      <c r="AW211" s="14"/>
      <c r="AX211" s="14"/>
      <c r="AY211" s="14"/>
      <c r="AZ211" s="5">
        <f t="shared" si="53"/>
        <v>0</v>
      </c>
      <c r="BA211" s="5" t="str">
        <f>IF(AV211="","",RANK(AZ211,AZ$6:AZ$353))</f>
        <v/>
      </c>
      <c r="BB211" s="35">
        <f t="shared" si="54"/>
        <v>0</v>
      </c>
      <c r="BC211" s="3" t="e">
        <f t="shared" si="55"/>
        <v>#REF!</v>
      </c>
      <c r="BD211" s="5" t="e">
        <f>IF(BC211=0,"",RANK(BC211,BC$6:BC$353))</f>
        <v>#REF!</v>
      </c>
    </row>
    <row r="212" spans="2:56">
      <c r="B212" s="36" t="s">
        <v>1598</v>
      </c>
      <c r="C212" s="41" t="s">
        <v>933</v>
      </c>
      <c r="D212" s="72" t="s">
        <v>1597</v>
      </c>
      <c r="E212" s="13" t="s">
        <v>1426</v>
      </c>
      <c r="F212" s="14">
        <v>12</v>
      </c>
      <c r="G212" s="14">
        <v>12</v>
      </c>
      <c r="H212" s="14">
        <v>13</v>
      </c>
      <c r="I212" s="4">
        <f>SUM(F212:H212)</f>
        <v>37</v>
      </c>
      <c r="J212" s="5">
        <f>IF(E212="","",RANK(I212,I$6:I$353))</f>
        <v>192</v>
      </c>
      <c r="K212" s="28">
        <f>IF(J212="",0,I$354+1-J212)</f>
        <v>72</v>
      </c>
      <c r="L212" s="30"/>
      <c r="M212" s="31"/>
      <c r="N212" s="31"/>
      <c r="O212" s="31"/>
      <c r="P212" s="4">
        <f t="shared" si="44"/>
        <v>0</v>
      </c>
      <c r="Q212" s="5" t="str">
        <f>IF(L212="","",RANK(P212,P$6:P$353))</f>
        <v/>
      </c>
      <c r="R212" s="28">
        <f t="shared" si="45"/>
        <v>0</v>
      </c>
      <c r="S212" s="3" t="e">
        <f>R212+#REF!</f>
        <v>#REF!</v>
      </c>
      <c r="T212" s="5" t="e">
        <f>IF(S212=0,"",RANK(S212,S$6:S$353))</f>
        <v>#REF!</v>
      </c>
      <c r="U212" s="13"/>
      <c r="V212" s="14"/>
      <c r="W212" s="14"/>
      <c r="X212" s="14"/>
      <c r="Y212" s="5">
        <f t="shared" si="46"/>
        <v>0</v>
      </c>
      <c r="Z212" s="5" t="str">
        <f>IF(U212="","",RANK(Y212,Y$7:Y$353))</f>
        <v/>
      </c>
      <c r="AA212" s="28">
        <f t="shared" si="47"/>
        <v>0</v>
      </c>
      <c r="AB212" s="3" t="e">
        <f t="shared" si="48"/>
        <v>#REF!</v>
      </c>
      <c r="AC212" s="5" t="e">
        <f>IF(AB212=0,"",RANK(AB212,AB$6:AB$353))</f>
        <v>#REF!</v>
      </c>
      <c r="AD212" s="13"/>
      <c r="AE212" s="14"/>
      <c r="AF212" s="14"/>
      <c r="AG212" s="14"/>
      <c r="AH212" s="5">
        <f t="shared" si="49"/>
        <v>0</v>
      </c>
      <c r="AI212" s="5" t="str">
        <f>IF(AD212="","",RANK(AH212,AH$7:AH$353))</f>
        <v/>
      </c>
      <c r="AJ212" s="28">
        <f t="shared" si="50"/>
        <v>0</v>
      </c>
      <c r="AK212" s="3" t="e">
        <f t="shared" si="51"/>
        <v>#REF!</v>
      </c>
      <c r="AL212" s="5" t="e">
        <f>IF(AK212=0,"",RANK(AK212,AK$6:AK$353))</f>
        <v>#REF!</v>
      </c>
      <c r="AM212" s="13"/>
      <c r="AN212" s="14"/>
      <c r="AO212" s="14"/>
      <c r="AP212" s="14"/>
      <c r="AQ212" s="5">
        <f t="shared" si="56"/>
        <v>0</v>
      </c>
      <c r="AR212" s="5" t="str">
        <f>IF(AM212="","",RANK(AQ212,AQ$6:AQ$353))</f>
        <v/>
      </c>
      <c r="AS212" s="28">
        <f t="shared" si="57"/>
        <v>0</v>
      </c>
      <c r="AT212" s="3" t="e">
        <f t="shared" si="52"/>
        <v>#REF!</v>
      </c>
      <c r="AU212" s="5" t="e">
        <f>IF(AT212=0,"",RANK(AT212,AT$6:AT$353))</f>
        <v>#REF!</v>
      </c>
      <c r="AV212" s="13"/>
      <c r="AW212" s="14"/>
      <c r="AX212" s="14"/>
      <c r="AY212" s="14"/>
      <c r="AZ212" s="5">
        <f t="shared" si="53"/>
        <v>0</v>
      </c>
      <c r="BA212" s="5" t="str">
        <f>IF(AV212="","",RANK(AZ212,AZ$6:AZ$353))</f>
        <v/>
      </c>
      <c r="BB212" s="35">
        <f t="shared" si="54"/>
        <v>0</v>
      </c>
      <c r="BC212" s="3" t="e">
        <f t="shared" si="55"/>
        <v>#REF!</v>
      </c>
      <c r="BD212" s="5" t="e">
        <f>IF(BC212=0,"",RANK(BC212,BC$6:BC$353))</f>
        <v>#REF!</v>
      </c>
    </row>
    <row r="213" spans="2:56">
      <c r="B213" s="36" t="s">
        <v>620</v>
      </c>
      <c r="C213" s="41" t="s">
        <v>945</v>
      </c>
      <c r="D213" s="72" t="s">
        <v>904</v>
      </c>
      <c r="E213" s="30" t="s">
        <v>1571</v>
      </c>
      <c r="F213" s="31">
        <v>12</v>
      </c>
      <c r="G213" s="31">
        <v>13</v>
      </c>
      <c r="H213" s="31">
        <v>11</v>
      </c>
      <c r="I213" s="4">
        <f>SUM(F213:H213)</f>
        <v>36</v>
      </c>
      <c r="J213" s="5">
        <f>IF(E213="","",RANK(I213,I$6:I$353))</f>
        <v>208</v>
      </c>
      <c r="K213" s="28">
        <f>IF(J213="",0,I$354+1-J213)</f>
        <v>56</v>
      </c>
      <c r="L213" s="30"/>
      <c r="M213" s="31"/>
      <c r="N213" s="31"/>
      <c r="O213" s="31"/>
      <c r="P213" s="4">
        <f t="shared" si="44"/>
        <v>0</v>
      </c>
      <c r="Q213" s="5" t="str">
        <f>IF(L213="","",RANK(P213,P$6:P$353))</f>
        <v/>
      </c>
      <c r="R213" s="28">
        <f t="shared" si="45"/>
        <v>0</v>
      </c>
      <c r="S213" s="3" t="e">
        <f>R213+#REF!</f>
        <v>#REF!</v>
      </c>
      <c r="T213" s="5" t="e">
        <f>IF(S213=0,"",RANK(S213,S$6:S$353))</f>
        <v>#REF!</v>
      </c>
      <c r="U213" s="13"/>
      <c r="V213" s="14"/>
      <c r="W213" s="14"/>
      <c r="X213" s="14"/>
      <c r="Y213" s="5">
        <f t="shared" si="46"/>
        <v>0</v>
      </c>
      <c r="Z213" s="5" t="str">
        <f>IF(U213="","",RANK(Y213,Y$7:Y$353))</f>
        <v/>
      </c>
      <c r="AA213" s="28">
        <f t="shared" si="47"/>
        <v>0</v>
      </c>
      <c r="AB213" s="3" t="e">
        <f t="shared" si="48"/>
        <v>#REF!</v>
      </c>
      <c r="AC213" s="5" t="e">
        <f>IF(AB213=0,"",RANK(AB213,AB$6:AB$353))</f>
        <v>#REF!</v>
      </c>
      <c r="AD213" s="13"/>
      <c r="AE213" s="14"/>
      <c r="AF213" s="14"/>
      <c r="AG213" s="14"/>
      <c r="AH213" s="5">
        <f t="shared" si="49"/>
        <v>0</v>
      </c>
      <c r="AI213" s="5" t="str">
        <f>IF(AD213="","",RANK(AH213,AH$7:AH$353))</f>
        <v/>
      </c>
      <c r="AJ213" s="28">
        <f t="shared" si="50"/>
        <v>0</v>
      </c>
      <c r="AK213" s="3" t="e">
        <f t="shared" si="51"/>
        <v>#REF!</v>
      </c>
      <c r="AL213" s="5" t="e">
        <f>IF(AK213=0,"",RANK(AK213,AK$6:AK$353))</f>
        <v>#REF!</v>
      </c>
      <c r="AM213" s="30"/>
      <c r="AN213" s="31"/>
      <c r="AO213" s="31"/>
      <c r="AP213" s="31"/>
      <c r="AQ213" s="5">
        <f t="shared" si="56"/>
        <v>0</v>
      </c>
      <c r="AR213" s="5" t="str">
        <f>IF(AM213="","",RANK(AQ213,AQ$6:AQ$353))</f>
        <v/>
      </c>
      <c r="AS213" s="28">
        <f t="shared" si="57"/>
        <v>0</v>
      </c>
      <c r="AT213" s="3" t="e">
        <f t="shared" si="52"/>
        <v>#REF!</v>
      </c>
      <c r="AU213" s="5" t="e">
        <f>IF(AT213=0,"",RANK(AT213,AT$6:AT$353))</f>
        <v>#REF!</v>
      </c>
      <c r="AV213" s="13"/>
      <c r="AW213" s="14"/>
      <c r="AX213" s="14"/>
      <c r="AY213" s="14"/>
      <c r="AZ213" s="5">
        <f t="shared" si="53"/>
        <v>0</v>
      </c>
      <c r="BA213" s="5" t="str">
        <f>IF(AV213="","",RANK(AZ213,AZ$6:AZ$353))</f>
        <v/>
      </c>
      <c r="BB213" s="35">
        <f t="shared" si="54"/>
        <v>0</v>
      </c>
      <c r="BC213" s="3" t="e">
        <f t="shared" si="55"/>
        <v>#REF!</v>
      </c>
      <c r="BD213" s="5" t="e">
        <f>IF(BC213=0,"",RANK(BC213,BC$6:BC$353))</f>
        <v>#REF!</v>
      </c>
    </row>
    <row r="214" spans="2:56">
      <c r="B214" s="36" t="s">
        <v>631</v>
      </c>
      <c r="C214" s="41" t="s">
        <v>948</v>
      </c>
      <c r="D214" s="72" t="s">
        <v>915</v>
      </c>
      <c r="E214" s="13" t="s">
        <v>1582</v>
      </c>
      <c r="F214" s="14">
        <v>10</v>
      </c>
      <c r="G214" s="14">
        <v>14</v>
      </c>
      <c r="H214" s="14">
        <v>12</v>
      </c>
      <c r="I214" s="5">
        <f>SUM(F214:H214)</f>
        <v>36</v>
      </c>
      <c r="J214" s="5">
        <f>IF(E214="","",RANK(I214,I$6:I$353))</f>
        <v>208</v>
      </c>
      <c r="K214" s="28">
        <f>IF(J214="",0,I$354+1-J214)</f>
        <v>56</v>
      </c>
      <c r="L214" s="30"/>
      <c r="M214" s="31"/>
      <c r="N214" s="31"/>
      <c r="O214" s="31"/>
      <c r="P214" s="4">
        <f t="shared" si="44"/>
        <v>0</v>
      </c>
      <c r="Q214" s="5" t="str">
        <f>IF(L214="","",RANK(P214,P$6:P$353))</f>
        <v/>
      </c>
      <c r="R214" s="28">
        <f t="shared" si="45"/>
        <v>0</v>
      </c>
      <c r="S214" s="3" t="e">
        <f>R214+#REF!</f>
        <v>#REF!</v>
      </c>
      <c r="T214" s="5" t="e">
        <f>IF(S214=0,"",RANK(S214,S$6:S$353))</f>
        <v>#REF!</v>
      </c>
      <c r="U214" s="13"/>
      <c r="V214" s="14"/>
      <c r="W214" s="14"/>
      <c r="X214" s="14"/>
      <c r="Y214" s="5">
        <f t="shared" si="46"/>
        <v>0</v>
      </c>
      <c r="Z214" s="5" t="str">
        <f>IF(U214="","",RANK(Y214,Y$7:Y$353))</f>
        <v/>
      </c>
      <c r="AA214" s="28">
        <f t="shared" si="47"/>
        <v>0</v>
      </c>
      <c r="AB214" s="3" t="e">
        <f t="shared" si="48"/>
        <v>#REF!</v>
      </c>
      <c r="AC214" s="5" t="e">
        <f>IF(AB214=0,"",RANK(AB214,AB$6:AB$353))</f>
        <v>#REF!</v>
      </c>
      <c r="AD214" s="13"/>
      <c r="AE214" s="14"/>
      <c r="AF214" s="14"/>
      <c r="AG214" s="14"/>
      <c r="AH214" s="5">
        <f t="shared" si="49"/>
        <v>0</v>
      </c>
      <c r="AI214" s="5" t="str">
        <f>IF(AD214="","",RANK(AH214,AH$7:AH$353))</f>
        <v/>
      </c>
      <c r="AJ214" s="28">
        <f t="shared" si="50"/>
        <v>0</v>
      </c>
      <c r="AK214" s="3" t="e">
        <f t="shared" si="51"/>
        <v>#REF!</v>
      </c>
      <c r="AL214" s="5" t="e">
        <f>IF(AK214=0,"",RANK(AK214,AK$6:AK$353))</f>
        <v>#REF!</v>
      </c>
      <c r="AM214" s="13"/>
      <c r="AN214" s="14"/>
      <c r="AO214" s="14"/>
      <c r="AP214" s="14"/>
      <c r="AQ214" s="5">
        <f t="shared" si="56"/>
        <v>0</v>
      </c>
      <c r="AR214" s="5" t="str">
        <f>IF(AM214="","",RANK(AQ214,AQ$6:AQ$353))</f>
        <v/>
      </c>
      <c r="AS214" s="28">
        <f t="shared" si="57"/>
        <v>0</v>
      </c>
      <c r="AT214" s="3" t="e">
        <f t="shared" si="52"/>
        <v>#REF!</v>
      </c>
      <c r="AU214" s="5" t="e">
        <f>IF(AT214=0,"",RANK(AT214,AT$6:AT$353))</f>
        <v>#REF!</v>
      </c>
      <c r="AV214" s="13"/>
      <c r="AW214" s="14"/>
      <c r="AX214" s="14"/>
      <c r="AY214" s="14"/>
      <c r="AZ214" s="5">
        <f t="shared" si="53"/>
        <v>0</v>
      </c>
      <c r="BA214" s="5" t="str">
        <f>IF(AV214="","",RANK(AZ214,AZ$6:AZ$353))</f>
        <v/>
      </c>
      <c r="BB214" s="35">
        <f t="shared" si="54"/>
        <v>0</v>
      </c>
      <c r="BC214" s="3" t="e">
        <f t="shared" si="55"/>
        <v>#REF!</v>
      </c>
      <c r="BD214" s="5" t="e">
        <f>IF(BC214=0,"",RANK(BC214,BC$6:BC$353))</f>
        <v>#REF!</v>
      </c>
    </row>
    <row r="215" spans="2:56">
      <c r="B215" s="36" t="s">
        <v>494</v>
      </c>
      <c r="C215" s="41" t="s">
        <v>934</v>
      </c>
      <c r="D215" s="72" t="s">
        <v>778</v>
      </c>
      <c r="E215" s="13" t="s">
        <v>1455</v>
      </c>
      <c r="F215" s="14">
        <v>10</v>
      </c>
      <c r="G215" s="14">
        <v>15</v>
      </c>
      <c r="H215" s="14">
        <v>11</v>
      </c>
      <c r="I215" s="5">
        <f>SUM(F215:H215)</f>
        <v>36</v>
      </c>
      <c r="J215" s="5">
        <f>IF(E215="","",RANK(I215,I$6:I$353))</f>
        <v>208</v>
      </c>
      <c r="K215" s="28">
        <f>IF(J215="",0,I$354+1-J215)</f>
        <v>56</v>
      </c>
      <c r="L215" s="30"/>
      <c r="M215" s="31"/>
      <c r="N215" s="31"/>
      <c r="O215" s="31"/>
      <c r="P215" s="4">
        <f t="shared" si="44"/>
        <v>0</v>
      </c>
      <c r="Q215" s="5" t="str">
        <f>IF(L215="","",RANK(P215,P$6:P$353))</f>
        <v/>
      </c>
      <c r="R215" s="28">
        <f t="shared" si="45"/>
        <v>0</v>
      </c>
      <c r="S215" s="3" t="e">
        <f>R215+#REF!</f>
        <v>#REF!</v>
      </c>
      <c r="T215" s="5" t="e">
        <f>IF(S215=0,"",RANK(S215,S$6:S$353))</f>
        <v>#REF!</v>
      </c>
      <c r="U215" s="30"/>
      <c r="V215" s="31"/>
      <c r="W215" s="31"/>
      <c r="X215" s="31"/>
      <c r="Y215" s="5">
        <f t="shared" si="46"/>
        <v>0</v>
      </c>
      <c r="Z215" s="5" t="str">
        <f>IF(U215="","",RANK(Y215,Y$7:Y$353))</f>
        <v/>
      </c>
      <c r="AA215" s="28">
        <f t="shared" si="47"/>
        <v>0</v>
      </c>
      <c r="AB215" s="3" t="e">
        <f t="shared" si="48"/>
        <v>#REF!</v>
      </c>
      <c r="AC215" s="5" t="e">
        <f>IF(AB215=0,"",RANK(AB215,AB$6:AB$353))</f>
        <v>#REF!</v>
      </c>
      <c r="AD215" s="13"/>
      <c r="AE215" s="14"/>
      <c r="AF215" s="14"/>
      <c r="AG215" s="14"/>
      <c r="AH215" s="5">
        <f t="shared" si="49"/>
        <v>0</v>
      </c>
      <c r="AI215" s="5" t="str">
        <f>IF(AD215="","",RANK(AH215,AH$7:AH$353))</f>
        <v/>
      </c>
      <c r="AJ215" s="28">
        <f t="shared" si="50"/>
        <v>0</v>
      </c>
      <c r="AK215" s="3" t="e">
        <f t="shared" si="51"/>
        <v>#REF!</v>
      </c>
      <c r="AL215" s="5" t="e">
        <f>IF(AK215=0,"",RANK(AK215,AK$6:AK$353))</f>
        <v>#REF!</v>
      </c>
      <c r="AM215" s="13"/>
      <c r="AN215" s="14"/>
      <c r="AO215" s="14"/>
      <c r="AP215" s="14"/>
      <c r="AQ215" s="5">
        <f t="shared" si="56"/>
        <v>0</v>
      </c>
      <c r="AR215" s="5" t="str">
        <f>IF(AM215="","",RANK(AQ215,AQ$6:AQ$353))</f>
        <v/>
      </c>
      <c r="AS215" s="28">
        <f t="shared" si="57"/>
        <v>0</v>
      </c>
      <c r="AT215" s="3" t="e">
        <f t="shared" si="52"/>
        <v>#REF!</v>
      </c>
      <c r="AU215" s="5" t="e">
        <f>IF(AT215=0,"",RANK(AT215,AT$6:AT$353))</f>
        <v>#REF!</v>
      </c>
      <c r="AV215" s="13"/>
      <c r="AW215" s="14"/>
      <c r="AX215" s="14"/>
      <c r="AY215" s="14"/>
      <c r="AZ215" s="5">
        <f t="shared" si="53"/>
        <v>0</v>
      </c>
      <c r="BA215" s="5" t="str">
        <f>IF(AV215="","",RANK(AZ215,AZ$6:AZ$353))</f>
        <v/>
      </c>
      <c r="BB215" s="35">
        <f t="shared" si="54"/>
        <v>0</v>
      </c>
      <c r="BC215" s="3" t="e">
        <f t="shared" si="55"/>
        <v>#REF!</v>
      </c>
      <c r="BD215" s="5" t="e">
        <f>IF(BC215=0,"",RANK(BC215,BC$6:BC$353))</f>
        <v>#REF!</v>
      </c>
    </row>
    <row r="216" spans="2:56">
      <c r="B216" s="36" t="s">
        <v>617</v>
      </c>
      <c r="C216" s="41" t="s">
        <v>945</v>
      </c>
      <c r="D216" s="72" t="s">
        <v>901</v>
      </c>
      <c r="E216" s="13" t="s">
        <v>1568</v>
      </c>
      <c r="F216" s="14">
        <v>11</v>
      </c>
      <c r="G216" s="14">
        <v>15</v>
      </c>
      <c r="H216" s="14">
        <v>10</v>
      </c>
      <c r="I216" s="5">
        <f>SUM(F216:H216)</f>
        <v>36</v>
      </c>
      <c r="J216" s="5">
        <f>IF(E216="","",RANK(I216,I$6:I$353))</f>
        <v>208</v>
      </c>
      <c r="K216" s="28">
        <f>IF(J216="",0,I$354+1-J216)</f>
        <v>56</v>
      </c>
      <c r="L216" s="30"/>
      <c r="M216" s="31"/>
      <c r="N216" s="31"/>
      <c r="O216" s="31"/>
      <c r="P216" s="4">
        <f t="shared" si="44"/>
        <v>0</v>
      </c>
      <c r="Q216" s="5" t="str">
        <f>IF(L216="","",RANK(P216,P$6:P$353))</f>
        <v/>
      </c>
      <c r="R216" s="28">
        <f t="shared" si="45"/>
        <v>0</v>
      </c>
      <c r="S216" s="3" t="e">
        <f>R216+#REF!</f>
        <v>#REF!</v>
      </c>
      <c r="T216" s="5" t="e">
        <f>IF(S216=0,"",RANK(S216,S$6:S$353))</f>
        <v>#REF!</v>
      </c>
      <c r="U216" s="13"/>
      <c r="V216" s="14"/>
      <c r="W216" s="14"/>
      <c r="X216" s="14"/>
      <c r="Y216" s="5">
        <f t="shared" si="46"/>
        <v>0</v>
      </c>
      <c r="Z216" s="5" t="str">
        <f>IF(U216="","",RANK(Y216,Y$7:Y$353))</f>
        <v/>
      </c>
      <c r="AA216" s="28">
        <f t="shared" si="47"/>
        <v>0</v>
      </c>
      <c r="AB216" s="3" t="e">
        <f t="shared" si="48"/>
        <v>#REF!</v>
      </c>
      <c r="AC216" s="5" t="e">
        <f>IF(AB216=0,"",RANK(AB216,AB$6:AB$353))</f>
        <v>#REF!</v>
      </c>
      <c r="AD216" s="13"/>
      <c r="AE216" s="14"/>
      <c r="AF216" s="14"/>
      <c r="AG216" s="14"/>
      <c r="AH216" s="5">
        <f t="shared" si="49"/>
        <v>0</v>
      </c>
      <c r="AI216" s="5" t="str">
        <f>IF(AD216="","",RANK(AH216,AH$7:AH$353))</f>
        <v/>
      </c>
      <c r="AJ216" s="28">
        <f t="shared" si="50"/>
        <v>0</v>
      </c>
      <c r="AK216" s="3" t="e">
        <f t="shared" si="51"/>
        <v>#REF!</v>
      </c>
      <c r="AL216" s="5" t="e">
        <f>IF(AK216=0,"",RANK(AK216,AK$6:AK$353))</f>
        <v>#REF!</v>
      </c>
      <c r="AM216" s="13"/>
      <c r="AN216" s="14"/>
      <c r="AO216" s="14"/>
      <c r="AP216" s="14"/>
      <c r="AQ216" s="5">
        <f t="shared" si="56"/>
        <v>0</v>
      </c>
      <c r="AR216" s="5" t="str">
        <f>IF(AM216="","",RANK(AQ216,AQ$6:AQ$353))</f>
        <v/>
      </c>
      <c r="AS216" s="28">
        <f t="shared" si="57"/>
        <v>0</v>
      </c>
      <c r="AT216" s="3" t="e">
        <f t="shared" si="52"/>
        <v>#REF!</v>
      </c>
      <c r="AU216" s="5" t="e">
        <f>IF(AT216=0,"",RANK(AT216,AT$6:AT$353))</f>
        <v>#REF!</v>
      </c>
      <c r="AV216" s="13"/>
      <c r="AW216" s="14"/>
      <c r="AX216" s="14"/>
      <c r="AY216" s="14"/>
      <c r="AZ216" s="5">
        <f t="shared" si="53"/>
        <v>0</v>
      </c>
      <c r="BA216" s="5" t="str">
        <f>IF(AV216="","",RANK(AZ216,AZ$6:AZ$353))</f>
        <v/>
      </c>
      <c r="BB216" s="35">
        <f t="shared" si="54"/>
        <v>0</v>
      </c>
      <c r="BC216" s="3" t="e">
        <f t="shared" si="55"/>
        <v>#REF!</v>
      </c>
      <c r="BD216" s="5" t="e">
        <f>IF(BC216=0,"",RANK(BC216,BC$6:BC$353))</f>
        <v>#REF!</v>
      </c>
    </row>
    <row r="217" spans="2:56">
      <c r="B217" s="36" t="s">
        <v>468</v>
      </c>
      <c r="C217" s="41" t="s">
        <v>933</v>
      </c>
      <c r="D217" s="72" t="s">
        <v>752</v>
      </c>
      <c r="E217" s="13" t="s">
        <v>1434</v>
      </c>
      <c r="F217" s="14">
        <v>12</v>
      </c>
      <c r="G217" s="14">
        <v>14</v>
      </c>
      <c r="H217" s="14">
        <v>10</v>
      </c>
      <c r="I217" s="5">
        <f>SUM(F217:H217)</f>
        <v>36</v>
      </c>
      <c r="J217" s="5">
        <f>IF(E217="","",RANK(I217,I$6:I$353))</f>
        <v>208</v>
      </c>
      <c r="K217" s="28">
        <f>IF(J217="",0,I$354+1-J217)</f>
        <v>56</v>
      </c>
      <c r="L217" s="30"/>
      <c r="M217" s="31"/>
      <c r="N217" s="31"/>
      <c r="O217" s="31"/>
      <c r="P217" s="4">
        <f t="shared" si="44"/>
        <v>0</v>
      </c>
      <c r="Q217" s="5" t="str">
        <f>IF(L217="","",RANK(P217,P$6:P$353))</f>
        <v/>
      </c>
      <c r="R217" s="28">
        <f t="shared" si="45"/>
        <v>0</v>
      </c>
      <c r="S217" s="3" t="e">
        <f>R217+#REF!</f>
        <v>#REF!</v>
      </c>
      <c r="T217" s="5" t="e">
        <f>IF(S217=0,"",RANK(S217,S$6:S$353))</f>
        <v>#REF!</v>
      </c>
      <c r="U217" s="13"/>
      <c r="V217" s="14"/>
      <c r="W217" s="14"/>
      <c r="X217" s="14"/>
      <c r="Y217" s="5">
        <f t="shared" si="46"/>
        <v>0</v>
      </c>
      <c r="Z217" s="5" t="str">
        <f>IF(U217="","",RANK(Y217,Y$7:Y$353))</f>
        <v/>
      </c>
      <c r="AA217" s="28">
        <f t="shared" si="47"/>
        <v>0</v>
      </c>
      <c r="AB217" s="3" t="e">
        <f t="shared" si="48"/>
        <v>#REF!</v>
      </c>
      <c r="AC217" s="5" t="e">
        <f>IF(AB217=0,"",RANK(AB217,AB$6:AB$353))</f>
        <v>#REF!</v>
      </c>
      <c r="AD217" s="13"/>
      <c r="AE217" s="14"/>
      <c r="AF217" s="14"/>
      <c r="AG217" s="14"/>
      <c r="AH217" s="5">
        <f t="shared" si="49"/>
        <v>0</v>
      </c>
      <c r="AI217" s="5" t="str">
        <f>IF(AD217="","",RANK(AH217,AH$7:AH$353))</f>
        <v/>
      </c>
      <c r="AJ217" s="28">
        <f t="shared" si="50"/>
        <v>0</v>
      </c>
      <c r="AK217" s="3" t="e">
        <f t="shared" si="51"/>
        <v>#REF!</v>
      </c>
      <c r="AL217" s="5" t="e">
        <f>IF(AK217=0,"",RANK(AK217,AK$6:AK$353))</f>
        <v>#REF!</v>
      </c>
      <c r="AM217" s="13"/>
      <c r="AN217" s="14"/>
      <c r="AO217" s="14"/>
      <c r="AP217" s="14"/>
      <c r="AQ217" s="5">
        <f t="shared" si="56"/>
        <v>0</v>
      </c>
      <c r="AR217" s="5" t="str">
        <f>IF(AM217="","",RANK(AQ217,AQ$6:AQ$353))</f>
        <v/>
      </c>
      <c r="AS217" s="28">
        <f t="shared" si="57"/>
        <v>0</v>
      </c>
      <c r="AT217" s="3" t="e">
        <f t="shared" si="52"/>
        <v>#REF!</v>
      </c>
      <c r="AU217" s="5" t="e">
        <f>IF(AT217=0,"",RANK(AT217,AT$6:AT$353))</f>
        <v>#REF!</v>
      </c>
      <c r="AV217" s="13"/>
      <c r="AW217" s="14"/>
      <c r="AX217" s="14"/>
      <c r="AY217" s="14"/>
      <c r="AZ217" s="5">
        <f t="shared" si="53"/>
        <v>0</v>
      </c>
      <c r="BA217" s="5" t="str">
        <f>IF(AV217="","",RANK(AZ217,AZ$6:AZ$353))</f>
        <v/>
      </c>
      <c r="BB217" s="35">
        <f t="shared" si="54"/>
        <v>0</v>
      </c>
      <c r="BC217" s="3" t="e">
        <f t="shared" si="55"/>
        <v>#REF!</v>
      </c>
      <c r="BD217" s="5" t="e">
        <f>IF(BC217=0,"",RANK(BC217,BC$6:BC$353))</f>
        <v>#REF!</v>
      </c>
    </row>
    <row r="218" spans="2:56">
      <c r="B218" s="180" t="s">
        <v>402</v>
      </c>
      <c r="C218" s="41" t="s">
        <v>929</v>
      </c>
      <c r="D218" s="72" t="s">
        <v>686</v>
      </c>
      <c r="E218" s="30" t="s">
        <v>1372</v>
      </c>
      <c r="F218" s="31">
        <v>15</v>
      </c>
      <c r="G218" s="31">
        <v>9</v>
      </c>
      <c r="H218" s="31">
        <v>12</v>
      </c>
      <c r="I218" s="5">
        <f>SUM(F218:H218)</f>
        <v>36</v>
      </c>
      <c r="J218" s="5">
        <f>IF(E218="","",RANK(I218,I$6:I$353))</f>
        <v>208</v>
      </c>
      <c r="K218" s="28">
        <f>IF(J218="",0,I$354+1-J218)</f>
        <v>56</v>
      </c>
      <c r="L218" s="30"/>
      <c r="M218" s="31"/>
      <c r="N218" s="31"/>
      <c r="O218" s="31"/>
      <c r="P218" s="4"/>
      <c r="Q218" s="5"/>
      <c r="R218" s="28"/>
      <c r="S218" s="3"/>
      <c r="T218" s="5"/>
      <c r="U218" s="13"/>
      <c r="V218" s="14"/>
      <c r="W218" s="14"/>
      <c r="X218" s="14"/>
      <c r="Y218" s="5"/>
      <c r="Z218" s="5"/>
      <c r="AA218" s="28"/>
      <c r="AB218" s="3"/>
      <c r="AC218" s="5"/>
      <c r="AD218" s="13"/>
      <c r="AE218" s="14"/>
      <c r="AF218" s="14"/>
      <c r="AG218" s="14"/>
      <c r="AH218" s="5"/>
      <c r="AI218" s="5"/>
      <c r="AJ218" s="28"/>
      <c r="AK218" s="3"/>
      <c r="AL218" s="5"/>
      <c r="AM218" s="13"/>
      <c r="AN218" s="14"/>
      <c r="AO218" s="14"/>
      <c r="AP218" s="14"/>
      <c r="AQ218" s="5"/>
      <c r="AR218" s="5"/>
      <c r="AS218" s="28"/>
      <c r="AT218" s="3"/>
      <c r="AU218" s="5"/>
      <c r="AV218" s="13"/>
      <c r="AW218" s="14"/>
      <c r="AX218" s="14"/>
      <c r="AY218" s="14"/>
      <c r="AZ218" s="5"/>
      <c r="BA218" s="5"/>
      <c r="BB218" s="35"/>
      <c r="BC218" s="3"/>
      <c r="BD218" s="5"/>
    </row>
    <row r="219" spans="2:56">
      <c r="B219" s="36" t="s">
        <v>1299</v>
      </c>
      <c r="C219" s="41" t="s">
        <v>938</v>
      </c>
      <c r="D219" s="72" t="s">
        <v>1297</v>
      </c>
      <c r="E219" s="30" t="s">
        <v>1501</v>
      </c>
      <c r="F219" s="31">
        <v>12</v>
      </c>
      <c r="G219" s="31">
        <v>14</v>
      </c>
      <c r="H219" s="31">
        <v>10</v>
      </c>
      <c r="I219" s="5">
        <f>SUM(F219:H219)</f>
        <v>36</v>
      </c>
      <c r="J219" s="5">
        <f>IF(E219="","",RANK(I219,I$6:I$353))</f>
        <v>208</v>
      </c>
      <c r="K219" s="28">
        <f>IF(J219="",0,I$354+1-J219)</f>
        <v>56</v>
      </c>
      <c r="L219" s="30"/>
      <c r="M219" s="31"/>
      <c r="N219" s="31"/>
      <c r="O219" s="31"/>
      <c r="P219" s="4">
        <f t="shared" si="44"/>
        <v>0</v>
      </c>
      <c r="Q219" s="5" t="str">
        <f>IF(L219="","",RANK(P219,P$6:P$353))</f>
        <v/>
      </c>
      <c r="R219" s="28">
        <f t="shared" si="45"/>
        <v>0</v>
      </c>
      <c r="S219" s="3" t="e">
        <f>R219+#REF!</f>
        <v>#REF!</v>
      </c>
      <c r="T219" s="5" t="e">
        <f>IF(S219=0,"",RANK(S219,S$6:S$353))</f>
        <v>#REF!</v>
      </c>
      <c r="U219" s="13"/>
      <c r="V219" s="14"/>
      <c r="W219" s="14"/>
      <c r="X219" s="14"/>
      <c r="Y219" s="5">
        <f t="shared" si="46"/>
        <v>0</v>
      </c>
      <c r="Z219" s="5" t="str">
        <f>IF(U219="","",RANK(Y219,Y$7:Y$353))</f>
        <v/>
      </c>
      <c r="AA219" s="28">
        <f t="shared" si="47"/>
        <v>0</v>
      </c>
      <c r="AB219" s="3" t="e">
        <f t="shared" si="48"/>
        <v>#REF!</v>
      </c>
      <c r="AC219" s="5" t="e">
        <f>IF(AB219=0,"",RANK(AB219,AB$6:AB$353))</f>
        <v>#REF!</v>
      </c>
      <c r="AD219" s="13"/>
      <c r="AE219" s="14"/>
      <c r="AF219" s="14"/>
      <c r="AG219" s="14"/>
      <c r="AH219" s="5">
        <f t="shared" si="49"/>
        <v>0</v>
      </c>
      <c r="AI219" s="5" t="str">
        <f>IF(AD219="","",RANK(AH219,AH$7:AH$353))</f>
        <v/>
      </c>
      <c r="AJ219" s="28">
        <f t="shared" si="50"/>
        <v>0</v>
      </c>
      <c r="AK219" s="3" t="e">
        <f t="shared" si="51"/>
        <v>#REF!</v>
      </c>
      <c r="AL219" s="5" t="e">
        <f>IF(AK219=0,"",RANK(AK219,AK$6:AK$353))</f>
        <v>#REF!</v>
      </c>
      <c r="AM219" s="13"/>
      <c r="AN219" s="14"/>
      <c r="AO219" s="14"/>
      <c r="AP219" s="14"/>
      <c r="AQ219" s="5">
        <f t="shared" si="56"/>
        <v>0</v>
      </c>
      <c r="AR219" s="5" t="str">
        <f>IF(AM219="","",RANK(AQ219,AQ$6:AQ$353))</f>
        <v/>
      </c>
      <c r="AS219" s="28">
        <f t="shared" si="57"/>
        <v>0</v>
      </c>
      <c r="AT219" s="3" t="e">
        <f t="shared" si="52"/>
        <v>#REF!</v>
      </c>
      <c r="AU219" s="5" t="e">
        <f>IF(AT219=0,"",RANK(AT219,AT$6:AT$353))</f>
        <v>#REF!</v>
      </c>
      <c r="AV219" s="13"/>
      <c r="AW219" s="14"/>
      <c r="AX219" s="14"/>
      <c r="AY219" s="14"/>
      <c r="AZ219" s="5">
        <f t="shared" si="53"/>
        <v>0</v>
      </c>
      <c r="BA219" s="5" t="str">
        <f>IF(AV219="","",RANK(AZ219,AZ$6:AZ$353))</f>
        <v/>
      </c>
      <c r="BB219" s="35">
        <f t="shared" si="54"/>
        <v>0</v>
      </c>
      <c r="BC219" s="3" t="e">
        <f t="shared" si="55"/>
        <v>#REF!</v>
      </c>
      <c r="BD219" s="5" t="e">
        <f>IF(BC219=0,"",RANK(BC219,BC$6:BC$353))</f>
        <v>#REF!</v>
      </c>
    </row>
    <row r="220" spans="2:56">
      <c r="B220" s="36" t="s">
        <v>360</v>
      </c>
      <c r="C220" s="41" t="s">
        <v>925</v>
      </c>
      <c r="D220" s="72" t="s">
        <v>646</v>
      </c>
      <c r="E220" s="13" t="s">
        <v>1337</v>
      </c>
      <c r="F220" s="14">
        <v>10</v>
      </c>
      <c r="G220" s="14">
        <v>14</v>
      </c>
      <c r="H220" s="14">
        <v>12</v>
      </c>
      <c r="I220" s="4">
        <f>SUM(F220:H220)</f>
        <v>36</v>
      </c>
      <c r="J220" s="5">
        <f>IF(E220="","",RANK(I220,I$6:I$353))</f>
        <v>208</v>
      </c>
      <c r="K220" s="28">
        <f>IF(J220="",0,I$354+1-J220)</f>
        <v>56</v>
      </c>
      <c r="L220" s="30"/>
      <c r="M220" s="31"/>
      <c r="N220" s="31"/>
      <c r="O220" s="31"/>
      <c r="P220" s="4">
        <f t="shared" si="44"/>
        <v>0</v>
      </c>
      <c r="Q220" s="5" t="str">
        <f>IF(L220="","",RANK(P220,P$6:P$353))</f>
        <v/>
      </c>
      <c r="R220" s="28">
        <f t="shared" si="45"/>
        <v>0</v>
      </c>
      <c r="S220" s="3" t="e">
        <f>R220+#REF!</f>
        <v>#REF!</v>
      </c>
      <c r="T220" s="5" t="e">
        <f>IF(S220=0,"",RANK(S220,S$6:S$353))</f>
        <v>#REF!</v>
      </c>
      <c r="U220" s="13"/>
      <c r="V220" s="14"/>
      <c r="W220" s="14"/>
      <c r="X220" s="14"/>
      <c r="Y220" s="5">
        <f t="shared" si="46"/>
        <v>0</v>
      </c>
      <c r="Z220" s="5" t="str">
        <f>IF(U220="","",RANK(Y220,Y$7:Y$353))</f>
        <v/>
      </c>
      <c r="AA220" s="28">
        <f t="shared" si="47"/>
        <v>0</v>
      </c>
      <c r="AB220" s="3" t="e">
        <f t="shared" si="48"/>
        <v>#REF!</v>
      </c>
      <c r="AC220" s="5" t="e">
        <f>IF(AB220=0,"",RANK(AB220,AB$6:AB$353))</f>
        <v>#REF!</v>
      </c>
      <c r="AD220" s="13"/>
      <c r="AE220" s="14"/>
      <c r="AF220" s="14"/>
      <c r="AG220" s="14"/>
      <c r="AH220" s="5">
        <f t="shared" si="49"/>
        <v>0</v>
      </c>
      <c r="AI220" s="5" t="str">
        <f>IF(AD220="","",RANK(AH220,AH$7:AH$353))</f>
        <v/>
      </c>
      <c r="AJ220" s="28">
        <f t="shared" si="50"/>
        <v>0</v>
      </c>
      <c r="AK220" s="3" t="e">
        <f t="shared" si="51"/>
        <v>#REF!</v>
      </c>
      <c r="AL220" s="5" t="e">
        <f>IF(AK220=0,"",RANK(AK220,AK$6:AK$353))</f>
        <v>#REF!</v>
      </c>
      <c r="AM220" s="13"/>
      <c r="AN220" s="14"/>
      <c r="AO220" s="14"/>
      <c r="AP220" s="14"/>
      <c r="AQ220" s="5">
        <f t="shared" si="56"/>
        <v>0</v>
      </c>
      <c r="AR220" s="5" t="str">
        <f>IF(AM220="","",RANK(AQ220,AQ$6:AQ$353))</f>
        <v/>
      </c>
      <c r="AS220" s="28">
        <f t="shared" si="57"/>
        <v>0</v>
      </c>
      <c r="AT220" s="3" t="e">
        <f t="shared" si="52"/>
        <v>#REF!</v>
      </c>
      <c r="AU220" s="5" t="e">
        <f>IF(AT220=0,"",RANK(AT220,AT$6:AT$353))</f>
        <v>#REF!</v>
      </c>
      <c r="AV220" s="13"/>
      <c r="AW220" s="14"/>
      <c r="AX220" s="14"/>
      <c r="AY220" s="14"/>
      <c r="AZ220" s="5">
        <f t="shared" si="53"/>
        <v>0</v>
      </c>
      <c r="BA220" s="5" t="str">
        <f>IF(AV220="","",RANK(AZ220,AZ$6:AZ$353))</f>
        <v/>
      </c>
      <c r="BB220" s="35">
        <f t="shared" si="54"/>
        <v>0</v>
      </c>
      <c r="BC220" s="3" t="e">
        <f t="shared" si="55"/>
        <v>#REF!</v>
      </c>
      <c r="BD220" s="5" t="e">
        <f>IF(BC220=0,"",RANK(BC220,BC$6:BC$353))</f>
        <v>#REF!</v>
      </c>
    </row>
    <row r="221" spans="2:56">
      <c r="B221" s="36" t="s">
        <v>1296</v>
      </c>
      <c r="C221" s="41" t="s">
        <v>935</v>
      </c>
      <c r="D221" s="72" t="s">
        <v>1294</v>
      </c>
      <c r="E221" s="13" t="s">
        <v>1481</v>
      </c>
      <c r="F221" s="14">
        <v>12</v>
      </c>
      <c r="G221" s="14">
        <v>13</v>
      </c>
      <c r="H221" s="14">
        <v>11</v>
      </c>
      <c r="I221" s="5">
        <f>SUM(F221:H221)</f>
        <v>36</v>
      </c>
      <c r="J221" s="5">
        <f>IF(E221="","",RANK(I221,I$6:I$353))</f>
        <v>208</v>
      </c>
      <c r="K221" s="28">
        <f>IF(J221="",0,I$354+1-J221)</f>
        <v>56</v>
      </c>
      <c r="L221" s="30"/>
      <c r="M221" s="31"/>
      <c r="N221" s="31"/>
      <c r="O221" s="31"/>
      <c r="P221" s="4">
        <f t="shared" si="44"/>
        <v>0</v>
      </c>
      <c r="Q221" s="5" t="str">
        <f>IF(L221="","",RANK(P221,P$6:P$353))</f>
        <v/>
      </c>
      <c r="R221" s="28">
        <f t="shared" si="45"/>
        <v>0</v>
      </c>
      <c r="S221" s="3" t="e">
        <f>R221+#REF!</f>
        <v>#REF!</v>
      </c>
      <c r="T221" s="5" t="e">
        <f>IF(S221=0,"",RANK(S221,S$6:S$353))</f>
        <v>#REF!</v>
      </c>
      <c r="U221" s="13"/>
      <c r="V221" s="14"/>
      <c r="W221" s="14"/>
      <c r="X221" s="14"/>
      <c r="Y221" s="5">
        <f t="shared" si="46"/>
        <v>0</v>
      </c>
      <c r="Z221" s="5" t="str">
        <f>IF(U221="","",RANK(Y221,Y$7:Y$353))</f>
        <v/>
      </c>
      <c r="AA221" s="28">
        <f t="shared" si="47"/>
        <v>0</v>
      </c>
      <c r="AB221" s="3" t="e">
        <f t="shared" si="48"/>
        <v>#REF!</v>
      </c>
      <c r="AC221" s="5" t="e">
        <f>IF(AB221=0,"",RANK(AB221,AB$6:AB$353))</f>
        <v>#REF!</v>
      </c>
      <c r="AD221" s="13"/>
      <c r="AE221" s="14"/>
      <c r="AF221" s="14"/>
      <c r="AG221" s="14"/>
      <c r="AH221" s="5">
        <f t="shared" si="49"/>
        <v>0</v>
      </c>
      <c r="AI221" s="5" t="str">
        <f>IF(AD221="","",RANK(AH221,AH$7:AH$353))</f>
        <v/>
      </c>
      <c r="AJ221" s="28">
        <f t="shared" si="50"/>
        <v>0</v>
      </c>
      <c r="AK221" s="3" t="e">
        <f t="shared" si="51"/>
        <v>#REF!</v>
      </c>
      <c r="AL221" s="5" t="e">
        <f>IF(AK221=0,"",RANK(AK221,AK$6:AK$353))</f>
        <v>#REF!</v>
      </c>
      <c r="AM221" s="30"/>
      <c r="AN221" s="31"/>
      <c r="AO221" s="31"/>
      <c r="AP221" s="31"/>
      <c r="AQ221" s="5">
        <f t="shared" si="56"/>
        <v>0</v>
      </c>
      <c r="AR221" s="5" t="str">
        <f>IF(AM221="","",RANK(AQ221,AQ$6:AQ$353))</f>
        <v/>
      </c>
      <c r="AS221" s="28">
        <f t="shared" si="57"/>
        <v>0</v>
      </c>
      <c r="AT221" s="3" t="e">
        <f t="shared" si="52"/>
        <v>#REF!</v>
      </c>
      <c r="AU221" s="5" t="e">
        <f>IF(AT221=0,"",RANK(AT221,AT$6:AT$353))</f>
        <v>#REF!</v>
      </c>
      <c r="AV221" s="13"/>
      <c r="AW221" s="14"/>
      <c r="AX221" s="14"/>
      <c r="AY221" s="14"/>
      <c r="AZ221" s="5">
        <f t="shared" si="53"/>
        <v>0</v>
      </c>
      <c r="BA221" s="5" t="str">
        <f>IF(AV221="","",RANK(AZ221,AZ$6:AZ$353))</f>
        <v/>
      </c>
      <c r="BB221" s="35">
        <f t="shared" si="54"/>
        <v>0</v>
      </c>
      <c r="BC221" s="3" t="e">
        <f t="shared" si="55"/>
        <v>#REF!</v>
      </c>
      <c r="BD221" s="5" t="e">
        <f>IF(BC221=0,"",RANK(BC221,BC$6:BC$353))</f>
        <v>#REF!</v>
      </c>
    </row>
    <row r="222" spans="2:56">
      <c r="B222" s="36" t="s">
        <v>501</v>
      </c>
      <c r="C222" s="41" t="s">
        <v>934</v>
      </c>
      <c r="D222" s="72" t="s">
        <v>785</v>
      </c>
      <c r="E222" s="13" t="s">
        <v>1462</v>
      </c>
      <c r="F222" s="14">
        <v>13</v>
      </c>
      <c r="G222" s="14">
        <v>12</v>
      </c>
      <c r="H222" s="14">
        <v>11</v>
      </c>
      <c r="I222" s="5">
        <f>SUM(F222:H222)</f>
        <v>36</v>
      </c>
      <c r="J222" s="5">
        <f>IF(E222="","",RANK(I222,I$6:I$353))</f>
        <v>208</v>
      </c>
      <c r="K222" s="28">
        <f>IF(J222="",0,I$354+1-J222)</f>
        <v>56</v>
      </c>
      <c r="L222" s="30"/>
      <c r="M222" s="31"/>
      <c r="N222" s="31"/>
      <c r="O222" s="31"/>
      <c r="P222" s="4">
        <f t="shared" si="44"/>
        <v>0</v>
      </c>
      <c r="Q222" s="5" t="str">
        <f>IF(L222="","",RANK(P222,P$6:P$353))</f>
        <v/>
      </c>
      <c r="R222" s="28">
        <f t="shared" si="45"/>
        <v>0</v>
      </c>
      <c r="S222" s="3" t="e">
        <f>R222+#REF!</f>
        <v>#REF!</v>
      </c>
      <c r="T222" s="5" t="e">
        <f>IF(S222=0,"",RANK(S222,S$6:S$353))</f>
        <v>#REF!</v>
      </c>
      <c r="U222" s="13"/>
      <c r="V222" s="14"/>
      <c r="W222" s="14"/>
      <c r="X222" s="14"/>
      <c r="Y222" s="5">
        <f t="shared" si="46"/>
        <v>0</v>
      </c>
      <c r="Z222" s="5" t="str">
        <f>IF(U222="","",RANK(Y222,Y$7:Y$353))</f>
        <v/>
      </c>
      <c r="AA222" s="28">
        <f t="shared" si="47"/>
        <v>0</v>
      </c>
      <c r="AB222" s="3" t="e">
        <f t="shared" si="48"/>
        <v>#REF!</v>
      </c>
      <c r="AC222" s="5" t="e">
        <f>IF(AB222=0,"",RANK(AB222,AB$6:AB$353))</f>
        <v>#REF!</v>
      </c>
      <c r="AD222" s="13"/>
      <c r="AE222" s="14"/>
      <c r="AF222" s="14"/>
      <c r="AG222" s="14"/>
      <c r="AH222" s="5">
        <f t="shared" si="49"/>
        <v>0</v>
      </c>
      <c r="AI222" s="5" t="str">
        <f>IF(AD222="","",RANK(AH222,AH$7:AH$353))</f>
        <v/>
      </c>
      <c r="AJ222" s="28">
        <f t="shared" si="50"/>
        <v>0</v>
      </c>
      <c r="AK222" s="3" t="e">
        <f t="shared" si="51"/>
        <v>#REF!</v>
      </c>
      <c r="AL222" s="5" t="e">
        <f>IF(AK222=0,"",RANK(AK222,AK$6:AK$353))</f>
        <v>#REF!</v>
      </c>
      <c r="AM222" s="30"/>
      <c r="AN222" s="31"/>
      <c r="AO222" s="31"/>
      <c r="AP222" s="31"/>
      <c r="AQ222" s="5">
        <f t="shared" si="56"/>
        <v>0</v>
      </c>
      <c r="AR222" s="5" t="str">
        <f>IF(AM222="","",RANK(AQ222,AQ$6:AQ$353))</f>
        <v/>
      </c>
      <c r="AS222" s="28">
        <f t="shared" si="57"/>
        <v>0</v>
      </c>
      <c r="AT222" s="3" t="e">
        <f t="shared" si="52"/>
        <v>#REF!</v>
      </c>
      <c r="AU222" s="5" t="e">
        <f>IF(AT222=0,"",RANK(AT222,AT$6:AT$353))</f>
        <v>#REF!</v>
      </c>
      <c r="AV222" s="13"/>
      <c r="AW222" s="14"/>
      <c r="AX222" s="14"/>
      <c r="AY222" s="14"/>
      <c r="AZ222" s="5">
        <f t="shared" si="53"/>
        <v>0</v>
      </c>
      <c r="BA222" s="5" t="str">
        <f>IF(AV222="","",RANK(AZ222,AZ$6:AZ$353))</f>
        <v/>
      </c>
      <c r="BB222" s="35">
        <f t="shared" si="54"/>
        <v>0</v>
      </c>
      <c r="BC222" s="3" t="e">
        <f t="shared" si="55"/>
        <v>#REF!</v>
      </c>
      <c r="BD222" s="5" t="e">
        <f>IF(BC222=0,"",RANK(BC222,BC$6:BC$353))</f>
        <v>#REF!</v>
      </c>
    </row>
    <row r="223" spans="2:56">
      <c r="B223" s="36" t="s">
        <v>1266</v>
      </c>
      <c r="C223" s="41" t="s">
        <v>930</v>
      </c>
      <c r="D223" s="72" t="s">
        <v>1265</v>
      </c>
      <c r="E223" s="13" t="s">
        <v>1375</v>
      </c>
      <c r="F223" s="14">
        <v>10</v>
      </c>
      <c r="G223" s="14">
        <v>14</v>
      </c>
      <c r="H223" s="14">
        <v>12</v>
      </c>
      <c r="I223" s="5">
        <f>SUM(F223:H223)</f>
        <v>36</v>
      </c>
      <c r="J223" s="5">
        <f>IF(E223="","",RANK(I223,I$6:I$353))</f>
        <v>208</v>
      </c>
      <c r="K223" s="28">
        <f>IF(J223="",0,I$354+1-J223)</f>
        <v>56</v>
      </c>
      <c r="L223" s="30"/>
      <c r="M223" s="31"/>
      <c r="N223" s="31"/>
      <c r="O223" s="31"/>
      <c r="P223" s="4">
        <f t="shared" si="44"/>
        <v>0</v>
      </c>
      <c r="Q223" s="5" t="str">
        <f>IF(L223="","",RANK(P223,P$6:P$353))</f>
        <v/>
      </c>
      <c r="R223" s="28">
        <f t="shared" si="45"/>
        <v>0</v>
      </c>
      <c r="S223" s="3" t="e">
        <f>R223+#REF!</f>
        <v>#REF!</v>
      </c>
      <c r="T223" s="5" t="e">
        <f>IF(S223=0,"",RANK(S223,S$6:S$353))</f>
        <v>#REF!</v>
      </c>
      <c r="U223" s="30"/>
      <c r="V223" s="31"/>
      <c r="W223" s="31"/>
      <c r="X223" s="31"/>
      <c r="Y223" s="5">
        <f t="shared" si="46"/>
        <v>0</v>
      </c>
      <c r="Z223" s="5" t="str">
        <f>IF(U223="","",RANK(Y223,Y$7:Y$353))</f>
        <v/>
      </c>
      <c r="AA223" s="28">
        <f t="shared" si="47"/>
        <v>0</v>
      </c>
      <c r="AB223" s="3" t="e">
        <f t="shared" si="48"/>
        <v>#REF!</v>
      </c>
      <c r="AC223" s="5" t="e">
        <f>IF(AB223=0,"",RANK(AB223,AB$6:AB$353))</f>
        <v>#REF!</v>
      </c>
      <c r="AD223" s="13"/>
      <c r="AE223" s="14"/>
      <c r="AF223" s="14"/>
      <c r="AG223" s="14"/>
      <c r="AH223" s="5">
        <f t="shared" si="49"/>
        <v>0</v>
      </c>
      <c r="AI223" s="5" t="str">
        <f>IF(AD223="","",RANK(AH223,AH$7:AH$353))</f>
        <v/>
      </c>
      <c r="AJ223" s="28">
        <f t="shared" si="50"/>
        <v>0</v>
      </c>
      <c r="AK223" s="3" t="e">
        <f t="shared" si="51"/>
        <v>#REF!</v>
      </c>
      <c r="AL223" s="5" t="e">
        <f>IF(AK223=0,"",RANK(AK223,AK$6:AK$353))</f>
        <v>#REF!</v>
      </c>
      <c r="AM223" s="30"/>
      <c r="AN223" s="31"/>
      <c r="AO223" s="31"/>
      <c r="AP223" s="31"/>
      <c r="AQ223" s="5">
        <f t="shared" si="56"/>
        <v>0</v>
      </c>
      <c r="AR223" s="5" t="str">
        <f>IF(AM223="","",RANK(AQ223,AQ$6:AQ$353))</f>
        <v/>
      </c>
      <c r="AS223" s="28">
        <f t="shared" si="57"/>
        <v>0</v>
      </c>
      <c r="AT223" s="3" t="e">
        <f t="shared" si="52"/>
        <v>#REF!</v>
      </c>
      <c r="AU223" s="5" t="e">
        <f>IF(AT223=0,"",RANK(AT223,AT$6:AT$353))</f>
        <v>#REF!</v>
      </c>
      <c r="AV223" s="13"/>
      <c r="AW223" s="14"/>
      <c r="AX223" s="14"/>
      <c r="AY223" s="14"/>
      <c r="AZ223" s="5">
        <f t="shared" si="53"/>
        <v>0</v>
      </c>
      <c r="BA223" s="5" t="str">
        <f>IF(AV223="","",RANK(AZ223,AZ$6:AZ$353))</f>
        <v/>
      </c>
      <c r="BB223" s="35">
        <f t="shared" si="54"/>
        <v>0</v>
      </c>
      <c r="BC223" s="3" t="e">
        <f t="shared" si="55"/>
        <v>#REF!</v>
      </c>
      <c r="BD223" s="5" t="e">
        <f>IF(BC223=0,"",RANK(BC223,BC$6:BC$353))</f>
        <v>#REF!</v>
      </c>
    </row>
    <row r="224" spans="2:56">
      <c r="B224" s="48" t="s">
        <v>1604</v>
      </c>
      <c r="C224" s="41" t="s">
        <v>937</v>
      </c>
      <c r="D224" s="72" t="s">
        <v>1603</v>
      </c>
      <c r="E224" s="13" t="s">
        <v>1493</v>
      </c>
      <c r="F224" s="14">
        <v>12</v>
      </c>
      <c r="G224" s="14">
        <v>12</v>
      </c>
      <c r="H224" s="14">
        <v>12</v>
      </c>
      <c r="I224" s="5">
        <f>SUM(F224:H224)</f>
        <v>36</v>
      </c>
      <c r="J224" s="5">
        <f>IF(E224="","",RANK(I224,I$6:I$353))</f>
        <v>208</v>
      </c>
      <c r="K224" s="28">
        <f>IF(J224="",0,I$354+1-J224)</f>
        <v>56</v>
      </c>
      <c r="L224" s="30"/>
      <c r="M224" s="31"/>
      <c r="N224" s="31"/>
      <c r="O224" s="31"/>
      <c r="P224" s="4">
        <f t="shared" si="44"/>
        <v>0</v>
      </c>
      <c r="Q224" s="5" t="str">
        <f>IF(L224="","",RANK(P224,P$6:P$353))</f>
        <v/>
      </c>
      <c r="R224" s="28">
        <f t="shared" si="45"/>
        <v>0</v>
      </c>
      <c r="S224" s="3" t="e">
        <f>R224+#REF!</f>
        <v>#REF!</v>
      </c>
      <c r="T224" s="5" t="e">
        <f>IF(S224=0,"",RANK(S224,S$6:S$353))</f>
        <v>#REF!</v>
      </c>
      <c r="U224" s="30"/>
      <c r="V224" s="31"/>
      <c r="W224" s="31"/>
      <c r="X224" s="31"/>
      <c r="Y224" s="5">
        <f t="shared" si="46"/>
        <v>0</v>
      </c>
      <c r="Z224" s="5" t="str">
        <f>IF(U224="","",RANK(Y224,Y$7:Y$353))</f>
        <v/>
      </c>
      <c r="AA224" s="28">
        <f t="shared" si="47"/>
        <v>0</v>
      </c>
      <c r="AB224" s="3" t="e">
        <f t="shared" si="48"/>
        <v>#REF!</v>
      </c>
      <c r="AC224" s="5" t="e">
        <f>IF(AB224=0,"",RANK(AB224,AB$6:AB$353))</f>
        <v>#REF!</v>
      </c>
      <c r="AD224" s="13"/>
      <c r="AE224" s="14"/>
      <c r="AF224" s="14"/>
      <c r="AG224" s="14"/>
      <c r="AH224" s="5">
        <f t="shared" si="49"/>
        <v>0</v>
      </c>
      <c r="AI224" s="5" t="str">
        <f>IF(AD224="","",RANK(AH224,AH$7:AH$353))</f>
        <v/>
      </c>
      <c r="AJ224" s="28">
        <f t="shared" si="50"/>
        <v>0</v>
      </c>
      <c r="AK224" s="3" t="e">
        <f t="shared" si="51"/>
        <v>#REF!</v>
      </c>
      <c r="AL224" s="5" t="e">
        <f>IF(AK224=0,"",RANK(AK224,AK$6:AK$353))</f>
        <v>#REF!</v>
      </c>
      <c r="AM224" s="30"/>
      <c r="AN224" s="31"/>
      <c r="AO224" s="31"/>
      <c r="AP224" s="31"/>
      <c r="AQ224" s="5">
        <f t="shared" si="56"/>
        <v>0</v>
      </c>
      <c r="AR224" s="5" t="str">
        <f>IF(AM224="","",RANK(AQ224,AQ$6:AQ$353))</f>
        <v/>
      </c>
      <c r="AS224" s="28">
        <f t="shared" si="57"/>
        <v>0</v>
      </c>
      <c r="AT224" s="3" t="e">
        <f t="shared" si="52"/>
        <v>#REF!</v>
      </c>
      <c r="AU224" s="5" t="e">
        <f>IF(AT224=0,"",RANK(AT224,AT$6:AT$353))</f>
        <v>#REF!</v>
      </c>
      <c r="AV224" s="13"/>
      <c r="AW224" s="14"/>
      <c r="AX224" s="14"/>
      <c r="AY224" s="14"/>
      <c r="AZ224" s="5">
        <f t="shared" si="53"/>
        <v>0</v>
      </c>
      <c r="BA224" s="5" t="str">
        <f>IF(AV224="","",RANK(AZ224,AZ$6:AZ$353))</f>
        <v/>
      </c>
      <c r="BB224" s="35">
        <f t="shared" si="54"/>
        <v>0</v>
      </c>
      <c r="BC224" s="3" t="e">
        <f t="shared" si="55"/>
        <v>#REF!</v>
      </c>
      <c r="BD224" s="5" t="e">
        <f>IF(BC224=0,"",RANK(BC224,BC$6:BC$353))</f>
        <v>#REF!</v>
      </c>
    </row>
    <row r="225" spans="2:56">
      <c r="B225" s="36" t="s">
        <v>362</v>
      </c>
      <c r="C225" s="41" t="s">
        <v>925</v>
      </c>
      <c r="D225" s="72" t="s">
        <v>648</v>
      </c>
      <c r="E225" s="13" t="s">
        <v>1339</v>
      </c>
      <c r="F225" s="14">
        <v>12</v>
      </c>
      <c r="G225" s="14">
        <v>12</v>
      </c>
      <c r="H225" s="14">
        <v>11</v>
      </c>
      <c r="I225" s="5">
        <f>SUM(F225:H225)</f>
        <v>35</v>
      </c>
      <c r="J225" s="5">
        <f>IF(E225="","",RANK(I225,I$6:I$353))</f>
        <v>220</v>
      </c>
      <c r="K225" s="28">
        <f>IF(J225="",0,I$354+1-J225)</f>
        <v>44</v>
      </c>
      <c r="L225" s="30"/>
      <c r="M225" s="31"/>
      <c r="N225" s="31"/>
      <c r="O225" s="31"/>
      <c r="P225" s="4">
        <f t="shared" si="44"/>
        <v>0</v>
      </c>
      <c r="Q225" s="5" t="str">
        <f>IF(L225="","",RANK(P225,P$6:P$353))</f>
        <v/>
      </c>
      <c r="R225" s="28">
        <f t="shared" si="45"/>
        <v>0</v>
      </c>
      <c r="S225" s="3" t="e">
        <f>R225+#REF!</f>
        <v>#REF!</v>
      </c>
      <c r="T225" s="5" t="e">
        <f>IF(S225=0,"",RANK(S225,S$6:S$353))</f>
        <v>#REF!</v>
      </c>
      <c r="U225" s="30"/>
      <c r="V225" s="31"/>
      <c r="W225" s="31"/>
      <c r="X225" s="31"/>
      <c r="Y225" s="5">
        <f t="shared" si="46"/>
        <v>0</v>
      </c>
      <c r="Z225" s="5" t="str">
        <f>IF(U225="","",RANK(Y225,Y$7:Y$353))</f>
        <v/>
      </c>
      <c r="AA225" s="28">
        <f t="shared" si="47"/>
        <v>0</v>
      </c>
      <c r="AB225" s="3" t="e">
        <f t="shared" si="48"/>
        <v>#REF!</v>
      </c>
      <c r="AC225" s="5" t="e">
        <f>IF(AB225=0,"",RANK(AB225,AB$6:AB$353))</f>
        <v>#REF!</v>
      </c>
      <c r="AD225" s="13"/>
      <c r="AE225" s="14"/>
      <c r="AF225" s="14"/>
      <c r="AG225" s="14"/>
      <c r="AH225" s="5">
        <f t="shared" si="49"/>
        <v>0</v>
      </c>
      <c r="AI225" s="5" t="str">
        <f>IF(AD225="","",RANK(AH225,AH$7:AH$353))</f>
        <v/>
      </c>
      <c r="AJ225" s="28">
        <f t="shared" si="50"/>
        <v>0</v>
      </c>
      <c r="AK225" s="3" t="e">
        <f t="shared" si="51"/>
        <v>#REF!</v>
      </c>
      <c r="AL225" s="5" t="e">
        <f>IF(AK225=0,"",RANK(AK225,AK$6:AK$353))</f>
        <v>#REF!</v>
      </c>
      <c r="AM225" s="13"/>
      <c r="AN225" s="14"/>
      <c r="AO225" s="14"/>
      <c r="AP225" s="14"/>
      <c r="AQ225" s="5">
        <f t="shared" si="56"/>
        <v>0</v>
      </c>
      <c r="AR225" s="5" t="str">
        <f>IF(AM225="","",RANK(AQ225,AQ$6:AQ$353))</f>
        <v/>
      </c>
      <c r="AS225" s="28">
        <f t="shared" si="57"/>
        <v>0</v>
      </c>
      <c r="AT225" s="3" t="e">
        <f t="shared" si="52"/>
        <v>#REF!</v>
      </c>
      <c r="AU225" s="5" t="e">
        <f>IF(AT225=0,"",RANK(AT225,AT$6:AT$353))</f>
        <v>#REF!</v>
      </c>
      <c r="AV225" s="13"/>
      <c r="AW225" s="14"/>
      <c r="AX225" s="14"/>
      <c r="AY225" s="14"/>
      <c r="AZ225" s="5">
        <f t="shared" si="53"/>
        <v>0</v>
      </c>
      <c r="BA225" s="5" t="str">
        <f>IF(AV225="","",RANK(AZ225,AZ$6:AZ$353))</f>
        <v/>
      </c>
      <c r="BB225" s="35">
        <f t="shared" si="54"/>
        <v>0</v>
      </c>
      <c r="BC225" s="3" t="e">
        <f t="shared" si="55"/>
        <v>#REF!</v>
      </c>
      <c r="BD225" s="5" t="e">
        <f>IF(BC225=0,"",RANK(BC225,BC$6:BC$353))</f>
        <v>#REF!</v>
      </c>
    </row>
    <row r="226" spans="2:56">
      <c r="B226" s="36" t="s">
        <v>472</v>
      </c>
      <c r="C226" s="41" t="s">
        <v>933</v>
      </c>
      <c r="D226" s="72" t="s">
        <v>756</v>
      </c>
      <c r="E226" s="13" t="s">
        <v>1438</v>
      </c>
      <c r="F226" s="14">
        <v>12</v>
      </c>
      <c r="G226" s="14">
        <v>10</v>
      </c>
      <c r="H226" s="14">
        <v>13</v>
      </c>
      <c r="I226" s="4">
        <f>SUM(F226:H226)</f>
        <v>35</v>
      </c>
      <c r="J226" s="5">
        <f>IF(E226="","",RANK(I226,I$6:I$353))</f>
        <v>220</v>
      </c>
      <c r="K226" s="28">
        <f>IF(J226="",0,I$354+1-J226)</f>
        <v>44</v>
      </c>
      <c r="L226" s="30"/>
      <c r="M226" s="31"/>
      <c r="N226" s="31"/>
      <c r="O226" s="31"/>
      <c r="P226" s="4">
        <f t="shared" si="44"/>
        <v>0</v>
      </c>
      <c r="Q226" s="5" t="str">
        <f>IF(L226="","",RANK(P226,P$6:P$353))</f>
        <v/>
      </c>
      <c r="R226" s="28">
        <f t="shared" si="45"/>
        <v>0</v>
      </c>
      <c r="S226" s="3" t="e">
        <f>R226+#REF!</f>
        <v>#REF!</v>
      </c>
      <c r="T226" s="5" t="e">
        <f>IF(S226=0,"",RANK(S226,S$6:S$353))</f>
        <v>#REF!</v>
      </c>
      <c r="U226" s="30"/>
      <c r="V226" s="31"/>
      <c r="W226" s="31"/>
      <c r="X226" s="31"/>
      <c r="Y226" s="5">
        <f t="shared" si="46"/>
        <v>0</v>
      </c>
      <c r="Z226" s="5" t="str">
        <f>IF(U226="","",RANK(Y226,Y$7:Y$353))</f>
        <v/>
      </c>
      <c r="AA226" s="28">
        <f t="shared" si="47"/>
        <v>0</v>
      </c>
      <c r="AB226" s="3" t="e">
        <f t="shared" si="48"/>
        <v>#REF!</v>
      </c>
      <c r="AC226" s="5" t="e">
        <f>IF(AB226=0,"",RANK(AB226,AB$6:AB$353))</f>
        <v>#REF!</v>
      </c>
      <c r="AD226" s="13"/>
      <c r="AE226" s="14"/>
      <c r="AF226" s="14"/>
      <c r="AG226" s="14"/>
      <c r="AH226" s="5">
        <f t="shared" si="49"/>
        <v>0</v>
      </c>
      <c r="AI226" s="5" t="str">
        <f>IF(AD226="","",RANK(AH226,AH$7:AH$353))</f>
        <v/>
      </c>
      <c r="AJ226" s="28">
        <f t="shared" si="50"/>
        <v>0</v>
      </c>
      <c r="AK226" s="3" t="e">
        <f t="shared" si="51"/>
        <v>#REF!</v>
      </c>
      <c r="AL226" s="5" t="e">
        <f>IF(AK226=0,"",RANK(AK226,AK$6:AK$353))</f>
        <v>#REF!</v>
      </c>
      <c r="AM226" s="13"/>
      <c r="AN226" s="14"/>
      <c r="AO226" s="14"/>
      <c r="AP226" s="14"/>
      <c r="AQ226" s="5">
        <f t="shared" si="56"/>
        <v>0</v>
      </c>
      <c r="AR226" s="5" t="str">
        <f>IF(AM226="","",RANK(AQ226,AQ$6:AQ$353))</f>
        <v/>
      </c>
      <c r="AS226" s="28">
        <f t="shared" si="57"/>
        <v>0</v>
      </c>
      <c r="AT226" s="3" t="e">
        <f t="shared" si="52"/>
        <v>#REF!</v>
      </c>
      <c r="AU226" s="5" t="e">
        <f>IF(AT226=0,"",RANK(AT226,AT$6:AT$353))</f>
        <v>#REF!</v>
      </c>
      <c r="AV226" s="13"/>
      <c r="AW226" s="14"/>
      <c r="AX226" s="14"/>
      <c r="AY226" s="14"/>
      <c r="AZ226" s="5">
        <f t="shared" si="53"/>
        <v>0</v>
      </c>
      <c r="BA226" s="5" t="str">
        <f>IF(AV226="","",RANK(AZ226,AZ$6:AZ$353))</f>
        <v/>
      </c>
      <c r="BB226" s="35">
        <f t="shared" si="54"/>
        <v>0</v>
      </c>
      <c r="BC226" s="3" t="e">
        <f t="shared" si="55"/>
        <v>#REF!</v>
      </c>
      <c r="BD226" s="5" t="e">
        <f>IF(BC226=0,"",RANK(BC226,BC$6:BC$353))</f>
        <v>#REF!</v>
      </c>
    </row>
    <row r="227" spans="2:56">
      <c r="B227" s="36" t="s">
        <v>385</v>
      </c>
      <c r="C227" s="41" t="s">
        <v>927</v>
      </c>
      <c r="D227" s="72" t="s">
        <v>669</v>
      </c>
      <c r="E227" s="30" t="s">
        <v>1357</v>
      </c>
      <c r="F227" s="31">
        <v>10</v>
      </c>
      <c r="G227" s="31">
        <v>9</v>
      </c>
      <c r="H227" s="31">
        <v>16</v>
      </c>
      <c r="I227" s="4">
        <f>SUM(F227:H227)</f>
        <v>35</v>
      </c>
      <c r="J227" s="5">
        <f>IF(E227="","",RANK(I227,I$6:I$353))</f>
        <v>220</v>
      </c>
      <c r="K227" s="28">
        <f>IF(J227="",0,I$354+1-J227)</f>
        <v>44</v>
      </c>
      <c r="L227" s="30"/>
      <c r="M227" s="31"/>
      <c r="N227" s="31"/>
      <c r="O227" s="31"/>
      <c r="P227" s="4">
        <f t="shared" si="44"/>
        <v>0</v>
      </c>
      <c r="Q227" s="5" t="str">
        <f>IF(L227="","",RANK(P227,P$6:P$353))</f>
        <v/>
      </c>
      <c r="R227" s="28">
        <f t="shared" si="45"/>
        <v>0</v>
      </c>
      <c r="S227" s="3" t="e">
        <f>R227+#REF!</f>
        <v>#REF!</v>
      </c>
      <c r="T227" s="5" t="e">
        <f>IF(S227=0,"",RANK(S227,S$6:S$353))</f>
        <v>#REF!</v>
      </c>
      <c r="U227" s="13"/>
      <c r="V227" s="14"/>
      <c r="W227" s="14"/>
      <c r="X227" s="14"/>
      <c r="Y227" s="5">
        <f t="shared" si="46"/>
        <v>0</v>
      </c>
      <c r="Z227" s="5" t="str">
        <f>IF(U227="","",RANK(Y227,Y$7:Y$353))</f>
        <v/>
      </c>
      <c r="AA227" s="28">
        <f t="shared" si="47"/>
        <v>0</v>
      </c>
      <c r="AB227" s="3" t="e">
        <f t="shared" si="48"/>
        <v>#REF!</v>
      </c>
      <c r="AC227" s="5" t="e">
        <f>IF(AB227=0,"",RANK(AB227,AB$6:AB$353))</f>
        <v>#REF!</v>
      </c>
      <c r="AD227" s="13"/>
      <c r="AE227" s="14"/>
      <c r="AF227" s="14"/>
      <c r="AG227" s="14"/>
      <c r="AH227" s="5">
        <f t="shared" si="49"/>
        <v>0</v>
      </c>
      <c r="AI227" s="5" t="str">
        <f>IF(AD227="","",RANK(AH227,AH$7:AH$353))</f>
        <v/>
      </c>
      <c r="AJ227" s="28">
        <f t="shared" si="50"/>
        <v>0</v>
      </c>
      <c r="AK227" s="3" t="e">
        <f t="shared" si="51"/>
        <v>#REF!</v>
      </c>
      <c r="AL227" s="5" t="e">
        <f>IF(AK227=0,"",RANK(AK227,AK$6:AK$353))</f>
        <v>#REF!</v>
      </c>
      <c r="AM227" s="13"/>
      <c r="AN227" s="14"/>
      <c r="AO227" s="14"/>
      <c r="AP227" s="14"/>
      <c r="AQ227" s="5">
        <f t="shared" si="56"/>
        <v>0</v>
      </c>
      <c r="AR227" s="5" t="str">
        <f>IF(AM227="","",RANK(AQ227,AQ$6:AQ$353))</f>
        <v/>
      </c>
      <c r="AS227" s="28">
        <f t="shared" si="57"/>
        <v>0</v>
      </c>
      <c r="AT227" s="3" t="e">
        <f t="shared" si="52"/>
        <v>#REF!</v>
      </c>
      <c r="AU227" s="5" t="e">
        <f>IF(AT227=0,"",RANK(AT227,AT$6:AT$353))</f>
        <v>#REF!</v>
      </c>
      <c r="AV227" s="13"/>
      <c r="AW227" s="14"/>
      <c r="AX227" s="14"/>
      <c r="AY227" s="14"/>
      <c r="AZ227" s="5">
        <f t="shared" si="53"/>
        <v>0</v>
      </c>
      <c r="BA227" s="5" t="str">
        <f>IF(AV227="","",RANK(AZ227,AZ$6:AZ$353))</f>
        <v/>
      </c>
      <c r="BB227" s="35">
        <f t="shared" si="54"/>
        <v>0</v>
      </c>
      <c r="BC227" s="3" t="e">
        <f t="shared" si="55"/>
        <v>#REF!</v>
      </c>
      <c r="BD227" s="5" t="e">
        <f>IF(BC227=0,"",RANK(BC227,BC$6:BC$353))</f>
        <v>#REF!</v>
      </c>
    </row>
    <row r="228" spans="2:56">
      <c r="B228" s="36" t="s">
        <v>474</v>
      </c>
      <c r="C228" s="41" t="s">
        <v>933</v>
      </c>
      <c r="D228" s="72" t="s">
        <v>758</v>
      </c>
      <c r="E228" s="30" t="s">
        <v>1440</v>
      </c>
      <c r="F228" s="31">
        <v>9</v>
      </c>
      <c r="G228" s="31">
        <v>14</v>
      </c>
      <c r="H228" s="31">
        <v>12</v>
      </c>
      <c r="I228" s="4">
        <f>SUM(F228:H228)</f>
        <v>35</v>
      </c>
      <c r="J228" s="5">
        <f>IF(E228="","",RANK(I228,I$6:I$353))</f>
        <v>220</v>
      </c>
      <c r="K228" s="28">
        <f>IF(J228="",0,I$354+1-J228)</f>
        <v>44</v>
      </c>
      <c r="L228" s="30"/>
      <c r="M228" s="31"/>
      <c r="N228" s="31"/>
      <c r="O228" s="31"/>
      <c r="P228" s="4">
        <f t="shared" si="44"/>
        <v>0</v>
      </c>
      <c r="Q228" s="5" t="str">
        <f>IF(L228="","",RANK(P228,P$6:P$353))</f>
        <v/>
      </c>
      <c r="R228" s="28">
        <f t="shared" si="45"/>
        <v>0</v>
      </c>
      <c r="S228" s="3" t="e">
        <f>R228+#REF!</f>
        <v>#REF!</v>
      </c>
      <c r="T228" s="5" t="e">
        <f>IF(S228=0,"",RANK(S228,S$6:S$353))</f>
        <v>#REF!</v>
      </c>
      <c r="U228" s="13"/>
      <c r="V228" s="14"/>
      <c r="W228" s="14"/>
      <c r="X228" s="14"/>
      <c r="Y228" s="5">
        <f t="shared" si="46"/>
        <v>0</v>
      </c>
      <c r="Z228" s="5" t="str">
        <f>IF(U228="","",RANK(Y228,Y$7:Y$353))</f>
        <v/>
      </c>
      <c r="AA228" s="28">
        <f t="shared" si="47"/>
        <v>0</v>
      </c>
      <c r="AB228" s="3" t="e">
        <f t="shared" si="48"/>
        <v>#REF!</v>
      </c>
      <c r="AC228" s="5" t="e">
        <f>IF(AB228=0,"",RANK(AB228,AB$6:AB$353))</f>
        <v>#REF!</v>
      </c>
      <c r="AD228" s="13"/>
      <c r="AE228" s="14"/>
      <c r="AF228" s="14"/>
      <c r="AG228" s="14"/>
      <c r="AH228" s="5">
        <f t="shared" si="49"/>
        <v>0</v>
      </c>
      <c r="AI228" s="5" t="str">
        <f>IF(AD228="","",RANK(AH228,AH$7:AH$353))</f>
        <v/>
      </c>
      <c r="AJ228" s="28">
        <f t="shared" si="50"/>
        <v>0</v>
      </c>
      <c r="AK228" s="3" t="e">
        <f t="shared" si="51"/>
        <v>#REF!</v>
      </c>
      <c r="AL228" s="5" t="e">
        <f>IF(AK228=0,"",RANK(AK228,AK$6:AK$353))</f>
        <v>#REF!</v>
      </c>
      <c r="AM228" s="13"/>
      <c r="AN228" s="14"/>
      <c r="AO228" s="14"/>
      <c r="AP228" s="14"/>
      <c r="AQ228" s="5">
        <f t="shared" si="56"/>
        <v>0</v>
      </c>
      <c r="AR228" s="5" t="str">
        <f>IF(AM228="","",RANK(AQ228,AQ$6:AQ$353))</f>
        <v/>
      </c>
      <c r="AS228" s="28">
        <f t="shared" si="57"/>
        <v>0</v>
      </c>
      <c r="AT228" s="3" t="e">
        <f t="shared" si="52"/>
        <v>#REF!</v>
      </c>
      <c r="AU228" s="5" t="e">
        <f>IF(AT228=0,"",RANK(AT228,AT$6:AT$353))</f>
        <v>#REF!</v>
      </c>
      <c r="AV228" s="13"/>
      <c r="AW228" s="14"/>
      <c r="AX228" s="14"/>
      <c r="AY228" s="14"/>
      <c r="AZ228" s="5">
        <f t="shared" si="53"/>
        <v>0</v>
      </c>
      <c r="BA228" s="5" t="str">
        <f>IF(AV228="","",RANK(AZ228,AZ$6:AZ$353))</f>
        <v/>
      </c>
      <c r="BB228" s="35">
        <f t="shared" si="54"/>
        <v>0</v>
      </c>
      <c r="BC228" s="3" t="e">
        <f t="shared" si="55"/>
        <v>#REF!</v>
      </c>
      <c r="BD228" s="5" t="e">
        <f>IF(BC228=0,"",RANK(BC228,BC$6:BC$353))</f>
        <v>#REF!</v>
      </c>
    </row>
    <row r="229" spans="2:56">
      <c r="B229" s="36" t="s">
        <v>1254</v>
      </c>
      <c r="C229" s="41" t="s">
        <v>928</v>
      </c>
      <c r="D229" s="72" t="s">
        <v>1252</v>
      </c>
      <c r="E229" s="30" t="s">
        <v>1363</v>
      </c>
      <c r="F229" s="31">
        <v>10</v>
      </c>
      <c r="G229" s="31">
        <v>13</v>
      </c>
      <c r="H229" s="31">
        <v>12</v>
      </c>
      <c r="I229" s="4">
        <f>SUM(F229:H229)</f>
        <v>35</v>
      </c>
      <c r="J229" s="5">
        <f>IF(E229="","",RANK(I229,I$6:I$353))</f>
        <v>220</v>
      </c>
      <c r="K229" s="28">
        <f>IF(J229="",0,I$354+1-J229)</f>
        <v>44</v>
      </c>
      <c r="L229" s="30"/>
      <c r="M229" s="31"/>
      <c r="N229" s="31"/>
      <c r="O229" s="31"/>
      <c r="P229" s="4"/>
      <c r="Q229" s="5"/>
      <c r="R229" s="28"/>
      <c r="S229" s="3"/>
      <c r="T229" s="5"/>
      <c r="U229" s="13"/>
      <c r="V229" s="14"/>
      <c r="W229" s="14"/>
      <c r="X229" s="14"/>
      <c r="Y229" s="5"/>
      <c r="Z229" s="5"/>
      <c r="AA229" s="28"/>
      <c r="AB229" s="3"/>
      <c r="AC229" s="5"/>
      <c r="AD229" s="13"/>
      <c r="AE229" s="14"/>
      <c r="AF229" s="14"/>
      <c r="AG229" s="14"/>
      <c r="AH229" s="5"/>
      <c r="AI229" s="5"/>
      <c r="AJ229" s="28"/>
      <c r="AK229" s="3"/>
      <c r="AL229" s="5"/>
      <c r="AM229" s="13"/>
      <c r="AN229" s="14"/>
      <c r="AO229" s="14"/>
      <c r="AP229" s="14"/>
      <c r="AQ229" s="5"/>
      <c r="AR229" s="5"/>
      <c r="AS229" s="28"/>
      <c r="AT229" s="3"/>
      <c r="AU229" s="5"/>
      <c r="AV229" s="13"/>
      <c r="AW229" s="14"/>
      <c r="AX229" s="14"/>
      <c r="AY229" s="14"/>
      <c r="AZ229" s="5"/>
      <c r="BA229" s="5"/>
      <c r="BB229" s="35"/>
      <c r="BC229" s="3"/>
      <c r="BD229" s="5"/>
    </row>
    <row r="230" spans="2:56">
      <c r="B230" s="36" t="s">
        <v>422</v>
      </c>
      <c r="C230" s="41" t="s">
        <v>931</v>
      </c>
      <c r="D230" s="72" t="s">
        <v>706</v>
      </c>
      <c r="E230" s="30" t="s">
        <v>1391</v>
      </c>
      <c r="F230" s="31">
        <v>9</v>
      </c>
      <c r="G230" s="31">
        <v>13</v>
      </c>
      <c r="H230" s="31">
        <v>13</v>
      </c>
      <c r="I230" s="4">
        <f>SUM(F230:H230)</f>
        <v>35</v>
      </c>
      <c r="J230" s="5">
        <f>IF(E230="","",RANK(I230,I$6:I$353))</f>
        <v>220</v>
      </c>
      <c r="K230" s="28">
        <f>IF(J230="",0,I$354+1-J230)</f>
        <v>44</v>
      </c>
      <c r="L230" s="30"/>
      <c r="M230" s="31"/>
      <c r="N230" s="31"/>
      <c r="O230" s="31"/>
      <c r="P230" s="4"/>
      <c r="Q230" s="5"/>
      <c r="R230" s="28"/>
      <c r="S230" s="3"/>
      <c r="T230" s="5"/>
      <c r="U230" s="13"/>
      <c r="V230" s="14"/>
      <c r="W230" s="14"/>
      <c r="X230" s="14"/>
      <c r="Y230" s="5"/>
      <c r="Z230" s="5"/>
      <c r="AA230" s="28"/>
      <c r="AB230" s="3"/>
      <c r="AC230" s="5"/>
      <c r="AD230" s="13"/>
      <c r="AE230" s="14"/>
      <c r="AF230" s="14"/>
      <c r="AG230" s="14"/>
      <c r="AH230" s="5"/>
      <c r="AI230" s="5"/>
      <c r="AJ230" s="28"/>
      <c r="AK230" s="3"/>
      <c r="AL230" s="5"/>
      <c r="AM230" s="13"/>
      <c r="AN230" s="14"/>
      <c r="AO230" s="14"/>
      <c r="AP230" s="14"/>
      <c r="AQ230" s="5"/>
      <c r="AR230" s="5"/>
      <c r="AS230" s="28"/>
      <c r="AT230" s="3"/>
      <c r="AU230" s="5"/>
      <c r="AV230" s="13"/>
      <c r="AW230" s="14"/>
      <c r="AX230" s="14"/>
      <c r="AY230" s="14"/>
      <c r="AZ230" s="5"/>
      <c r="BA230" s="5"/>
      <c r="BB230" s="35"/>
      <c r="BC230" s="3"/>
      <c r="BD230" s="5"/>
    </row>
    <row r="231" spans="2:56">
      <c r="B231" s="36" t="s">
        <v>540</v>
      </c>
      <c r="C231" s="41" t="s">
        <v>937</v>
      </c>
      <c r="D231" s="72" t="s">
        <v>824</v>
      </c>
      <c r="E231" s="30" t="s">
        <v>1499</v>
      </c>
      <c r="F231" s="31">
        <v>11</v>
      </c>
      <c r="G231" s="31">
        <v>14</v>
      </c>
      <c r="H231" s="31">
        <v>10</v>
      </c>
      <c r="I231" s="4">
        <f>SUM(F231:H231)</f>
        <v>35</v>
      </c>
      <c r="J231" s="5">
        <f>IF(E231="","",RANK(I231,I$6:I$353))</f>
        <v>220</v>
      </c>
      <c r="K231" s="28">
        <f>IF(J231="",0,I$354+1-J231)</f>
        <v>44</v>
      </c>
      <c r="L231" s="30"/>
      <c r="M231" s="31"/>
      <c r="N231" s="31"/>
      <c r="O231" s="31"/>
      <c r="P231" s="4">
        <f t="shared" si="44"/>
        <v>0</v>
      </c>
      <c r="Q231" s="5" t="str">
        <f>IF(L231="","",RANK(P231,P$6:P$353))</f>
        <v/>
      </c>
      <c r="R231" s="28">
        <f t="shared" si="45"/>
        <v>0</v>
      </c>
      <c r="S231" s="3" t="e">
        <f>R231+#REF!</f>
        <v>#REF!</v>
      </c>
      <c r="T231" s="5" t="e">
        <f>IF(S231=0,"",RANK(S231,S$6:S$353))</f>
        <v>#REF!</v>
      </c>
      <c r="U231" s="13"/>
      <c r="V231" s="14"/>
      <c r="W231" s="14"/>
      <c r="X231" s="14"/>
      <c r="Y231" s="5">
        <f t="shared" si="46"/>
        <v>0</v>
      </c>
      <c r="Z231" s="5" t="str">
        <f>IF(U231="","",RANK(Y231,Y$7:Y$353))</f>
        <v/>
      </c>
      <c r="AA231" s="28">
        <f t="shared" si="47"/>
        <v>0</v>
      </c>
      <c r="AB231" s="3" t="e">
        <f t="shared" si="48"/>
        <v>#REF!</v>
      </c>
      <c r="AC231" s="5" t="e">
        <f>IF(AB231=0,"",RANK(AB231,AB$6:AB$353))</f>
        <v>#REF!</v>
      </c>
      <c r="AD231" s="13"/>
      <c r="AE231" s="14"/>
      <c r="AF231" s="14"/>
      <c r="AG231" s="14"/>
      <c r="AH231" s="5">
        <f t="shared" si="49"/>
        <v>0</v>
      </c>
      <c r="AI231" s="5" t="str">
        <f>IF(AD231="","",RANK(AH231,AH$7:AH$353))</f>
        <v/>
      </c>
      <c r="AJ231" s="28">
        <f t="shared" si="50"/>
        <v>0</v>
      </c>
      <c r="AK231" s="3" t="e">
        <f t="shared" si="51"/>
        <v>#REF!</v>
      </c>
      <c r="AL231" s="5" t="e">
        <f>IF(AK231=0,"",RANK(AK231,AK$6:AK$353))</f>
        <v>#REF!</v>
      </c>
      <c r="AM231" s="13"/>
      <c r="AN231" s="14"/>
      <c r="AO231" s="14"/>
      <c r="AP231" s="14"/>
      <c r="AQ231" s="5">
        <f t="shared" si="56"/>
        <v>0</v>
      </c>
      <c r="AR231" s="5" t="str">
        <f>IF(AM231="","",RANK(AQ231,AQ$6:AQ$353))</f>
        <v/>
      </c>
      <c r="AS231" s="28">
        <f t="shared" si="57"/>
        <v>0</v>
      </c>
      <c r="AT231" s="3" t="e">
        <f t="shared" si="52"/>
        <v>#REF!</v>
      </c>
      <c r="AU231" s="5" t="e">
        <f>IF(AT231=0,"",RANK(AT231,AT$6:AT$353))</f>
        <v>#REF!</v>
      </c>
      <c r="AV231" s="13"/>
      <c r="AW231" s="14"/>
      <c r="AX231" s="14"/>
      <c r="AY231" s="14"/>
      <c r="AZ231" s="5">
        <f t="shared" si="53"/>
        <v>0</v>
      </c>
      <c r="BA231" s="5" t="str">
        <f>IF(AV231="","",RANK(AZ231,AZ$6:AZ$353))</f>
        <v/>
      </c>
      <c r="BB231" s="35">
        <f t="shared" si="54"/>
        <v>0</v>
      </c>
      <c r="BC231" s="3" t="e">
        <f t="shared" si="55"/>
        <v>#REF!</v>
      </c>
      <c r="BD231" s="5" t="e">
        <f>IF(BC231=0,"",RANK(BC231,BC$6:BC$353))</f>
        <v>#REF!</v>
      </c>
    </row>
    <row r="232" spans="2:56">
      <c r="B232" s="36" t="s">
        <v>1291</v>
      </c>
      <c r="C232" s="41" t="s">
        <v>935</v>
      </c>
      <c r="D232" s="72" t="s">
        <v>1289</v>
      </c>
      <c r="E232" s="30" t="s">
        <v>1479</v>
      </c>
      <c r="F232" s="31">
        <v>13</v>
      </c>
      <c r="G232" s="31">
        <v>11</v>
      </c>
      <c r="H232" s="31">
        <v>11</v>
      </c>
      <c r="I232" s="4">
        <f>SUM(F232:H232)</f>
        <v>35</v>
      </c>
      <c r="J232" s="5">
        <f>IF(E232="","",RANK(I232,I$6:I$353))</f>
        <v>220</v>
      </c>
      <c r="K232" s="28">
        <f>IF(J232="",0,I$354+1-J232)</f>
        <v>44</v>
      </c>
      <c r="L232" s="30"/>
      <c r="M232" s="31"/>
      <c r="N232" s="31"/>
      <c r="O232" s="31"/>
      <c r="P232" s="4">
        <f t="shared" si="44"/>
        <v>0</v>
      </c>
      <c r="Q232" s="5" t="str">
        <f>IF(L232="","",RANK(P232,P$6:P$353))</f>
        <v/>
      </c>
      <c r="R232" s="28">
        <f t="shared" si="45"/>
        <v>0</v>
      </c>
      <c r="S232" s="3" t="e">
        <f>R232+#REF!</f>
        <v>#REF!</v>
      </c>
      <c r="T232" s="5" t="e">
        <f>IF(S232=0,"",RANK(S232,S$6:S$353))</f>
        <v>#REF!</v>
      </c>
      <c r="U232" s="13"/>
      <c r="V232" s="14"/>
      <c r="W232" s="14"/>
      <c r="X232" s="14"/>
      <c r="Y232" s="5">
        <f t="shared" si="46"/>
        <v>0</v>
      </c>
      <c r="Z232" s="5" t="str">
        <f>IF(U232="","",RANK(Y232,Y$7:Y$353))</f>
        <v/>
      </c>
      <c r="AA232" s="28">
        <f t="shared" si="47"/>
        <v>0</v>
      </c>
      <c r="AB232" s="3" t="e">
        <f t="shared" si="48"/>
        <v>#REF!</v>
      </c>
      <c r="AC232" s="5" t="e">
        <f>IF(AB232=0,"",RANK(AB232,AB$6:AB$353))</f>
        <v>#REF!</v>
      </c>
      <c r="AD232" s="13"/>
      <c r="AE232" s="14"/>
      <c r="AF232" s="14"/>
      <c r="AG232" s="14"/>
      <c r="AH232" s="5">
        <f t="shared" si="49"/>
        <v>0</v>
      </c>
      <c r="AI232" s="5" t="str">
        <f>IF(AD232="","",RANK(AH232,AH$7:AH$353))</f>
        <v/>
      </c>
      <c r="AJ232" s="28">
        <f t="shared" si="50"/>
        <v>0</v>
      </c>
      <c r="AK232" s="3" t="e">
        <f t="shared" si="51"/>
        <v>#REF!</v>
      </c>
      <c r="AL232" s="5" t="e">
        <f>IF(AK232=0,"",RANK(AK232,AK$6:AK$353))</f>
        <v>#REF!</v>
      </c>
      <c r="AM232" s="13"/>
      <c r="AN232" s="14"/>
      <c r="AO232" s="14"/>
      <c r="AP232" s="14"/>
      <c r="AQ232" s="5">
        <f t="shared" si="56"/>
        <v>0</v>
      </c>
      <c r="AR232" s="5" t="str">
        <f>IF(AM232="","",RANK(AQ232,AQ$6:AQ$353))</f>
        <v/>
      </c>
      <c r="AS232" s="28">
        <f t="shared" si="57"/>
        <v>0</v>
      </c>
      <c r="AT232" s="3" t="e">
        <f t="shared" si="52"/>
        <v>#REF!</v>
      </c>
      <c r="AU232" s="5" t="e">
        <f>IF(AT232=0,"",RANK(AT232,AT$6:AT$353))</f>
        <v>#REF!</v>
      </c>
      <c r="AV232" s="13"/>
      <c r="AW232" s="14"/>
      <c r="AX232" s="14"/>
      <c r="AY232" s="14"/>
      <c r="AZ232" s="5">
        <f t="shared" si="53"/>
        <v>0</v>
      </c>
      <c r="BA232" s="5" t="str">
        <f>IF(AV232="","",RANK(AZ232,AZ$6:AZ$353))</f>
        <v/>
      </c>
      <c r="BB232" s="35">
        <f t="shared" si="54"/>
        <v>0</v>
      </c>
      <c r="BC232" s="3" t="e">
        <f t="shared" si="55"/>
        <v>#REF!</v>
      </c>
      <c r="BD232" s="5" t="e">
        <f>IF(BC232=0,"",RANK(BC232,BC$6:BC$353))</f>
        <v>#REF!</v>
      </c>
    </row>
    <row r="233" spans="2:56">
      <c r="B233" s="36" t="s">
        <v>580</v>
      </c>
      <c r="C233" s="41" t="s">
        <v>941</v>
      </c>
      <c r="D233" s="72" t="s">
        <v>864</v>
      </c>
      <c r="E233" s="30" t="s">
        <v>1535</v>
      </c>
      <c r="F233" s="31">
        <v>10</v>
      </c>
      <c r="G233" s="31">
        <v>14</v>
      </c>
      <c r="H233" s="31">
        <v>11</v>
      </c>
      <c r="I233" s="4">
        <f>SUM(F233:H233)</f>
        <v>35</v>
      </c>
      <c r="J233" s="5">
        <f>IF(E233="","",RANK(I233,I$6:I$353))</f>
        <v>220</v>
      </c>
      <c r="K233" s="28">
        <f>IF(J233="",0,I$354+1-J233)</f>
        <v>44</v>
      </c>
      <c r="L233" s="30"/>
      <c r="M233" s="31"/>
      <c r="N233" s="31"/>
      <c r="O233" s="31"/>
      <c r="P233" s="4">
        <f t="shared" ref="P233:P257" si="58">SUM(M233:O233)</f>
        <v>0</v>
      </c>
      <c r="Q233" s="5" t="str">
        <f>IF(L233="","",RANK(P233,P$6:P$353))</f>
        <v/>
      </c>
      <c r="R233" s="28">
        <f t="shared" ref="R233:R257" si="59">IF(Q233="",0,P$354+1-Q233)</f>
        <v>0</v>
      </c>
      <c r="S233" s="3" t="e">
        <f>R233+#REF!</f>
        <v>#REF!</v>
      </c>
      <c r="T233" s="5" t="e">
        <f>IF(S233=0,"",RANK(S233,S$6:S$353))</f>
        <v>#REF!</v>
      </c>
      <c r="U233" s="13"/>
      <c r="V233" s="14"/>
      <c r="W233" s="14"/>
      <c r="X233" s="14"/>
      <c r="Y233" s="5">
        <f t="shared" ref="Y233:Y257" si="60">SUM(V233:X233)</f>
        <v>0</v>
      </c>
      <c r="Z233" s="5" t="str">
        <f>IF(U233="","",RANK(Y233,Y$7:Y$353))</f>
        <v/>
      </c>
      <c r="AA233" s="28">
        <f t="shared" ref="AA233:AA257" si="61">IF(Z233="",0,Y$354+1-Z233)</f>
        <v>0</v>
      </c>
      <c r="AB233" s="3" t="e">
        <f t="shared" ref="AB233:AB257" si="62">AA233+S233</f>
        <v>#REF!</v>
      </c>
      <c r="AC233" s="5" t="e">
        <f>IF(AB233=0,"",RANK(AB233,AB$6:AB$353))</f>
        <v>#REF!</v>
      </c>
      <c r="AD233" s="13"/>
      <c r="AE233" s="14"/>
      <c r="AF233" s="14"/>
      <c r="AG233" s="14"/>
      <c r="AH233" s="5">
        <f t="shared" ref="AH233:AH270" si="63">SUM(AE233:AG233)</f>
        <v>0</v>
      </c>
      <c r="AI233" s="5" t="str">
        <f>IF(AD233="","",RANK(AH233,AH$7:AH$353))</f>
        <v/>
      </c>
      <c r="AJ233" s="28">
        <f t="shared" ref="AJ233:AJ270" si="64">IF(AI233="",0,AH$354+1-AI233)</f>
        <v>0</v>
      </c>
      <c r="AK233" s="3" t="e">
        <f t="shared" ref="AK233:AK270" si="65">AJ233+AB233</f>
        <v>#REF!</v>
      </c>
      <c r="AL233" s="5" t="e">
        <f>IF(AK233=0,"",RANK(AK233,AK$6:AK$353))</f>
        <v>#REF!</v>
      </c>
      <c r="AM233" s="13"/>
      <c r="AN233" s="14"/>
      <c r="AO233" s="14"/>
      <c r="AP233" s="14"/>
      <c r="AQ233" s="5">
        <f t="shared" si="56"/>
        <v>0</v>
      </c>
      <c r="AR233" s="5" t="str">
        <f>IF(AM233="","",RANK(AQ233,AQ$6:AQ$353))</f>
        <v/>
      </c>
      <c r="AS233" s="28">
        <f t="shared" si="57"/>
        <v>0</v>
      </c>
      <c r="AT233" s="3" t="e">
        <f t="shared" ref="AT233:AT304" si="66">AS233+AK233</f>
        <v>#REF!</v>
      </c>
      <c r="AU233" s="5" t="e">
        <f>IF(AT233=0,"",RANK(AT233,AT$6:AT$353))</f>
        <v>#REF!</v>
      </c>
      <c r="AV233" s="13"/>
      <c r="AW233" s="14"/>
      <c r="AX233" s="14"/>
      <c r="AY233" s="14"/>
      <c r="AZ233" s="5">
        <f t="shared" ref="AZ233:AZ304" si="67">SUM(AW233:AY233)</f>
        <v>0</v>
      </c>
      <c r="BA233" s="5" t="str">
        <f>IF(AV233="","",RANK(AZ233,AZ$6:AZ$353))</f>
        <v/>
      </c>
      <c r="BB233" s="35">
        <f t="shared" ref="BB233:BB304" si="68">IF(BA233="",0,AZ$354+1-BA233)</f>
        <v>0</v>
      </c>
      <c r="BC233" s="3" t="e">
        <f t="shared" ref="BC233:BC304" si="69">BB233+AT233</f>
        <v>#REF!</v>
      </c>
      <c r="BD233" s="5" t="e">
        <f>IF(BC233=0,"",RANK(BC233,BC$6:BC$353))</f>
        <v>#REF!</v>
      </c>
    </row>
    <row r="234" spans="2:56">
      <c r="B234" s="36" t="s">
        <v>556</v>
      </c>
      <c r="C234" s="41" t="s">
        <v>938</v>
      </c>
      <c r="D234" s="72" t="s">
        <v>840</v>
      </c>
      <c r="E234" s="30" t="s">
        <v>1511</v>
      </c>
      <c r="F234" s="31">
        <v>11</v>
      </c>
      <c r="G234" s="31">
        <v>14</v>
      </c>
      <c r="H234" s="31">
        <v>10</v>
      </c>
      <c r="I234" s="4">
        <f>SUM(F234:H234)</f>
        <v>35</v>
      </c>
      <c r="J234" s="5">
        <f>IF(E234="","",RANK(I234,I$6:I$353))</f>
        <v>220</v>
      </c>
      <c r="K234" s="28">
        <f>IF(J234="",0,I$354+1-J234)</f>
        <v>44</v>
      </c>
      <c r="L234" s="30"/>
      <c r="M234" s="31"/>
      <c r="N234" s="31"/>
      <c r="O234" s="31"/>
      <c r="P234" s="4">
        <f t="shared" si="58"/>
        <v>0</v>
      </c>
      <c r="Q234" s="5" t="str">
        <f>IF(L234="","",RANK(P234,P$6:P$353))</f>
        <v/>
      </c>
      <c r="R234" s="28">
        <f t="shared" si="59"/>
        <v>0</v>
      </c>
      <c r="S234" s="3" t="e">
        <f>R234+#REF!</f>
        <v>#REF!</v>
      </c>
      <c r="T234" s="5" t="e">
        <f>IF(S234=0,"",RANK(S234,S$6:S$353))</f>
        <v>#REF!</v>
      </c>
      <c r="U234" s="13"/>
      <c r="V234" s="14"/>
      <c r="W234" s="14"/>
      <c r="X234" s="14"/>
      <c r="Y234" s="5">
        <f t="shared" si="60"/>
        <v>0</v>
      </c>
      <c r="Z234" s="5" t="str">
        <f>IF(U234="","",RANK(Y234,Y$7:Y$353))</f>
        <v/>
      </c>
      <c r="AA234" s="28">
        <f t="shared" si="61"/>
        <v>0</v>
      </c>
      <c r="AB234" s="3" t="e">
        <f t="shared" si="62"/>
        <v>#REF!</v>
      </c>
      <c r="AC234" s="5" t="e">
        <f>IF(AB234=0,"",RANK(AB234,AB$6:AB$353))</f>
        <v>#REF!</v>
      </c>
      <c r="AD234" s="13"/>
      <c r="AE234" s="14"/>
      <c r="AF234" s="14"/>
      <c r="AG234" s="14"/>
      <c r="AH234" s="5">
        <f t="shared" si="63"/>
        <v>0</v>
      </c>
      <c r="AI234" s="5" t="str">
        <f>IF(AD234="","",RANK(AH234,AH$7:AH$353))</f>
        <v/>
      </c>
      <c r="AJ234" s="28">
        <f t="shared" si="64"/>
        <v>0</v>
      </c>
      <c r="AK234" s="3" t="e">
        <f t="shared" si="65"/>
        <v>#REF!</v>
      </c>
      <c r="AL234" s="5" t="e">
        <f>IF(AK234=0,"",RANK(AK234,AK$6:AK$353))</f>
        <v>#REF!</v>
      </c>
      <c r="AM234" s="13"/>
      <c r="AN234" s="14"/>
      <c r="AO234" s="14"/>
      <c r="AP234" s="14"/>
      <c r="AQ234" s="5">
        <f t="shared" si="56"/>
        <v>0</v>
      </c>
      <c r="AR234" s="5" t="str">
        <f>IF(AM234="","",RANK(AQ234,AQ$6:AQ$353))</f>
        <v/>
      </c>
      <c r="AS234" s="28">
        <f t="shared" si="57"/>
        <v>0</v>
      </c>
      <c r="AT234" s="3" t="e">
        <f t="shared" si="66"/>
        <v>#REF!</v>
      </c>
      <c r="AU234" s="5" t="e">
        <f>IF(AT234=0,"",RANK(AT234,AT$6:AT$353))</f>
        <v>#REF!</v>
      </c>
      <c r="AV234" s="13"/>
      <c r="AW234" s="14"/>
      <c r="AX234" s="14"/>
      <c r="AY234" s="14"/>
      <c r="AZ234" s="5">
        <f t="shared" si="67"/>
        <v>0</v>
      </c>
      <c r="BA234" s="5" t="str">
        <f>IF(AV234="","",RANK(AZ234,AZ$6:AZ$353))</f>
        <v/>
      </c>
      <c r="BB234" s="35">
        <f t="shared" si="68"/>
        <v>0</v>
      </c>
      <c r="BC234" s="3" t="e">
        <f t="shared" si="69"/>
        <v>#REF!</v>
      </c>
      <c r="BD234" s="5" t="e">
        <f>IF(BC234=0,"",RANK(BC234,BC$6:BC$353))</f>
        <v>#REF!</v>
      </c>
    </row>
    <row r="235" spans="2:56">
      <c r="B235" s="36" t="s">
        <v>611</v>
      </c>
      <c r="C235" s="41" t="s">
        <v>944</v>
      </c>
      <c r="D235" s="72" t="s">
        <v>895</v>
      </c>
      <c r="E235" s="30" t="s">
        <v>1564</v>
      </c>
      <c r="F235" s="31">
        <v>11</v>
      </c>
      <c r="G235" s="31">
        <v>13</v>
      </c>
      <c r="H235" s="31">
        <v>10</v>
      </c>
      <c r="I235" s="4">
        <f>SUM(F235:H235)</f>
        <v>34</v>
      </c>
      <c r="J235" s="5">
        <f>IF(E235="","",RANK(I235,I$6:I$353))</f>
        <v>230</v>
      </c>
      <c r="K235" s="28">
        <f>IF(J235="",0,I$354+1-J235)</f>
        <v>34</v>
      </c>
      <c r="L235" s="30"/>
      <c r="M235" s="31"/>
      <c r="N235" s="31"/>
      <c r="O235" s="31"/>
      <c r="P235" s="4">
        <f t="shared" si="58"/>
        <v>0</v>
      </c>
      <c r="Q235" s="5" t="str">
        <f>IF(L235="","",RANK(P235,P$6:P$353))</f>
        <v/>
      </c>
      <c r="R235" s="28">
        <f t="shared" si="59"/>
        <v>0</v>
      </c>
      <c r="S235" s="3" t="e">
        <f>R235+#REF!</f>
        <v>#REF!</v>
      </c>
      <c r="T235" s="5" t="e">
        <f>IF(S235=0,"",RANK(S235,S$6:S$353))</f>
        <v>#REF!</v>
      </c>
      <c r="U235" s="13"/>
      <c r="V235" s="14"/>
      <c r="W235" s="14"/>
      <c r="X235" s="14"/>
      <c r="Y235" s="5">
        <f t="shared" si="60"/>
        <v>0</v>
      </c>
      <c r="Z235" s="5" t="str">
        <f>IF(U235="","",RANK(Y235,Y$7:Y$353))</f>
        <v/>
      </c>
      <c r="AA235" s="28">
        <f t="shared" si="61"/>
        <v>0</v>
      </c>
      <c r="AB235" s="3" t="e">
        <f t="shared" si="62"/>
        <v>#REF!</v>
      </c>
      <c r="AC235" s="5" t="e">
        <f>IF(AB235=0,"",RANK(AB235,AB$6:AB$353))</f>
        <v>#REF!</v>
      </c>
      <c r="AD235" s="13"/>
      <c r="AE235" s="14"/>
      <c r="AF235" s="14"/>
      <c r="AG235" s="14"/>
      <c r="AH235" s="5">
        <f t="shared" si="63"/>
        <v>0</v>
      </c>
      <c r="AI235" s="5" t="str">
        <f>IF(AD235="","",RANK(AH235,AH$7:AH$353))</f>
        <v/>
      </c>
      <c r="AJ235" s="28">
        <f t="shared" si="64"/>
        <v>0</v>
      </c>
      <c r="AK235" s="3" t="e">
        <f t="shared" si="65"/>
        <v>#REF!</v>
      </c>
      <c r="AL235" s="5" t="e">
        <f>IF(AK235=0,"",RANK(AK235,AK$6:AK$353))</f>
        <v>#REF!</v>
      </c>
      <c r="AM235" s="13"/>
      <c r="AN235" s="14"/>
      <c r="AO235" s="14"/>
      <c r="AP235" s="14"/>
      <c r="AQ235" s="5">
        <f t="shared" si="56"/>
        <v>0</v>
      </c>
      <c r="AR235" s="5" t="str">
        <f>IF(AM235="","",RANK(AQ235,AQ$6:AQ$353))</f>
        <v/>
      </c>
      <c r="AS235" s="28">
        <f t="shared" si="57"/>
        <v>0</v>
      </c>
      <c r="AT235" s="3" t="e">
        <f t="shared" si="66"/>
        <v>#REF!</v>
      </c>
      <c r="AU235" s="5" t="e">
        <f>IF(AT235=0,"",RANK(AT235,AT$6:AT$353))</f>
        <v>#REF!</v>
      </c>
      <c r="AV235" s="13"/>
      <c r="AW235" s="14"/>
      <c r="AX235" s="14"/>
      <c r="AY235" s="14"/>
      <c r="AZ235" s="5">
        <f t="shared" si="67"/>
        <v>0</v>
      </c>
      <c r="BA235" s="5" t="str">
        <f>IF(AV235="","",RANK(AZ235,AZ$6:AZ$353))</f>
        <v/>
      </c>
      <c r="BB235" s="35">
        <f t="shared" si="68"/>
        <v>0</v>
      </c>
      <c r="BC235" s="3" t="e">
        <f t="shared" si="69"/>
        <v>#REF!</v>
      </c>
      <c r="BD235" s="5" t="e">
        <f>IF(BC235=0,"",RANK(BC235,BC$6:BC$353))</f>
        <v>#REF!</v>
      </c>
    </row>
    <row r="236" spans="2:56">
      <c r="B236" s="36" t="s">
        <v>527</v>
      </c>
      <c r="C236" s="41" t="s">
        <v>936</v>
      </c>
      <c r="D236" s="72" t="s">
        <v>811</v>
      </c>
      <c r="E236" s="30" t="s">
        <v>1486</v>
      </c>
      <c r="F236" s="31">
        <v>11</v>
      </c>
      <c r="G236" s="31">
        <v>12</v>
      </c>
      <c r="H236" s="31">
        <v>11</v>
      </c>
      <c r="I236" s="4">
        <f>SUM(F236:H236)</f>
        <v>34</v>
      </c>
      <c r="J236" s="5">
        <f>IF(E236="","",RANK(I236,I$6:I$353))</f>
        <v>230</v>
      </c>
      <c r="K236" s="28">
        <f>IF(J236="",0,I$354+1-J236)</f>
        <v>34</v>
      </c>
      <c r="L236" s="30"/>
      <c r="M236" s="31"/>
      <c r="N236" s="31"/>
      <c r="O236" s="31"/>
      <c r="P236" s="4">
        <f t="shared" si="58"/>
        <v>0</v>
      </c>
      <c r="Q236" s="5" t="str">
        <f>IF(L236="","",RANK(P236,P$6:P$353))</f>
        <v/>
      </c>
      <c r="R236" s="28">
        <f t="shared" si="59"/>
        <v>0</v>
      </c>
      <c r="S236" s="3" t="e">
        <f>R236+#REF!</f>
        <v>#REF!</v>
      </c>
      <c r="T236" s="5" t="e">
        <f>IF(S236=0,"",RANK(S236,S$6:S$353))</f>
        <v>#REF!</v>
      </c>
      <c r="U236" s="13"/>
      <c r="V236" s="14"/>
      <c r="W236" s="14"/>
      <c r="X236" s="14"/>
      <c r="Y236" s="5">
        <f t="shared" si="60"/>
        <v>0</v>
      </c>
      <c r="Z236" s="5" t="str">
        <f>IF(U236="","",RANK(Y236,Y$7:Y$353))</f>
        <v/>
      </c>
      <c r="AA236" s="28">
        <f t="shared" si="61"/>
        <v>0</v>
      </c>
      <c r="AB236" s="3" t="e">
        <f t="shared" si="62"/>
        <v>#REF!</v>
      </c>
      <c r="AC236" s="5" t="e">
        <f>IF(AB236=0,"",RANK(AB236,AB$6:AB$353))</f>
        <v>#REF!</v>
      </c>
      <c r="AD236" s="13"/>
      <c r="AE236" s="14"/>
      <c r="AF236" s="14"/>
      <c r="AG236" s="14"/>
      <c r="AH236" s="5">
        <f t="shared" si="63"/>
        <v>0</v>
      </c>
      <c r="AI236" s="5" t="str">
        <f>IF(AD236="","",RANK(AH236,AH$7:AH$353))</f>
        <v/>
      </c>
      <c r="AJ236" s="28">
        <f t="shared" si="64"/>
        <v>0</v>
      </c>
      <c r="AK236" s="3" t="e">
        <f t="shared" si="65"/>
        <v>#REF!</v>
      </c>
      <c r="AL236" s="5" t="e">
        <f>IF(AK236=0,"",RANK(AK236,AK$6:AK$353))</f>
        <v>#REF!</v>
      </c>
      <c r="AM236" s="13"/>
      <c r="AN236" s="14"/>
      <c r="AO236" s="14"/>
      <c r="AP236" s="14"/>
      <c r="AQ236" s="5">
        <f t="shared" si="56"/>
        <v>0</v>
      </c>
      <c r="AR236" s="5" t="str">
        <f>IF(AM236="","",RANK(AQ236,AQ$6:AQ$353))</f>
        <v/>
      </c>
      <c r="AS236" s="28">
        <f t="shared" si="57"/>
        <v>0</v>
      </c>
      <c r="AT236" s="3" t="e">
        <f t="shared" si="66"/>
        <v>#REF!</v>
      </c>
      <c r="AU236" s="5" t="e">
        <f>IF(AT236=0,"",RANK(AT236,AT$6:AT$353))</f>
        <v>#REF!</v>
      </c>
      <c r="AV236" s="13"/>
      <c r="AW236" s="14"/>
      <c r="AX236" s="14"/>
      <c r="AY236" s="14"/>
      <c r="AZ236" s="5">
        <f t="shared" si="67"/>
        <v>0</v>
      </c>
      <c r="BA236" s="5" t="str">
        <f>IF(AV236="","",RANK(AZ236,AZ$6:AZ$353))</f>
        <v/>
      </c>
      <c r="BB236" s="35">
        <f t="shared" si="68"/>
        <v>0</v>
      </c>
      <c r="BC236" s="3" t="e">
        <f t="shared" si="69"/>
        <v>#REF!</v>
      </c>
      <c r="BD236" s="5" t="e">
        <f>IF(BC236=0,"",RANK(BC236,BC$6:BC$353))</f>
        <v>#REF!</v>
      </c>
    </row>
    <row r="237" spans="2:56">
      <c r="B237" s="36" t="s">
        <v>560</v>
      </c>
      <c r="C237" s="41" t="s">
        <v>938</v>
      </c>
      <c r="D237" s="72" t="s">
        <v>844</v>
      </c>
      <c r="E237" s="13" t="s">
        <v>1514</v>
      </c>
      <c r="F237" s="14">
        <v>10</v>
      </c>
      <c r="G237" s="14">
        <v>13</v>
      </c>
      <c r="H237" s="14">
        <v>11</v>
      </c>
      <c r="I237" s="4">
        <f>SUM(F237:H237)</f>
        <v>34</v>
      </c>
      <c r="J237" s="5">
        <f>IF(E237="","",RANK(I237,I$6:I$353))</f>
        <v>230</v>
      </c>
      <c r="K237" s="28">
        <f>IF(J237="",0,I$354+1-J237)</f>
        <v>34</v>
      </c>
      <c r="L237" s="30"/>
      <c r="M237" s="31"/>
      <c r="N237" s="31"/>
      <c r="O237" s="31"/>
      <c r="P237" s="4">
        <f t="shared" si="58"/>
        <v>0</v>
      </c>
      <c r="Q237" s="5" t="str">
        <f>IF(L237="","",RANK(P237,P$6:P$353))</f>
        <v/>
      </c>
      <c r="R237" s="28">
        <f t="shared" si="59"/>
        <v>0</v>
      </c>
      <c r="S237" s="3" t="e">
        <f>R237+#REF!</f>
        <v>#REF!</v>
      </c>
      <c r="T237" s="5" t="e">
        <f>IF(S237=0,"",RANK(S237,S$6:S$353))</f>
        <v>#REF!</v>
      </c>
      <c r="U237" s="13"/>
      <c r="V237" s="14"/>
      <c r="W237" s="14"/>
      <c r="X237" s="14"/>
      <c r="Y237" s="5">
        <f t="shared" si="60"/>
        <v>0</v>
      </c>
      <c r="Z237" s="5" t="str">
        <f>IF(U237="","",RANK(Y237,Y$7:Y$353))</f>
        <v/>
      </c>
      <c r="AA237" s="28">
        <f t="shared" si="61"/>
        <v>0</v>
      </c>
      <c r="AB237" s="3" t="e">
        <f t="shared" si="62"/>
        <v>#REF!</v>
      </c>
      <c r="AC237" s="5" t="e">
        <f>IF(AB237=0,"",RANK(AB237,AB$6:AB$353))</f>
        <v>#REF!</v>
      </c>
      <c r="AD237" s="13"/>
      <c r="AE237" s="14"/>
      <c r="AF237" s="14"/>
      <c r="AG237" s="14"/>
      <c r="AH237" s="5">
        <f t="shared" si="63"/>
        <v>0</v>
      </c>
      <c r="AI237" s="5" t="str">
        <f>IF(AD237="","",RANK(AH237,AH$7:AH$353))</f>
        <v/>
      </c>
      <c r="AJ237" s="28">
        <f t="shared" si="64"/>
        <v>0</v>
      </c>
      <c r="AK237" s="3" t="e">
        <f t="shared" si="65"/>
        <v>#REF!</v>
      </c>
      <c r="AL237" s="5" t="e">
        <f>IF(AK237=0,"",RANK(AK237,AK$6:AK$353))</f>
        <v>#REF!</v>
      </c>
      <c r="AM237" s="13"/>
      <c r="AN237" s="14"/>
      <c r="AO237" s="14"/>
      <c r="AP237" s="14"/>
      <c r="AQ237" s="5">
        <f t="shared" si="56"/>
        <v>0</v>
      </c>
      <c r="AR237" s="5" t="str">
        <f>IF(AM237="","",RANK(AQ237,AQ$6:AQ$353))</f>
        <v/>
      </c>
      <c r="AS237" s="28">
        <f t="shared" si="57"/>
        <v>0</v>
      </c>
      <c r="AT237" s="3" t="e">
        <f t="shared" si="66"/>
        <v>#REF!</v>
      </c>
      <c r="AU237" s="5" t="e">
        <f>IF(AT237=0,"",RANK(AT237,AT$6:AT$353))</f>
        <v>#REF!</v>
      </c>
      <c r="AV237" s="13"/>
      <c r="AW237" s="14"/>
      <c r="AX237" s="14"/>
      <c r="AY237" s="14"/>
      <c r="AZ237" s="5">
        <f t="shared" si="67"/>
        <v>0</v>
      </c>
      <c r="BA237" s="5" t="str">
        <f>IF(AV237="","",RANK(AZ237,AZ$6:AZ$353))</f>
        <v/>
      </c>
      <c r="BB237" s="35">
        <f t="shared" si="68"/>
        <v>0</v>
      </c>
      <c r="BC237" s="3" t="e">
        <f t="shared" si="69"/>
        <v>#REF!</v>
      </c>
      <c r="BD237" s="5" t="e">
        <f>IF(BC237=0,"",RANK(BC237,BC$6:BC$353))</f>
        <v>#REF!</v>
      </c>
    </row>
    <row r="238" spans="2:56">
      <c r="B238" s="36" t="s">
        <v>1320</v>
      </c>
      <c r="C238" s="41" t="s">
        <v>945</v>
      </c>
      <c r="D238" s="72" t="s">
        <v>1316</v>
      </c>
      <c r="E238" s="13" t="s">
        <v>1573</v>
      </c>
      <c r="F238" s="14">
        <v>9</v>
      </c>
      <c r="G238" s="14">
        <v>13</v>
      </c>
      <c r="H238" s="14">
        <v>12</v>
      </c>
      <c r="I238" s="4">
        <f>SUM(F238:H238)</f>
        <v>34</v>
      </c>
      <c r="J238" s="5">
        <f>IF(E238="","",RANK(I238,I$6:I$353))</f>
        <v>230</v>
      </c>
      <c r="K238" s="28">
        <f>IF(J238="",0,I$354+1-J238)</f>
        <v>34</v>
      </c>
      <c r="L238" s="30"/>
      <c r="M238" s="31"/>
      <c r="N238" s="31"/>
      <c r="O238" s="31"/>
      <c r="P238" s="4">
        <f t="shared" si="58"/>
        <v>0</v>
      </c>
      <c r="Q238" s="5" t="str">
        <f>IF(L238="","",RANK(P238,P$6:P$353))</f>
        <v/>
      </c>
      <c r="R238" s="28">
        <f t="shared" si="59"/>
        <v>0</v>
      </c>
      <c r="S238" s="3" t="e">
        <f>R238+#REF!</f>
        <v>#REF!</v>
      </c>
      <c r="T238" s="5" t="e">
        <f>IF(S238=0,"",RANK(S238,S$6:S$353))</f>
        <v>#REF!</v>
      </c>
      <c r="U238" s="13"/>
      <c r="V238" s="14"/>
      <c r="W238" s="14"/>
      <c r="X238" s="14"/>
      <c r="Y238" s="5">
        <f t="shared" si="60"/>
        <v>0</v>
      </c>
      <c r="Z238" s="5" t="str">
        <f>IF(U238="","",RANK(Y238,Y$7:Y$353))</f>
        <v/>
      </c>
      <c r="AA238" s="28">
        <f t="shared" si="61"/>
        <v>0</v>
      </c>
      <c r="AB238" s="3" t="e">
        <f t="shared" si="62"/>
        <v>#REF!</v>
      </c>
      <c r="AC238" s="5" t="e">
        <f>IF(AB238=0,"",RANK(AB238,AB$6:AB$353))</f>
        <v>#REF!</v>
      </c>
      <c r="AD238" s="13"/>
      <c r="AE238" s="14"/>
      <c r="AF238" s="14"/>
      <c r="AG238" s="14"/>
      <c r="AH238" s="5">
        <f t="shared" si="63"/>
        <v>0</v>
      </c>
      <c r="AI238" s="5" t="str">
        <f>IF(AD238="","",RANK(AH238,AH$7:AH$353))</f>
        <v/>
      </c>
      <c r="AJ238" s="28">
        <f t="shared" si="64"/>
        <v>0</v>
      </c>
      <c r="AK238" s="3" t="e">
        <f t="shared" si="65"/>
        <v>#REF!</v>
      </c>
      <c r="AL238" s="5" t="e">
        <f>IF(AK238=0,"",RANK(AK238,AK$6:AK$353))</f>
        <v>#REF!</v>
      </c>
      <c r="AM238" s="13"/>
      <c r="AN238" s="14"/>
      <c r="AO238" s="14"/>
      <c r="AP238" s="14"/>
      <c r="AQ238" s="5">
        <f t="shared" si="56"/>
        <v>0</v>
      </c>
      <c r="AR238" s="5" t="str">
        <f>IF(AM238="","",RANK(AQ238,AQ$6:AQ$353))</f>
        <v/>
      </c>
      <c r="AS238" s="28">
        <f t="shared" si="57"/>
        <v>0</v>
      </c>
      <c r="AT238" s="3" t="e">
        <f t="shared" si="66"/>
        <v>#REF!</v>
      </c>
      <c r="AU238" s="5" t="e">
        <f>IF(AT238=0,"",RANK(AT238,AT$6:AT$353))</f>
        <v>#REF!</v>
      </c>
      <c r="AV238" s="13"/>
      <c r="AW238" s="14"/>
      <c r="AX238" s="14"/>
      <c r="AY238" s="14"/>
      <c r="AZ238" s="5">
        <f t="shared" si="67"/>
        <v>0</v>
      </c>
      <c r="BA238" s="5" t="str">
        <f>IF(AV238="","",RANK(AZ238,AZ$6:AZ$353))</f>
        <v/>
      </c>
      <c r="BB238" s="35">
        <f t="shared" si="68"/>
        <v>0</v>
      </c>
      <c r="BC238" s="3" t="e">
        <f t="shared" si="69"/>
        <v>#REF!</v>
      </c>
      <c r="BD238" s="5" t="e">
        <f>IF(BC238=0,"",RANK(BC238,BC$6:BC$353))</f>
        <v>#REF!</v>
      </c>
    </row>
    <row r="239" spans="2:56">
      <c r="B239" s="36" t="s">
        <v>369</v>
      </c>
      <c r="C239" s="41" t="s">
        <v>925</v>
      </c>
      <c r="D239" s="72" t="s">
        <v>1590</v>
      </c>
      <c r="E239" s="13" t="s">
        <v>1345</v>
      </c>
      <c r="F239" s="14">
        <v>11</v>
      </c>
      <c r="G239" s="14">
        <v>12</v>
      </c>
      <c r="H239" s="14">
        <v>11</v>
      </c>
      <c r="I239" s="4">
        <f>SUM(F239:H239)</f>
        <v>34</v>
      </c>
      <c r="J239" s="5">
        <f>IF(E239="","",RANK(I239,I$6:I$353))</f>
        <v>230</v>
      </c>
      <c r="K239" s="28">
        <f>IF(J239="",0,I$354+1-J239)</f>
        <v>34</v>
      </c>
      <c r="L239" s="30"/>
      <c r="M239" s="31"/>
      <c r="N239" s="31"/>
      <c r="O239" s="31"/>
      <c r="P239" s="4">
        <f t="shared" si="58"/>
        <v>0</v>
      </c>
      <c r="Q239" s="5" t="str">
        <f>IF(L239="","",RANK(P239,P$6:P$353))</f>
        <v/>
      </c>
      <c r="R239" s="28">
        <f t="shared" si="59"/>
        <v>0</v>
      </c>
      <c r="S239" s="3" t="e">
        <f>R239+#REF!</f>
        <v>#REF!</v>
      </c>
      <c r="T239" s="5" t="e">
        <f>IF(S239=0,"",RANK(S239,S$6:S$353))</f>
        <v>#REF!</v>
      </c>
      <c r="U239" s="13"/>
      <c r="V239" s="14"/>
      <c r="W239" s="14"/>
      <c r="X239" s="14"/>
      <c r="Y239" s="5">
        <f t="shared" si="60"/>
        <v>0</v>
      </c>
      <c r="Z239" s="5" t="str">
        <f>IF(U239="","",RANK(Y239,Y$7:Y$353))</f>
        <v/>
      </c>
      <c r="AA239" s="28">
        <f t="shared" si="61"/>
        <v>0</v>
      </c>
      <c r="AB239" s="3" t="e">
        <f t="shared" si="62"/>
        <v>#REF!</v>
      </c>
      <c r="AC239" s="5" t="e">
        <f>IF(AB239=0,"",RANK(AB239,AB$6:AB$353))</f>
        <v>#REF!</v>
      </c>
      <c r="AD239" s="13"/>
      <c r="AE239" s="14"/>
      <c r="AF239" s="14"/>
      <c r="AG239" s="14"/>
      <c r="AH239" s="5">
        <f t="shared" si="63"/>
        <v>0</v>
      </c>
      <c r="AI239" s="5" t="str">
        <f>IF(AD239="","",RANK(AH239,AH$7:AH$353))</f>
        <v/>
      </c>
      <c r="AJ239" s="28">
        <f t="shared" si="64"/>
        <v>0</v>
      </c>
      <c r="AK239" s="3" t="e">
        <f t="shared" si="65"/>
        <v>#REF!</v>
      </c>
      <c r="AL239" s="5" t="e">
        <f>IF(AK239=0,"",RANK(AK239,AK$6:AK$353))</f>
        <v>#REF!</v>
      </c>
      <c r="AM239" s="13"/>
      <c r="AN239" s="14"/>
      <c r="AO239" s="14"/>
      <c r="AP239" s="14"/>
      <c r="AQ239" s="5">
        <f t="shared" si="56"/>
        <v>0</v>
      </c>
      <c r="AR239" s="5" t="str">
        <f>IF(AM239="","",RANK(AQ239,AQ$6:AQ$353))</f>
        <v/>
      </c>
      <c r="AS239" s="28">
        <f t="shared" si="57"/>
        <v>0</v>
      </c>
      <c r="AT239" s="3" t="e">
        <f t="shared" si="66"/>
        <v>#REF!</v>
      </c>
      <c r="AU239" s="5" t="e">
        <f>IF(AT239=0,"",RANK(AT239,AT$6:AT$353))</f>
        <v>#REF!</v>
      </c>
      <c r="AV239" s="13"/>
      <c r="AW239" s="14"/>
      <c r="AX239" s="14"/>
      <c r="AY239" s="14"/>
      <c r="AZ239" s="5">
        <f t="shared" si="67"/>
        <v>0</v>
      </c>
      <c r="BA239" s="5" t="str">
        <f>IF(AV239="","",RANK(AZ239,AZ$6:AZ$353))</f>
        <v/>
      </c>
      <c r="BB239" s="35">
        <f t="shared" si="68"/>
        <v>0</v>
      </c>
      <c r="BC239" s="3" t="e">
        <f t="shared" si="69"/>
        <v>#REF!</v>
      </c>
      <c r="BD239" s="5" t="e">
        <f>IF(BC239=0,"",RANK(BC239,BC$6:BC$353))</f>
        <v>#REF!</v>
      </c>
    </row>
    <row r="240" spans="2:56">
      <c r="B240" s="36" t="s">
        <v>1278</v>
      </c>
      <c r="C240" s="41" t="s">
        <v>932</v>
      </c>
      <c r="D240" s="72" t="s">
        <v>1277</v>
      </c>
      <c r="E240" s="13" t="s">
        <v>1416</v>
      </c>
      <c r="F240" s="14">
        <v>10</v>
      </c>
      <c r="G240" s="14">
        <v>12</v>
      </c>
      <c r="H240" s="14">
        <v>12</v>
      </c>
      <c r="I240" s="4">
        <f>SUM(F240:H240)</f>
        <v>34</v>
      </c>
      <c r="J240" s="5">
        <f>IF(E240="","",RANK(I240,I$6:I$353))</f>
        <v>230</v>
      </c>
      <c r="K240" s="28">
        <f>IF(J240="",0,I$354+1-J240)</f>
        <v>34</v>
      </c>
      <c r="L240" s="30"/>
      <c r="M240" s="31"/>
      <c r="N240" s="31"/>
      <c r="O240" s="31"/>
      <c r="P240" s="4">
        <f t="shared" si="58"/>
        <v>0</v>
      </c>
      <c r="Q240" s="5" t="str">
        <f>IF(L240="","",RANK(P240,P$6:P$353))</f>
        <v/>
      </c>
      <c r="R240" s="28">
        <f t="shared" si="59"/>
        <v>0</v>
      </c>
      <c r="S240" s="3" t="e">
        <f>R240+#REF!</f>
        <v>#REF!</v>
      </c>
      <c r="T240" s="5" t="e">
        <f>IF(S240=0,"",RANK(S240,S$6:S$353))</f>
        <v>#REF!</v>
      </c>
      <c r="U240" s="13"/>
      <c r="V240" s="14"/>
      <c r="W240" s="14"/>
      <c r="X240" s="14"/>
      <c r="Y240" s="5">
        <f t="shared" si="60"/>
        <v>0</v>
      </c>
      <c r="Z240" s="5" t="str">
        <f>IF(U240="","",RANK(Y240,Y$7:Y$353))</f>
        <v/>
      </c>
      <c r="AA240" s="28">
        <f t="shared" si="61"/>
        <v>0</v>
      </c>
      <c r="AB240" s="3" t="e">
        <f t="shared" si="62"/>
        <v>#REF!</v>
      </c>
      <c r="AC240" s="5" t="e">
        <f>IF(AB240=0,"",RANK(AB240,AB$6:AB$353))</f>
        <v>#REF!</v>
      </c>
      <c r="AD240" s="13"/>
      <c r="AE240" s="14"/>
      <c r="AF240" s="14"/>
      <c r="AG240" s="14"/>
      <c r="AH240" s="5">
        <f t="shared" si="63"/>
        <v>0</v>
      </c>
      <c r="AI240" s="5" t="str">
        <f>IF(AD240="","",RANK(AH240,AH$7:AH$353))</f>
        <v/>
      </c>
      <c r="AJ240" s="28">
        <f t="shared" si="64"/>
        <v>0</v>
      </c>
      <c r="AK240" s="3" t="e">
        <f t="shared" si="65"/>
        <v>#REF!</v>
      </c>
      <c r="AL240" s="5" t="e">
        <f>IF(AK240=0,"",RANK(AK240,AK$6:AK$353))</f>
        <v>#REF!</v>
      </c>
      <c r="AM240" s="13"/>
      <c r="AN240" s="14"/>
      <c r="AO240" s="14"/>
      <c r="AP240" s="14"/>
      <c r="AQ240" s="5">
        <f t="shared" si="56"/>
        <v>0</v>
      </c>
      <c r="AR240" s="5" t="str">
        <f>IF(AM240="","",RANK(AQ240,AQ$6:AQ$353))</f>
        <v/>
      </c>
      <c r="AS240" s="28">
        <f t="shared" si="57"/>
        <v>0</v>
      </c>
      <c r="AT240" s="3" t="e">
        <f t="shared" si="66"/>
        <v>#REF!</v>
      </c>
      <c r="AU240" s="5" t="e">
        <f>IF(AT240=0,"",RANK(AT240,AT$6:AT$353))</f>
        <v>#REF!</v>
      </c>
      <c r="AV240" s="13"/>
      <c r="AW240" s="14"/>
      <c r="AX240" s="14"/>
      <c r="AY240" s="14"/>
      <c r="AZ240" s="5">
        <f t="shared" si="67"/>
        <v>0</v>
      </c>
      <c r="BA240" s="5" t="str">
        <f>IF(AV240="","",RANK(AZ240,AZ$6:AZ$353))</f>
        <v/>
      </c>
      <c r="BB240" s="35">
        <f t="shared" si="68"/>
        <v>0</v>
      </c>
      <c r="BC240" s="3" t="e">
        <f t="shared" si="69"/>
        <v>#REF!</v>
      </c>
      <c r="BD240" s="5" t="e">
        <f>IF(BC240=0,"",RANK(BC240,BC$6:BC$353))</f>
        <v>#REF!</v>
      </c>
    </row>
    <row r="241" spans="2:56">
      <c r="B241" s="36" t="s">
        <v>371</v>
      </c>
      <c r="C241" s="41" t="s">
        <v>925</v>
      </c>
      <c r="D241" s="72" t="s">
        <v>655</v>
      </c>
      <c r="E241" s="13" t="s">
        <v>1347</v>
      </c>
      <c r="F241" s="14">
        <v>10</v>
      </c>
      <c r="G241" s="14">
        <v>13</v>
      </c>
      <c r="H241" s="14">
        <v>11</v>
      </c>
      <c r="I241" s="4">
        <f>SUM(F241:H241)</f>
        <v>34</v>
      </c>
      <c r="J241" s="5">
        <f>IF(E241="","",RANK(I241,I$6:I$353))</f>
        <v>230</v>
      </c>
      <c r="K241" s="28">
        <f>IF(J241="",0,I$354+1-J241)</f>
        <v>34</v>
      </c>
      <c r="L241" s="30"/>
      <c r="M241" s="31"/>
      <c r="N241" s="31"/>
      <c r="O241" s="31"/>
      <c r="P241" s="4">
        <f t="shared" si="58"/>
        <v>0</v>
      </c>
      <c r="Q241" s="5" t="str">
        <f>IF(L241="","",RANK(P241,P$6:P$353))</f>
        <v/>
      </c>
      <c r="R241" s="28">
        <f t="shared" si="59"/>
        <v>0</v>
      </c>
      <c r="S241" s="3" t="e">
        <f>R241+#REF!</f>
        <v>#REF!</v>
      </c>
      <c r="T241" s="5" t="e">
        <f>IF(S241=0,"",RANK(S241,S$6:S$353))</f>
        <v>#REF!</v>
      </c>
      <c r="U241" s="13"/>
      <c r="V241" s="14"/>
      <c r="W241" s="14"/>
      <c r="X241" s="14"/>
      <c r="Y241" s="5">
        <f t="shared" si="60"/>
        <v>0</v>
      </c>
      <c r="Z241" s="5" t="str">
        <f>IF(U241="","",RANK(Y241,Y$7:Y$353))</f>
        <v/>
      </c>
      <c r="AA241" s="28">
        <f t="shared" si="61"/>
        <v>0</v>
      </c>
      <c r="AB241" s="3" t="e">
        <f t="shared" si="62"/>
        <v>#REF!</v>
      </c>
      <c r="AC241" s="5" t="e">
        <f>IF(AB241=0,"",RANK(AB241,AB$6:AB$353))</f>
        <v>#REF!</v>
      </c>
      <c r="AD241" s="13"/>
      <c r="AE241" s="14"/>
      <c r="AF241" s="14"/>
      <c r="AG241" s="14"/>
      <c r="AH241" s="5">
        <f t="shared" si="63"/>
        <v>0</v>
      </c>
      <c r="AI241" s="5" t="str">
        <f>IF(AD241="","",RANK(AH241,AH$7:AH$353))</f>
        <v/>
      </c>
      <c r="AJ241" s="28">
        <f t="shared" si="64"/>
        <v>0</v>
      </c>
      <c r="AK241" s="3" t="e">
        <f t="shared" si="65"/>
        <v>#REF!</v>
      </c>
      <c r="AL241" s="5" t="e">
        <f>IF(AK241=0,"",RANK(AK241,AK$6:AK$353))</f>
        <v>#REF!</v>
      </c>
      <c r="AM241" s="13"/>
      <c r="AN241" s="14"/>
      <c r="AO241" s="14"/>
      <c r="AP241" s="14"/>
      <c r="AQ241" s="5">
        <f t="shared" si="56"/>
        <v>0</v>
      </c>
      <c r="AR241" s="5" t="str">
        <f>IF(AM241="","",RANK(AQ241,AQ$6:AQ$353))</f>
        <v/>
      </c>
      <c r="AS241" s="28">
        <f t="shared" si="57"/>
        <v>0</v>
      </c>
      <c r="AT241" s="3" t="e">
        <f t="shared" si="66"/>
        <v>#REF!</v>
      </c>
      <c r="AU241" s="5" t="e">
        <f>IF(AT241=0,"",RANK(AT241,AT$6:AT$353))</f>
        <v>#REF!</v>
      </c>
      <c r="AV241" s="13"/>
      <c r="AW241" s="14"/>
      <c r="AX241" s="14"/>
      <c r="AY241" s="14"/>
      <c r="AZ241" s="5">
        <f t="shared" si="67"/>
        <v>0</v>
      </c>
      <c r="BA241" s="5" t="str">
        <f>IF(AV241="","",RANK(AZ241,AZ$6:AZ$353))</f>
        <v/>
      </c>
      <c r="BB241" s="35">
        <f t="shared" si="68"/>
        <v>0</v>
      </c>
      <c r="BC241" s="3" t="e">
        <f t="shared" si="69"/>
        <v>#REF!</v>
      </c>
      <c r="BD241" s="5" t="e">
        <f>IF(BC241=0,"",RANK(BC241,BC$6:BC$353))</f>
        <v>#REF!</v>
      </c>
    </row>
    <row r="242" spans="2:56">
      <c r="B242" s="36" t="s">
        <v>1314</v>
      </c>
      <c r="C242" s="41" t="s">
        <v>944</v>
      </c>
      <c r="D242" s="72" t="s">
        <v>1313</v>
      </c>
      <c r="E242" s="13" t="s">
        <v>1557</v>
      </c>
      <c r="F242" s="14">
        <v>13</v>
      </c>
      <c r="G242" s="14">
        <v>11</v>
      </c>
      <c r="H242" s="14">
        <v>10</v>
      </c>
      <c r="I242" s="5">
        <f>SUM(F242:H242)</f>
        <v>34</v>
      </c>
      <c r="J242" s="5">
        <f>IF(E242="","",RANK(I242,I$6:I$353))</f>
        <v>230</v>
      </c>
      <c r="K242" s="28">
        <f>IF(J242="",0,I$354+1-J242)</f>
        <v>34</v>
      </c>
      <c r="L242" s="30"/>
      <c r="M242" s="31"/>
      <c r="N242" s="31"/>
      <c r="O242" s="31"/>
      <c r="P242" s="4">
        <f t="shared" si="58"/>
        <v>0</v>
      </c>
      <c r="Q242" s="5" t="str">
        <f>IF(L242="","",RANK(P242,P$6:P$353))</f>
        <v/>
      </c>
      <c r="R242" s="28">
        <f t="shared" si="59"/>
        <v>0</v>
      </c>
      <c r="S242" s="3" t="e">
        <f>R242+#REF!</f>
        <v>#REF!</v>
      </c>
      <c r="T242" s="5" t="e">
        <f>IF(S242=0,"",RANK(S242,S$6:S$353))</f>
        <v>#REF!</v>
      </c>
      <c r="U242" s="13"/>
      <c r="V242" s="14"/>
      <c r="W242" s="14"/>
      <c r="X242" s="14"/>
      <c r="Y242" s="5">
        <f t="shared" si="60"/>
        <v>0</v>
      </c>
      <c r="Z242" s="5" t="str">
        <f>IF(U242="","",RANK(Y242,Y$7:Y$353))</f>
        <v/>
      </c>
      <c r="AA242" s="28">
        <f t="shared" si="61"/>
        <v>0</v>
      </c>
      <c r="AB242" s="3" t="e">
        <f t="shared" si="62"/>
        <v>#REF!</v>
      </c>
      <c r="AC242" s="5" t="e">
        <f>IF(AB242=0,"",RANK(AB242,AB$6:AB$353))</f>
        <v>#REF!</v>
      </c>
      <c r="AD242" s="13"/>
      <c r="AE242" s="14"/>
      <c r="AF242" s="14"/>
      <c r="AG242" s="14"/>
      <c r="AH242" s="5">
        <f t="shared" si="63"/>
        <v>0</v>
      </c>
      <c r="AI242" s="5" t="str">
        <f>IF(AD242="","",RANK(AH242,AH$7:AH$353))</f>
        <v/>
      </c>
      <c r="AJ242" s="28">
        <f t="shared" si="64"/>
        <v>0</v>
      </c>
      <c r="AK242" s="3" t="e">
        <f t="shared" si="65"/>
        <v>#REF!</v>
      </c>
      <c r="AL242" s="5" t="e">
        <f>IF(AK242=0,"",RANK(AK242,AK$6:AK$353))</f>
        <v>#REF!</v>
      </c>
      <c r="AM242" s="13"/>
      <c r="AN242" s="14"/>
      <c r="AO242" s="14"/>
      <c r="AP242" s="14"/>
      <c r="AQ242" s="5">
        <f t="shared" si="56"/>
        <v>0</v>
      </c>
      <c r="AR242" s="5" t="str">
        <f>IF(AM242="","",RANK(AQ242,AQ$6:AQ$353))</f>
        <v/>
      </c>
      <c r="AS242" s="28">
        <f t="shared" si="57"/>
        <v>0</v>
      </c>
      <c r="AT242" s="3" t="e">
        <f t="shared" si="66"/>
        <v>#REF!</v>
      </c>
      <c r="AU242" s="5" t="e">
        <f>IF(AT242=0,"",RANK(AT242,AT$6:AT$353))</f>
        <v>#REF!</v>
      </c>
      <c r="AV242" s="13"/>
      <c r="AW242" s="14"/>
      <c r="AX242" s="14"/>
      <c r="AY242" s="14"/>
      <c r="AZ242" s="5">
        <f t="shared" si="67"/>
        <v>0</v>
      </c>
      <c r="BA242" s="5" t="str">
        <f>IF(AV242="","",RANK(AZ242,AZ$6:AZ$353))</f>
        <v/>
      </c>
      <c r="BB242" s="35">
        <f t="shared" si="68"/>
        <v>0</v>
      </c>
      <c r="BC242" s="3" t="e">
        <f t="shared" si="69"/>
        <v>#REF!</v>
      </c>
      <c r="BD242" s="5" t="e">
        <f>IF(BC242=0,"",RANK(BC242,BC$6:BC$353))</f>
        <v>#REF!</v>
      </c>
    </row>
    <row r="243" spans="2:56">
      <c r="B243" s="36" t="s">
        <v>1304</v>
      </c>
      <c r="C243" s="41" t="s">
        <v>940</v>
      </c>
      <c r="D243" s="72" t="s">
        <v>1303</v>
      </c>
      <c r="E243" s="13" t="s">
        <v>1516</v>
      </c>
      <c r="F243" s="14">
        <v>15</v>
      </c>
      <c r="G243" s="14">
        <v>10</v>
      </c>
      <c r="H243" s="14">
        <v>9</v>
      </c>
      <c r="I243" s="5">
        <f>SUM(F243:H243)</f>
        <v>34</v>
      </c>
      <c r="J243" s="5">
        <f>IF(E243="","",RANK(I243,I$6:I$353))</f>
        <v>230</v>
      </c>
      <c r="K243" s="28">
        <f>IF(J243="",0,I$354+1-J243)</f>
        <v>34</v>
      </c>
      <c r="L243" s="30"/>
      <c r="M243" s="31"/>
      <c r="N243" s="31"/>
      <c r="O243" s="31"/>
      <c r="P243" s="4">
        <f t="shared" si="58"/>
        <v>0</v>
      </c>
      <c r="Q243" s="5" t="str">
        <f>IF(L243="","",RANK(P243,P$6:P$353))</f>
        <v/>
      </c>
      <c r="R243" s="28">
        <f t="shared" si="59"/>
        <v>0</v>
      </c>
      <c r="S243" s="3" t="e">
        <f>R243+#REF!</f>
        <v>#REF!</v>
      </c>
      <c r="T243" s="5" t="e">
        <f>IF(S243=0,"",RANK(S243,S$6:S$353))</f>
        <v>#REF!</v>
      </c>
      <c r="U243" s="13"/>
      <c r="V243" s="14"/>
      <c r="W243" s="14"/>
      <c r="X243" s="14"/>
      <c r="Y243" s="5">
        <f t="shared" si="60"/>
        <v>0</v>
      </c>
      <c r="Z243" s="5" t="str">
        <f>IF(U243="","",RANK(Y243,Y$7:Y$353))</f>
        <v/>
      </c>
      <c r="AA243" s="28">
        <f t="shared" si="61"/>
        <v>0</v>
      </c>
      <c r="AB243" s="3" t="e">
        <f t="shared" si="62"/>
        <v>#REF!</v>
      </c>
      <c r="AC243" s="5" t="e">
        <f>IF(AB243=0,"",RANK(AB243,AB$6:AB$353))</f>
        <v>#REF!</v>
      </c>
      <c r="AD243" s="13"/>
      <c r="AE243" s="14"/>
      <c r="AF243" s="14"/>
      <c r="AG243" s="14"/>
      <c r="AH243" s="5">
        <f t="shared" si="63"/>
        <v>0</v>
      </c>
      <c r="AI243" s="5" t="str">
        <f>IF(AD243="","",RANK(AH243,AH$7:AH$353))</f>
        <v/>
      </c>
      <c r="AJ243" s="28">
        <f t="shared" si="64"/>
        <v>0</v>
      </c>
      <c r="AK243" s="3" t="e">
        <f t="shared" si="65"/>
        <v>#REF!</v>
      </c>
      <c r="AL243" s="5" t="e">
        <f>IF(AK243=0,"",RANK(AK243,AK$6:AK$353))</f>
        <v>#REF!</v>
      </c>
      <c r="AM243" s="13"/>
      <c r="AN243" s="14"/>
      <c r="AO243" s="14"/>
      <c r="AP243" s="14"/>
      <c r="AQ243" s="5">
        <f t="shared" si="56"/>
        <v>0</v>
      </c>
      <c r="AR243" s="5" t="str">
        <f>IF(AM243="","",RANK(AQ243,AQ$6:AQ$353))</f>
        <v/>
      </c>
      <c r="AS243" s="28">
        <f t="shared" si="57"/>
        <v>0</v>
      </c>
      <c r="AT243" s="3" t="e">
        <f t="shared" si="66"/>
        <v>#REF!</v>
      </c>
      <c r="AU243" s="5" t="e">
        <f>IF(AT243=0,"",RANK(AT243,AT$6:AT$353))</f>
        <v>#REF!</v>
      </c>
      <c r="AV243" s="13"/>
      <c r="AW243" s="14"/>
      <c r="AX243" s="14"/>
      <c r="AY243" s="14"/>
      <c r="AZ243" s="5">
        <f t="shared" si="67"/>
        <v>0</v>
      </c>
      <c r="BA243" s="5" t="str">
        <f>IF(AV243="","",RANK(AZ243,AZ$6:AZ$353))</f>
        <v/>
      </c>
      <c r="BB243" s="35">
        <f t="shared" si="68"/>
        <v>0</v>
      </c>
      <c r="BC243" s="3" t="e">
        <f t="shared" si="69"/>
        <v>#REF!</v>
      </c>
      <c r="BD243" s="5" t="e">
        <f>IF(BC243=0,"",RANK(BC243,BC$6:BC$353))</f>
        <v>#REF!</v>
      </c>
    </row>
    <row r="244" spans="2:56">
      <c r="B244" s="36" t="s">
        <v>616</v>
      </c>
      <c r="C244" s="41" t="s">
        <v>945</v>
      </c>
      <c r="D244" s="72" t="s">
        <v>900</v>
      </c>
      <c r="E244" s="13" t="s">
        <v>1567</v>
      </c>
      <c r="F244" s="14">
        <v>10</v>
      </c>
      <c r="G244" s="14">
        <v>10</v>
      </c>
      <c r="H244" s="14">
        <v>13</v>
      </c>
      <c r="I244" s="5">
        <f>SUM(F244:H244)</f>
        <v>33</v>
      </c>
      <c r="J244" s="5">
        <f>IF(E244="","",RANK(I244,I$6:I$353))</f>
        <v>239</v>
      </c>
      <c r="K244" s="28">
        <f>IF(J244="",0,I$354+1-J244)</f>
        <v>25</v>
      </c>
      <c r="L244" s="30"/>
      <c r="M244" s="31"/>
      <c r="N244" s="31"/>
      <c r="O244" s="31"/>
      <c r="P244" s="4">
        <f t="shared" si="58"/>
        <v>0</v>
      </c>
      <c r="Q244" s="5" t="str">
        <f>IF(L244="","",RANK(P244,P$6:P$353))</f>
        <v/>
      </c>
      <c r="R244" s="28">
        <f t="shared" si="59"/>
        <v>0</v>
      </c>
      <c r="S244" s="3" t="e">
        <f>R244+#REF!</f>
        <v>#REF!</v>
      </c>
      <c r="T244" s="5" t="e">
        <f>IF(S244=0,"",RANK(S244,S$6:S$353))</f>
        <v>#REF!</v>
      </c>
      <c r="U244" s="13"/>
      <c r="V244" s="14"/>
      <c r="W244" s="14"/>
      <c r="X244" s="14"/>
      <c r="Y244" s="5">
        <f t="shared" si="60"/>
        <v>0</v>
      </c>
      <c r="Z244" s="5" t="str">
        <f>IF(U244="","",RANK(Y244,Y$7:Y$353))</f>
        <v/>
      </c>
      <c r="AA244" s="28">
        <f t="shared" si="61"/>
        <v>0</v>
      </c>
      <c r="AB244" s="3" t="e">
        <f t="shared" si="62"/>
        <v>#REF!</v>
      </c>
      <c r="AC244" s="5" t="e">
        <f>IF(AB244=0,"",RANK(AB244,AB$6:AB$353))</f>
        <v>#REF!</v>
      </c>
      <c r="AD244" s="13"/>
      <c r="AE244" s="14"/>
      <c r="AF244" s="14"/>
      <c r="AG244" s="14"/>
      <c r="AH244" s="5">
        <f t="shared" si="63"/>
        <v>0</v>
      </c>
      <c r="AI244" s="5" t="str">
        <f>IF(AD244="","",RANK(AH244,AH$7:AH$353))</f>
        <v/>
      </c>
      <c r="AJ244" s="28">
        <f t="shared" si="64"/>
        <v>0</v>
      </c>
      <c r="AK244" s="3" t="e">
        <f t="shared" si="65"/>
        <v>#REF!</v>
      </c>
      <c r="AL244" s="5" t="e">
        <f>IF(AK244=0,"",RANK(AK244,AK$6:AK$353))</f>
        <v>#REF!</v>
      </c>
      <c r="AM244" s="13"/>
      <c r="AN244" s="14"/>
      <c r="AO244" s="14"/>
      <c r="AP244" s="14"/>
      <c r="AQ244" s="5">
        <f t="shared" si="56"/>
        <v>0</v>
      </c>
      <c r="AR244" s="5" t="str">
        <f>IF(AM244="","",RANK(AQ244,AQ$6:AQ$353))</f>
        <v/>
      </c>
      <c r="AS244" s="28">
        <f t="shared" si="57"/>
        <v>0</v>
      </c>
      <c r="AT244" s="3" t="e">
        <f t="shared" si="66"/>
        <v>#REF!</v>
      </c>
      <c r="AU244" s="5" t="e">
        <f>IF(AT244=0,"",RANK(AT244,AT$6:AT$353))</f>
        <v>#REF!</v>
      </c>
      <c r="AV244" s="13"/>
      <c r="AW244" s="14"/>
      <c r="AX244" s="14"/>
      <c r="AY244" s="14"/>
      <c r="AZ244" s="5">
        <f t="shared" si="67"/>
        <v>0</v>
      </c>
      <c r="BA244" s="5" t="str">
        <f>IF(AV244="","",RANK(AZ244,AZ$6:AZ$353))</f>
        <v/>
      </c>
      <c r="BB244" s="35">
        <f t="shared" si="68"/>
        <v>0</v>
      </c>
      <c r="BC244" s="3" t="e">
        <f t="shared" si="69"/>
        <v>#REF!</v>
      </c>
      <c r="BD244" s="5" t="e">
        <f>IF(BC244=0,"",RANK(BC244,BC$6:BC$353))</f>
        <v>#REF!</v>
      </c>
    </row>
    <row r="245" spans="2:56">
      <c r="B245" s="36" t="s">
        <v>581</v>
      </c>
      <c r="C245" s="41" t="s">
        <v>942</v>
      </c>
      <c r="D245" s="72" t="s">
        <v>865</v>
      </c>
      <c r="E245" s="13" t="s">
        <v>1536</v>
      </c>
      <c r="F245" s="14">
        <v>10</v>
      </c>
      <c r="G245" s="14">
        <v>12</v>
      </c>
      <c r="H245" s="14">
        <v>11</v>
      </c>
      <c r="I245" s="5">
        <f>SUM(F245:H245)</f>
        <v>33</v>
      </c>
      <c r="J245" s="5">
        <f>IF(E245="","",RANK(I245,I$6:I$353))</f>
        <v>239</v>
      </c>
      <c r="K245" s="28">
        <f>IF(J245="",0,I$354+1-J245)</f>
        <v>25</v>
      </c>
      <c r="L245" s="30"/>
      <c r="M245" s="31"/>
      <c r="N245" s="31"/>
      <c r="O245" s="31"/>
      <c r="P245" s="4">
        <f t="shared" si="58"/>
        <v>0</v>
      </c>
      <c r="Q245" s="5" t="str">
        <f>IF(L245="","",RANK(P245,P$6:P$353))</f>
        <v/>
      </c>
      <c r="R245" s="28">
        <f t="shared" si="59"/>
        <v>0</v>
      </c>
      <c r="S245" s="3" t="e">
        <f>R245+#REF!</f>
        <v>#REF!</v>
      </c>
      <c r="T245" s="5" t="e">
        <f>IF(S245=0,"",RANK(S245,S$6:S$353))</f>
        <v>#REF!</v>
      </c>
      <c r="U245" s="13"/>
      <c r="V245" s="14"/>
      <c r="W245" s="14"/>
      <c r="X245" s="14"/>
      <c r="Y245" s="5">
        <f t="shared" si="60"/>
        <v>0</v>
      </c>
      <c r="Z245" s="5" t="str">
        <f>IF(U245="","",RANK(Y245,Y$7:Y$353))</f>
        <v/>
      </c>
      <c r="AA245" s="28">
        <f t="shared" si="61"/>
        <v>0</v>
      </c>
      <c r="AB245" s="3" t="e">
        <f t="shared" si="62"/>
        <v>#REF!</v>
      </c>
      <c r="AC245" s="5" t="e">
        <f>IF(AB245=0,"",RANK(AB245,AB$6:AB$353))</f>
        <v>#REF!</v>
      </c>
      <c r="AD245" s="13"/>
      <c r="AE245" s="14"/>
      <c r="AF245" s="14"/>
      <c r="AG245" s="14"/>
      <c r="AH245" s="5">
        <f t="shared" si="63"/>
        <v>0</v>
      </c>
      <c r="AI245" s="5" t="str">
        <f>IF(AD245="","",RANK(AH245,AH$7:AH$353))</f>
        <v/>
      </c>
      <c r="AJ245" s="28">
        <f t="shared" si="64"/>
        <v>0</v>
      </c>
      <c r="AK245" s="3" t="e">
        <f t="shared" si="65"/>
        <v>#REF!</v>
      </c>
      <c r="AL245" s="5" t="e">
        <f>IF(AK245=0,"",RANK(AK245,AK$6:AK$353))</f>
        <v>#REF!</v>
      </c>
      <c r="AM245" s="13"/>
      <c r="AN245" s="14"/>
      <c r="AO245" s="14"/>
      <c r="AP245" s="14"/>
      <c r="AQ245" s="5">
        <f t="shared" si="56"/>
        <v>0</v>
      </c>
      <c r="AR245" s="5" t="str">
        <f>IF(AM245="","",RANK(AQ245,AQ$6:AQ$353))</f>
        <v/>
      </c>
      <c r="AS245" s="28">
        <f t="shared" si="57"/>
        <v>0</v>
      </c>
      <c r="AT245" s="3" t="e">
        <f t="shared" si="66"/>
        <v>#REF!</v>
      </c>
      <c r="AU245" s="5" t="e">
        <f>IF(AT245=0,"",RANK(AT245,AT$6:AT$353))</f>
        <v>#REF!</v>
      </c>
      <c r="AV245" s="13"/>
      <c r="AW245" s="14"/>
      <c r="AX245" s="14"/>
      <c r="AY245" s="14"/>
      <c r="AZ245" s="5">
        <f t="shared" si="67"/>
        <v>0</v>
      </c>
      <c r="BA245" s="5" t="str">
        <f>IF(AV245="","",RANK(AZ245,AZ$6:AZ$353))</f>
        <v/>
      </c>
      <c r="BB245" s="35">
        <f t="shared" si="68"/>
        <v>0</v>
      </c>
      <c r="BC245" s="3" t="e">
        <f t="shared" si="69"/>
        <v>#REF!</v>
      </c>
      <c r="BD245" s="5" t="e">
        <f>IF(BC245=0,"",RANK(BC245,BC$6:BC$353))</f>
        <v>#REF!</v>
      </c>
    </row>
    <row r="246" spans="2:56">
      <c r="B246" s="36" t="s">
        <v>394</v>
      </c>
      <c r="C246" s="41" t="s">
        <v>928</v>
      </c>
      <c r="D246" s="72" t="s">
        <v>678</v>
      </c>
      <c r="E246" s="13" t="s">
        <v>1364</v>
      </c>
      <c r="F246" s="14">
        <v>8</v>
      </c>
      <c r="G246" s="14">
        <v>14</v>
      </c>
      <c r="H246" s="14">
        <v>11</v>
      </c>
      <c r="I246" s="5">
        <f>SUM(F246:H246)</f>
        <v>33</v>
      </c>
      <c r="J246" s="5">
        <f>IF(E246="","",RANK(I246,I$6:I$353))</f>
        <v>239</v>
      </c>
      <c r="K246" s="28">
        <f>IF(J246="",0,I$354+1-J246)</f>
        <v>25</v>
      </c>
      <c r="L246" s="30"/>
      <c r="M246" s="31"/>
      <c r="N246" s="31"/>
      <c r="O246" s="31"/>
      <c r="P246" s="4"/>
      <c r="Q246" s="5"/>
      <c r="R246" s="28"/>
      <c r="S246" s="3"/>
      <c r="T246" s="5"/>
      <c r="U246" s="13"/>
      <c r="V246" s="14"/>
      <c r="W246" s="14"/>
      <c r="X246" s="14"/>
      <c r="Y246" s="5"/>
      <c r="Z246" s="5"/>
      <c r="AA246" s="28"/>
      <c r="AB246" s="3"/>
      <c r="AC246" s="5"/>
      <c r="AD246" s="13"/>
      <c r="AE246" s="14"/>
      <c r="AF246" s="14"/>
      <c r="AG246" s="14"/>
      <c r="AH246" s="5"/>
      <c r="AI246" s="5"/>
      <c r="AJ246" s="28"/>
      <c r="AK246" s="3"/>
      <c r="AL246" s="5"/>
      <c r="AM246" s="13"/>
      <c r="AN246" s="14"/>
      <c r="AO246" s="14"/>
      <c r="AP246" s="14"/>
      <c r="AQ246" s="5"/>
      <c r="AR246" s="5"/>
      <c r="AS246" s="28"/>
      <c r="AT246" s="3"/>
      <c r="AU246" s="5"/>
      <c r="AV246" s="13"/>
      <c r="AW246" s="14"/>
      <c r="AX246" s="14"/>
      <c r="AY246" s="14"/>
      <c r="AZ246" s="5"/>
      <c r="BA246" s="5"/>
      <c r="BB246" s="35"/>
      <c r="BC246" s="3"/>
      <c r="BD246" s="5"/>
    </row>
    <row r="247" spans="2:56">
      <c r="B247" s="36" t="s">
        <v>624</v>
      </c>
      <c r="C247" s="41" t="s">
        <v>946</v>
      </c>
      <c r="D247" s="72" t="s">
        <v>908</v>
      </c>
      <c r="E247" s="13" t="s">
        <v>1576</v>
      </c>
      <c r="F247" s="14">
        <v>10</v>
      </c>
      <c r="G247" s="14">
        <v>11</v>
      </c>
      <c r="H247" s="14">
        <v>12</v>
      </c>
      <c r="I247" s="4">
        <f>SUM(F247:H247)</f>
        <v>33</v>
      </c>
      <c r="J247" s="5">
        <f>IF(E247="","",RANK(I247,I$6:I$353))</f>
        <v>239</v>
      </c>
      <c r="K247" s="28">
        <f>IF(J247="",0,I$354+1-J247)</f>
        <v>25</v>
      </c>
      <c r="L247" s="30"/>
      <c r="M247" s="31"/>
      <c r="N247" s="31"/>
      <c r="O247" s="31"/>
      <c r="P247" s="4">
        <f t="shared" si="58"/>
        <v>0</v>
      </c>
      <c r="Q247" s="5" t="str">
        <f>IF(L247="","",RANK(P247,P$6:P$353))</f>
        <v/>
      </c>
      <c r="R247" s="28">
        <f t="shared" si="59"/>
        <v>0</v>
      </c>
      <c r="S247" s="3" t="e">
        <f>R247+#REF!</f>
        <v>#REF!</v>
      </c>
      <c r="T247" s="5" t="e">
        <f>IF(S247=0,"",RANK(S247,S$6:S$353))</f>
        <v>#REF!</v>
      </c>
      <c r="U247" s="13"/>
      <c r="V247" s="14"/>
      <c r="W247" s="14"/>
      <c r="X247" s="14"/>
      <c r="Y247" s="5">
        <f t="shared" si="60"/>
        <v>0</v>
      </c>
      <c r="Z247" s="5" t="str">
        <f>IF(U247="","",RANK(Y247,Y$7:Y$353))</f>
        <v/>
      </c>
      <c r="AA247" s="28">
        <f t="shared" si="61"/>
        <v>0</v>
      </c>
      <c r="AB247" s="3" t="e">
        <f t="shared" si="62"/>
        <v>#REF!</v>
      </c>
      <c r="AC247" s="5" t="e">
        <f>IF(AB247=0,"",RANK(AB247,AB$6:AB$353))</f>
        <v>#REF!</v>
      </c>
      <c r="AD247" s="13"/>
      <c r="AE247" s="14"/>
      <c r="AF247" s="14"/>
      <c r="AG247" s="14"/>
      <c r="AH247" s="5">
        <f t="shared" si="63"/>
        <v>0</v>
      </c>
      <c r="AI247" s="5" t="str">
        <f>IF(AD247="","",RANK(AH247,AH$7:AH$353))</f>
        <v/>
      </c>
      <c r="AJ247" s="28">
        <f t="shared" si="64"/>
        <v>0</v>
      </c>
      <c r="AK247" s="3" t="e">
        <f t="shared" si="65"/>
        <v>#REF!</v>
      </c>
      <c r="AL247" s="5" t="e">
        <f>IF(AK247=0,"",RANK(AK247,AK$6:AK$353))</f>
        <v>#REF!</v>
      </c>
      <c r="AM247" s="13"/>
      <c r="AN247" s="14"/>
      <c r="AO247" s="14"/>
      <c r="AP247" s="14"/>
      <c r="AQ247" s="5">
        <f t="shared" si="56"/>
        <v>0</v>
      </c>
      <c r="AR247" s="5" t="str">
        <f>IF(AM247="","",RANK(AQ247,AQ$6:AQ$353))</f>
        <v/>
      </c>
      <c r="AS247" s="28">
        <f t="shared" si="57"/>
        <v>0</v>
      </c>
      <c r="AT247" s="3" t="e">
        <f t="shared" si="66"/>
        <v>#REF!</v>
      </c>
      <c r="AU247" s="5" t="e">
        <f>IF(AT247=0,"",RANK(AT247,AT$6:AT$353))</f>
        <v>#REF!</v>
      </c>
      <c r="AV247" s="13"/>
      <c r="AW247" s="14"/>
      <c r="AX247" s="14"/>
      <c r="AY247" s="14"/>
      <c r="AZ247" s="5">
        <f t="shared" si="67"/>
        <v>0</v>
      </c>
      <c r="BA247" s="5" t="str">
        <f>IF(AV247="","",RANK(AZ247,AZ$6:AZ$353))</f>
        <v/>
      </c>
      <c r="BB247" s="35">
        <f t="shared" si="68"/>
        <v>0</v>
      </c>
      <c r="BC247" s="3" t="e">
        <f t="shared" si="69"/>
        <v>#REF!</v>
      </c>
      <c r="BD247" s="5" t="e">
        <f>IF(BC247=0,"",RANK(BC247,BC$6:BC$353))</f>
        <v>#REF!</v>
      </c>
    </row>
    <row r="248" spans="2:56">
      <c r="B248" s="36" t="s">
        <v>630</v>
      </c>
      <c r="C248" s="41" t="s">
        <v>948</v>
      </c>
      <c r="D248" s="72" t="s">
        <v>914</v>
      </c>
      <c r="E248" s="13" t="s">
        <v>1581</v>
      </c>
      <c r="F248" s="14">
        <v>9</v>
      </c>
      <c r="G248" s="14">
        <v>12</v>
      </c>
      <c r="H248" s="14">
        <v>12</v>
      </c>
      <c r="I248" s="4">
        <f>SUM(F248:H248)</f>
        <v>33</v>
      </c>
      <c r="J248" s="5">
        <f>IF(E248="","",RANK(I248,I$6:I$353))</f>
        <v>239</v>
      </c>
      <c r="K248" s="28">
        <f>IF(J248="",0,I$354+1-J248)</f>
        <v>25</v>
      </c>
      <c r="L248" s="30"/>
      <c r="M248" s="31"/>
      <c r="N248" s="31"/>
      <c r="O248" s="31"/>
      <c r="P248" s="4">
        <f t="shared" si="58"/>
        <v>0</v>
      </c>
      <c r="Q248" s="5" t="str">
        <f>IF(L248="","",RANK(P248,P$6:P$353))</f>
        <v/>
      </c>
      <c r="R248" s="28">
        <f t="shared" si="59"/>
        <v>0</v>
      </c>
      <c r="S248" s="3" t="e">
        <f>R248+#REF!</f>
        <v>#REF!</v>
      </c>
      <c r="T248" s="5" t="e">
        <f>IF(S248=0,"",RANK(S248,S$6:S$353))</f>
        <v>#REF!</v>
      </c>
      <c r="U248" s="13"/>
      <c r="V248" s="14"/>
      <c r="W248" s="14"/>
      <c r="X248" s="14"/>
      <c r="Y248" s="5">
        <f t="shared" si="60"/>
        <v>0</v>
      </c>
      <c r="Z248" s="5" t="str">
        <f>IF(U248="","",RANK(Y248,Y$7:Y$353))</f>
        <v/>
      </c>
      <c r="AA248" s="28">
        <f t="shared" si="61"/>
        <v>0</v>
      </c>
      <c r="AB248" s="3" t="e">
        <f t="shared" si="62"/>
        <v>#REF!</v>
      </c>
      <c r="AC248" s="5" t="e">
        <f>IF(AB248=0,"",RANK(AB248,AB$6:AB$353))</f>
        <v>#REF!</v>
      </c>
      <c r="AD248" s="13"/>
      <c r="AE248" s="14"/>
      <c r="AF248" s="14"/>
      <c r="AG248" s="14"/>
      <c r="AH248" s="5">
        <f t="shared" si="63"/>
        <v>0</v>
      </c>
      <c r="AI248" s="5" t="str">
        <f>IF(AD248="","",RANK(AH248,AH$7:AH$353))</f>
        <v/>
      </c>
      <c r="AJ248" s="28">
        <f t="shared" si="64"/>
        <v>0</v>
      </c>
      <c r="AK248" s="3" t="e">
        <f t="shared" si="65"/>
        <v>#REF!</v>
      </c>
      <c r="AL248" s="5" t="e">
        <f>IF(AK248=0,"",RANK(AK248,AK$6:AK$353))</f>
        <v>#REF!</v>
      </c>
      <c r="AM248" s="13"/>
      <c r="AN248" s="14"/>
      <c r="AO248" s="14"/>
      <c r="AP248" s="14"/>
      <c r="AQ248" s="5">
        <f t="shared" si="56"/>
        <v>0</v>
      </c>
      <c r="AR248" s="5" t="str">
        <f>IF(AM248="","",RANK(AQ248,AQ$6:AQ$353))</f>
        <v/>
      </c>
      <c r="AS248" s="28">
        <f t="shared" si="57"/>
        <v>0</v>
      </c>
      <c r="AT248" s="3" t="e">
        <f t="shared" si="66"/>
        <v>#REF!</v>
      </c>
      <c r="AU248" s="5" t="e">
        <f>IF(AT248=0,"",RANK(AT248,AT$6:AT$353))</f>
        <v>#REF!</v>
      </c>
      <c r="AV248" s="13"/>
      <c r="AW248" s="14"/>
      <c r="AX248" s="14"/>
      <c r="AY248" s="14"/>
      <c r="AZ248" s="5">
        <f t="shared" si="67"/>
        <v>0</v>
      </c>
      <c r="BA248" s="5" t="str">
        <f>IF(AV248="","",RANK(AZ248,AZ$6:AZ$353))</f>
        <v/>
      </c>
      <c r="BB248" s="35">
        <f t="shared" si="68"/>
        <v>0</v>
      </c>
      <c r="BC248" s="3" t="e">
        <f t="shared" si="69"/>
        <v>#REF!</v>
      </c>
      <c r="BD248" s="5" t="e">
        <f>IF(BC248=0,"",RANK(BC248,BC$6:BC$353))</f>
        <v>#REF!</v>
      </c>
    </row>
    <row r="249" spans="2:56">
      <c r="B249" s="36" t="s">
        <v>427</v>
      </c>
      <c r="C249" s="41" t="s">
        <v>931</v>
      </c>
      <c r="D249" s="72" t="s">
        <v>711</v>
      </c>
      <c r="E249" s="13" t="s">
        <v>1396</v>
      </c>
      <c r="F249" s="14">
        <v>9</v>
      </c>
      <c r="G249" s="14">
        <v>15</v>
      </c>
      <c r="H249" s="14">
        <v>9</v>
      </c>
      <c r="I249" s="4">
        <f>SUM(F249:H249)</f>
        <v>33</v>
      </c>
      <c r="J249" s="5">
        <f>IF(E249="","",RANK(I249,I$6:I$353))</f>
        <v>239</v>
      </c>
      <c r="K249" s="28">
        <f>IF(J249="",0,I$354+1-J249)</f>
        <v>25</v>
      </c>
      <c r="L249" s="30"/>
      <c r="M249" s="31"/>
      <c r="N249" s="31"/>
      <c r="O249" s="31"/>
      <c r="P249" s="4">
        <f t="shared" si="58"/>
        <v>0</v>
      </c>
      <c r="Q249" s="5" t="str">
        <f>IF(L249="","",RANK(P249,P$6:P$353))</f>
        <v/>
      </c>
      <c r="R249" s="28">
        <f t="shared" si="59"/>
        <v>0</v>
      </c>
      <c r="S249" s="3" t="e">
        <f>R249+#REF!</f>
        <v>#REF!</v>
      </c>
      <c r="T249" s="5" t="e">
        <f>IF(S249=0,"",RANK(S249,S$6:S$353))</f>
        <v>#REF!</v>
      </c>
      <c r="U249" s="13"/>
      <c r="V249" s="14"/>
      <c r="W249" s="14"/>
      <c r="X249" s="14"/>
      <c r="Y249" s="5">
        <f t="shared" si="60"/>
        <v>0</v>
      </c>
      <c r="Z249" s="5" t="str">
        <f>IF(U249="","",RANK(Y249,Y$7:Y$353))</f>
        <v/>
      </c>
      <c r="AA249" s="28">
        <f t="shared" si="61"/>
        <v>0</v>
      </c>
      <c r="AB249" s="3" t="e">
        <f t="shared" si="62"/>
        <v>#REF!</v>
      </c>
      <c r="AC249" s="5" t="e">
        <f>IF(AB249=0,"",RANK(AB249,AB$6:AB$353))</f>
        <v>#REF!</v>
      </c>
      <c r="AD249" s="13"/>
      <c r="AE249" s="14"/>
      <c r="AF249" s="14"/>
      <c r="AG249" s="14"/>
      <c r="AH249" s="5">
        <f t="shared" si="63"/>
        <v>0</v>
      </c>
      <c r="AI249" s="5" t="str">
        <f>IF(AD249="","",RANK(AH249,AH$7:AH$353))</f>
        <v/>
      </c>
      <c r="AJ249" s="28">
        <f t="shared" si="64"/>
        <v>0</v>
      </c>
      <c r="AK249" s="3" t="e">
        <f t="shared" si="65"/>
        <v>#REF!</v>
      </c>
      <c r="AL249" s="5" t="e">
        <f>IF(AK249=0,"",RANK(AK249,AK$6:AK$353))</f>
        <v>#REF!</v>
      </c>
      <c r="AM249" s="13"/>
      <c r="AN249" s="14"/>
      <c r="AO249" s="14"/>
      <c r="AP249" s="14"/>
      <c r="AQ249" s="5">
        <f t="shared" si="56"/>
        <v>0</v>
      </c>
      <c r="AR249" s="5" t="str">
        <f>IF(AM249="","",RANK(AQ249,AQ$6:AQ$353))</f>
        <v/>
      </c>
      <c r="AS249" s="28">
        <f t="shared" si="57"/>
        <v>0</v>
      </c>
      <c r="AT249" s="3" t="e">
        <f t="shared" si="66"/>
        <v>#REF!</v>
      </c>
      <c r="AU249" s="5" t="e">
        <f>IF(AT249=0,"",RANK(AT249,AT$6:AT$353))</f>
        <v>#REF!</v>
      </c>
      <c r="AV249" s="13"/>
      <c r="AW249" s="14"/>
      <c r="AX249" s="14"/>
      <c r="AY249" s="14"/>
      <c r="AZ249" s="5">
        <f t="shared" si="67"/>
        <v>0</v>
      </c>
      <c r="BA249" s="5" t="str">
        <f>IF(AV249="","",RANK(AZ249,AZ$6:AZ$353))</f>
        <v/>
      </c>
      <c r="BB249" s="35">
        <f t="shared" si="68"/>
        <v>0</v>
      </c>
      <c r="BC249" s="3" t="e">
        <f t="shared" si="69"/>
        <v>#REF!</v>
      </c>
      <c r="BD249" s="5" t="e">
        <f>IF(BC249=0,"",RANK(BC249,BC$6:BC$353))</f>
        <v>#REF!</v>
      </c>
    </row>
    <row r="250" spans="2:56">
      <c r="B250" s="36" t="s">
        <v>610</v>
      </c>
      <c r="C250" s="41" t="s">
        <v>944</v>
      </c>
      <c r="D250" s="72" t="s">
        <v>894</v>
      </c>
      <c r="E250" s="13" t="s">
        <v>1563</v>
      </c>
      <c r="F250" s="14">
        <v>9</v>
      </c>
      <c r="G250" s="14">
        <v>13</v>
      </c>
      <c r="H250" s="14">
        <v>11</v>
      </c>
      <c r="I250" s="5">
        <f>SUM(F250:H250)</f>
        <v>33</v>
      </c>
      <c r="J250" s="5">
        <f>IF(E250="","",RANK(I250,I$6:I$353))</f>
        <v>239</v>
      </c>
      <c r="K250" s="28">
        <f>IF(J250="",0,I$354+1-J250)</f>
        <v>25</v>
      </c>
      <c r="L250" s="30"/>
      <c r="M250" s="31"/>
      <c r="N250" s="31"/>
      <c r="O250" s="31"/>
      <c r="P250" s="4">
        <f t="shared" si="58"/>
        <v>0</v>
      </c>
      <c r="Q250" s="5" t="str">
        <f>IF(L250="","",RANK(P250,P$6:P$353))</f>
        <v/>
      </c>
      <c r="R250" s="28">
        <f t="shared" si="59"/>
        <v>0</v>
      </c>
      <c r="S250" s="3" t="e">
        <f>R250+#REF!</f>
        <v>#REF!</v>
      </c>
      <c r="T250" s="5" t="e">
        <f>IF(S250=0,"",RANK(S250,S$6:S$353))</f>
        <v>#REF!</v>
      </c>
      <c r="U250" s="13"/>
      <c r="V250" s="14"/>
      <c r="W250" s="14"/>
      <c r="X250" s="14"/>
      <c r="Y250" s="5">
        <f t="shared" si="60"/>
        <v>0</v>
      </c>
      <c r="Z250" s="5" t="str">
        <f>IF(U250="","",RANK(Y250,Y$7:Y$353))</f>
        <v/>
      </c>
      <c r="AA250" s="28">
        <f t="shared" si="61"/>
        <v>0</v>
      </c>
      <c r="AB250" s="3" t="e">
        <f t="shared" si="62"/>
        <v>#REF!</v>
      </c>
      <c r="AC250" s="5" t="e">
        <f>IF(AB250=0,"",RANK(AB250,AB$6:AB$353))</f>
        <v>#REF!</v>
      </c>
      <c r="AD250" s="13"/>
      <c r="AE250" s="14"/>
      <c r="AF250" s="14"/>
      <c r="AG250" s="14"/>
      <c r="AH250" s="5">
        <f t="shared" si="63"/>
        <v>0</v>
      </c>
      <c r="AI250" s="5" t="str">
        <f>IF(AD250="","",RANK(AH250,AH$7:AH$353))</f>
        <v/>
      </c>
      <c r="AJ250" s="28">
        <f t="shared" si="64"/>
        <v>0</v>
      </c>
      <c r="AK250" s="3" t="e">
        <f t="shared" si="65"/>
        <v>#REF!</v>
      </c>
      <c r="AL250" s="5" t="e">
        <f>IF(AK250=0,"",RANK(AK250,AK$6:AK$353))</f>
        <v>#REF!</v>
      </c>
      <c r="AM250" s="13"/>
      <c r="AN250" s="14"/>
      <c r="AO250" s="14"/>
      <c r="AP250" s="14"/>
      <c r="AQ250" s="5">
        <f t="shared" si="56"/>
        <v>0</v>
      </c>
      <c r="AR250" s="5" t="str">
        <f>IF(AM250="","",RANK(AQ250,AQ$6:AQ$353))</f>
        <v/>
      </c>
      <c r="AS250" s="28">
        <f t="shared" si="57"/>
        <v>0</v>
      </c>
      <c r="AT250" s="3" t="e">
        <f t="shared" si="66"/>
        <v>#REF!</v>
      </c>
      <c r="AU250" s="5" t="e">
        <f>IF(AT250=0,"",RANK(AT250,AT$6:AT$353))</f>
        <v>#REF!</v>
      </c>
      <c r="AV250" s="13"/>
      <c r="AW250" s="14"/>
      <c r="AX250" s="14"/>
      <c r="AY250" s="14"/>
      <c r="AZ250" s="5">
        <f t="shared" si="67"/>
        <v>0</v>
      </c>
      <c r="BA250" s="5" t="str">
        <f>IF(AV250="","",RANK(AZ250,AZ$6:AZ$353))</f>
        <v/>
      </c>
      <c r="BB250" s="35">
        <f t="shared" si="68"/>
        <v>0</v>
      </c>
      <c r="BC250" s="3" t="e">
        <f t="shared" si="69"/>
        <v>#REF!</v>
      </c>
      <c r="BD250" s="5" t="e">
        <f>IF(BC250=0,"",RANK(BC250,BC$6:BC$353))</f>
        <v>#REF!</v>
      </c>
    </row>
    <row r="251" spans="2:56">
      <c r="B251" s="36" t="s">
        <v>436</v>
      </c>
      <c r="C251" s="41" t="s">
        <v>932</v>
      </c>
      <c r="D251" s="72" t="s">
        <v>720</v>
      </c>
      <c r="E251" s="13" t="s">
        <v>1404</v>
      </c>
      <c r="F251" s="14">
        <v>11</v>
      </c>
      <c r="G251" s="14">
        <v>12</v>
      </c>
      <c r="H251" s="14">
        <v>9</v>
      </c>
      <c r="I251" s="5">
        <f>SUM(F251:H251)</f>
        <v>32</v>
      </c>
      <c r="J251" s="5">
        <f>IF(E251="","",RANK(I251,I$6:I$353))</f>
        <v>246</v>
      </c>
      <c r="K251" s="28">
        <f>IF(J251="",0,I$354+1-J251)</f>
        <v>18</v>
      </c>
      <c r="L251" s="30"/>
      <c r="M251" s="31"/>
      <c r="N251" s="31"/>
      <c r="O251" s="31"/>
      <c r="P251" s="4"/>
      <c r="Q251" s="5"/>
      <c r="R251" s="28"/>
      <c r="S251" s="3"/>
      <c r="T251" s="5"/>
      <c r="U251" s="13"/>
      <c r="V251" s="14"/>
      <c r="W251" s="14"/>
      <c r="X251" s="14"/>
      <c r="Y251" s="5"/>
      <c r="Z251" s="5"/>
      <c r="AA251" s="28"/>
      <c r="AB251" s="3"/>
      <c r="AC251" s="5"/>
      <c r="AD251" s="13"/>
      <c r="AE251" s="14"/>
      <c r="AF251" s="14"/>
      <c r="AG251" s="14"/>
      <c r="AH251" s="5"/>
      <c r="AI251" s="5"/>
      <c r="AJ251" s="28"/>
      <c r="AK251" s="3"/>
      <c r="AL251" s="5"/>
      <c r="AM251" s="13"/>
      <c r="AN251" s="14"/>
      <c r="AO251" s="14"/>
      <c r="AP251" s="14"/>
      <c r="AQ251" s="5"/>
      <c r="AR251" s="5"/>
      <c r="AS251" s="28"/>
      <c r="AT251" s="3"/>
      <c r="AU251" s="5"/>
      <c r="AV251" s="13"/>
      <c r="AW251" s="14"/>
      <c r="AX251" s="14"/>
      <c r="AY251" s="14"/>
      <c r="AZ251" s="5"/>
      <c r="BA251" s="5"/>
      <c r="BB251" s="35"/>
      <c r="BC251" s="3"/>
      <c r="BD251" s="5"/>
    </row>
    <row r="252" spans="2:56">
      <c r="B252" s="36" t="s">
        <v>528</v>
      </c>
      <c r="C252" s="41" t="s">
        <v>937</v>
      </c>
      <c r="D252" s="72" t="s">
        <v>812</v>
      </c>
      <c r="E252" s="13" t="s">
        <v>1487</v>
      </c>
      <c r="F252" s="14">
        <v>9</v>
      </c>
      <c r="G252" s="14">
        <v>13</v>
      </c>
      <c r="H252" s="14">
        <v>10</v>
      </c>
      <c r="I252" s="5">
        <f>SUM(F252:H252)</f>
        <v>32</v>
      </c>
      <c r="J252" s="5">
        <f>IF(E252="","",RANK(I252,I$6:I$353))</f>
        <v>246</v>
      </c>
      <c r="K252" s="28">
        <f>IF(J252="",0,I$354+1-J252)</f>
        <v>18</v>
      </c>
      <c r="L252" s="30"/>
      <c r="M252" s="31"/>
      <c r="N252" s="31"/>
      <c r="O252" s="31"/>
      <c r="P252" s="4">
        <f t="shared" si="58"/>
        <v>0</v>
      </c>
      <c r="Q252" s="5" t="str">
        <f>IF(L252="","",RANK(P252,P$6:P$353))</f>
        <v/>
      </c>
      <c r="R252" s="28">
        <f t="shared" si="59"/>
        <v>0</v>
      </c>
      <c r="S252" s="3" t="e">
        <f>R252+#REF!</f>
        <v>#REF!</v>
      </c>
      <c r="T252" s="5" t="e">
        <f>IF(S252=0,"",RANK(S252,S$6:S$353))</f>
        <v>#REF!</v>
      </c>
      <c r="U252" s="13"/>
      <c r="V252" s="14"/>
      <c r="W252" s="14"/>
      <c r="X252" s="14"/>
      <c r="Y252" s="5">
        <f t="shared" si="60"/>
        <v>0</v>
      </c>
      <c r="Z252" s="5" t="str">
        <f>IF(U252="","",RANK(Y252,Y$7:Y$353))</f>
        <v/>
      </c>
      <c r="AA252" s="28">
        <f t="shared" si="61"/>
        <v>0</v>
      </c>
      <c r="AB252" s="3" t="e">
        <f t="shared" si="62"/>
        <v>#REF!</v>
      </c>
      <c r="AC252" s="5" t="e">
        <f>IF(AB252=0,"",RANK(AB252,AB$6:AB$353))</f>
        <v>#REF!</v>
      </c>
      <c r="AD252" s="13"/>
      <c r="AE252" s="14"/>
      <c r="AF252" s="14"/>
      <c r="AG252" s="14"/>
      <c r="AH252" s="5">
        <f t="shared" si="63"/>
        <v>0</v>
      </c>
      <c r="AI252" s="5" t="str">
        <f>IF(AD252="","",RANK(AH252,AH$7:AH$353))</f>
        <v/>
      </c>
      <c r="AJ252" s="28">
        <f t="shared" si="64"/>
        <v>0</v>
      </c>
      <c r="AK252" s="3" t="e">
        <f t="shared" si="65"/>
        <v>#REF!</v>
      </c>
      <c r="AL252" s="5" t="e">
        <f>IF(AK252=0,"",RANK(AK252,AK$6:AK$353))</f>
        <v>#REF!</v>
      </c>
      <c r="AM252" s="13"/>
      <c r="AN252" s="14"/>
      <c r="AO252" s="14"/>
      <c r="AP252" s="14"/>
      <c r="AQ252" s="5">
        <f t="shared" si="56"/>
        <v>0</v>
      </c>
      <c r="AR252" s="5" t="str">
        <f>IF(AM252="","",RANK(AQ252,AQ$6:AQ$353))</f>
        <v/>
      </c>
      <c r="AS252" s="28">
        <f t="shared" si="57"/>
        <v>0</v>
      </c>
      <c r="AT252" s="3" t="e">
        <f t="shared" si="66"/>
        <v>#REF!</v>
      </c>
      <c r="AU252" s="5" t="e">
        <f>IF(AT252=0,"",RANK(AT252,AT$6:AT$353))</f>
        <v>#REF!</v>
      </c>
      <c r="AV252" s="13"/>
      <c r="AW252" s="14"/>
      <c r="AX252" s="14"/>
      <c r="AY252" s="14"/>
      <c r="AZ252" s="5">
        <f t="shared" si="67"/>
        <v>0</v>
      </c>
      <c r="BA252" s="5" t="str">
        <f>IF(AV252="","",RANK(AZ252,AZ$6:AZ$353))</f>
        <v/>
      </c>
      <c r="BB252" s="35">
        <f t="shared" si="68"/>
        <v>0</v>
      </c>
      <c r="BC252" s="3" t="e">
        <f t="shared" si="69"/>
        <v>#REF!</v>
      </c>
      <c r="BD252" s="5" t="e">
        <f>IF(BC252=0,"",RANK(BC252,BC$6:BC$353))</f>
        <v>#REF!</v>
      </c>
    </row>
    <row r="253" spans="2:56">
      <c r="B253" s="36" t="s">
        <v>497</v>
      </c>
      <c r="C253" s="41" t="s">
        <v>934</v>
      </c>
      <c r="D253" s="72" t="s">
        <v>781</v>
      </c>
      <c r="E253" s="13" t="s">
        <v>1458</v>
      </c>
      <c r="F253" s="14">
        <v>9</v>
      </c>
      <c r="G253" s="14">
        <v>12</v>
      </c>
      <c r="H253" s="14">
        <v>11</v>
      </c>
      <c r="I253" s="5">
        <f>SUM(F253:H253)</f>
        <v>32</v>
      </c>
      <c r="J253" s="5">
        <f>IF(E253="","",RANK(I253,I$6:I$353))</f>
        <v>246</v>
      </c>
      <c r="K253" s="28">
        <f>IF(J253="",0,I$354+1-J253)</f>
        <v>18</v>
      </c>
      <c r="L253" s="30"/>
      <c r="M253" s="31"/>
      <c r="N253" s="31"/>
      <c r="O253" s="31"/>
      <c r="P253" s="4">
        <f t="shared" si="58"/>
        <v>0</v>
      </c>
      <c r="Q253" s="5" t="str">
        <f>IF(L253="","",RANK(P253,P$6:P$353))</f>
        <v/>
      </c>
      <c r="R253" s="28">
        <f t="shared" si="59"/>
        <v>0</v>
      </c>
      <c r="S253" s="3" t="e">
        <f>R253+#REF!</f>
        <v>#REF!</v>
      </c>
      <c r="T253" s="5" t="e">
        <f>IF(S253=0,"",RANK(S253,S$6:S$353))</f>
        <v>#REF!</v>
      </c>
      <c r="U253" s="13"/>
      <c r="V253" s="14"/>
      <c r="W253" s="14"/>
      <c r="X253" s="14"/>
      <c r="Y253" s="5">
        <f t="shared" si="60"/>
        <v>0</v>
      </c>
      <c r="Z253" s="5" t="str">
        <f>IF(U253="","",RANK(Y253,Y$7:Y$353))</f>
        <v/>
      </c>
      <c r="AA253" s="28">
        <f t="shared" si="61"/>
        <v>0</v>
      </c>
      <c r="AB253" s="3" t="e">
        <f t="shared" si="62"/>
        <v>#REF!</v>
      </c>
      <c r="AC253" s="5" t="e">
        <f>IF(AB253=0,"",RANK(AB253,AB$6:AB$353))</f>
        <v>#REF!</v>
      </c>
      <c r="AD253" s="13"/>
      <c r="AE253" s="14"/>
      <c r="AF253" s="14"/>
      <c r="AG253" s="14"/>
      <c r="AH253" s="5">
        <f t="shared" si="63"/>
        <v>0</v>
      </c>
      <c r="AI253" s="5" t="str">
        <f>IF(AD253="","",RANK(AH253,AH$7:AH$353))</f>
        <v/>
      </c>
      <c r="AJ253" s="28">
        <f t="shared" si="64"/>
        <v>0</v>
      </c>
      <c r="AK253" s="3" t="e">
        <f t="shared" si="65"/>
        <v>#REF!</v>
      </c>
      <c r="AL253" s="5" t="e">
        <f>IF(AK253=0,"",RANK(AK253,AK$6:AK$353))</f>
        <v>#REF!</v>
      </c>
      <c r="AM253" s="13"/>
      <c r="AN253" s="14"/>
      <c r="AO253" s="14"/>
      <c r="AP253" s="14"/>
      <c r="AQ253" s="5">
        <f t="shared" si="56"/>
        <v>0</v>
      </c>
      <c r="AR253" s="5" t="str">
        <f>IF(AM253="","",RANK(AQ253,AQ$6:AQ$353))</f>
        <v/>
      </c>
      <c r="AS253" s="28">
        <f t="shared" si="57"/>
        <v>0</v>
      </c>
      <c r="AT253" s="3" t="e">
        <f t="shared" si="66"/>
        <v>#REF!</v>
      </c>
      <c r="AU253" s="5" t="e">
        <f>IF(AT253=0,"",RANK(AT253,AT$6:AT$353))</f>
        <v>#REF!</v>
      </c>
      <c r="AV253" s="13"/>
      <c r="AW253" s="14"/>
      <c r="AX253" s="14"/>
      <c r="AY253" s="14"/>
      <c r="AZ253" s="5">
        <f t="shared" si="67"/>
        <v>0</v>
      </c>
      <c r="BA253" s="5" t="str">
        <f>IF(AV253="","",RANK(AZ253,AZ$6:AZ$353))</f>
        <v/>
      </c>
      <c r="BB253" s="35">
        <f t="shared" si="68"/>
        <v>0</v>
      </c>
      <c r="BC253" s="3" t="e">
        <f t="shared" si="69"/>
        <v>#REF!</v>
      </c>
      <c r="BD253" s="5" t="e">
        <f>IF(BC253=0,"",RANK(BC253,BC$6:BC$353))</f>
        <v>#REF!</v>
      </c>
    </row>
    <row r="254" spans="2:56">
      <c r="B254" s="36" t="s">
        <v>535</v>
      </c>
      <c r="C254" s="41" t="s">
        <v>937</v>
      </c>
      <c r="D254" s="72" t="s">
        <v>819</v>
      </c>
      <c r="E254" s="13" t="s">
        <v>1495</v>
      </c>
      <c r="F254" s="14">
        <v>11</v>
      </c>
      <c r="G254" s="14">
        <v>10</v>
      </c>
      <c r="H254" s="14">
        <v>11</v>
      </c>
      <c r="I254" s="5">
        <f>SUM(F254:H254)</f>
        <v>32</v>
      </c>
      <c r="J254" s="5">
        <f>IF(E254="","",RANK(I254,I$6:I$353))</f>
        <v>246</v>
      </c>
      <c r="K254" s="28">
        <f>IF(J254="",0,I$354+1-J254)</f>
        <v>18</v>
      </c>
      <c r="L254" s="30"/>
      <c r="M254" s="31"/>
      <c r="N254" s="31"/>
      <c r="O254" s="31"/>
      <c r="P254" s="4">
        <f t="shared" si="58"/>
        <v>0</v>
      </c>
      <c r="Q254" s="5" t="str">
        <f>IF(L254="","",RANK(P254,P$6:P$353))</f>
        <v/>
      </c>
      <c r="R254" s="28">
        <f t="shared" si="59"/>
        <v>0</v>
      </c>
      <c r="S254" s="3" t="e">
        <f>R254+#REF!</f>
        <v>#REF!</v>
      </c>
      <c r="T254" s="5" t="e">
        <f>IF(S254=0,"",RANK(S254,S$6:S$353))</f>
        <v>#REF!</v>
      </c>
      <c r="U254" s="13"/>
      <c r="V254" s="14"/>
      <c r="W254" s="14"/>
      <c r="X254" s="14"/>
      <c r="Y254" s="5">
        <f t="shared" si="60"/>
        <v>0</v>
      </c>
      <c r="Z254" s="5" t="str">
        <f>IF(U254="","",RANK(Y254,Y$7:Y$353))</f>
        <v/>
      </c>
      <c r="AA254" s="28">
        <f t="shared" si="61"/>
        <v>0</v>
      </c>
      <c r="AB254" s="3" t="e">
        <f t="shared" si="62"/>
        <v>#REF!</v>
      </c>
      <c r="AC254" s="5" t="e">
        <f>IF(AB254=0,"",RANK(AB254,AB$6:AB$353))</f>
        <v>#REF!</v>
      </c>
      <c r="AD254" s="13"/>
      <c r="AE254" s="14"/>
      <c r="AF254" s="14"/>
      <c r="AG254" s="14"/>
      <c r="AH254" s="5">
        <f t="shared" si="63"/>
        <v>0</v>
      </c>
      <c r="AI254" s="5" t="str">
        <f>IF(AD254="","",RANK(AH254,AH$7:AH$353))</f>
        <v/>
      </c>
      <c r="AJ254" s="28">
        <f t="shared" si="64"/>
        <v>0</v>
      </c>
      <c r="AK254" s="3" t="e">
        <f t="shared" si="65"/>
        <v>#REF!</v>
      </c>
      <c r="AL254" s="5" t="e">
        <f>IF(AK254=0,"",RANK(AK254,AK$6:AK$353))</f>
        <v>#REF!</v>
      </c>
      <c r="AM254" s="13"/>
      <c r="AN254" s="14"/>
      <c r="AO254" s="14"/>
      <c r="AP254" s="14"/>
      <c r="AQ254" s="5">
        <f t="shared" si="56"/>
        <v>0</v>
      </c>
      <c r="AR254" s="5" t="str">
        <f>IF(AM254="","",RANK(AQ254,AQ$6:AQ$353))</f>
        <v/>
      </c>
      <c r="AS254" s="28">
        <f t="shared" si="57"/>
        <v>0</v>
      </c>
      <c r="AT254" s="3" t="e">
        <f t="shared" si="66"/>
        <v>#REF!</v>
      </c>
      <c r="AU254" s="5" t="e">
        <f>IF(AT254=0,"",RANK(AT254,AT$6:AT$353))</f>
        <v>#REF!</v>
      </c>
      <c r="AV254" s="13"/>
      <c r="AW254" s="14"/>
      <c r="AX254" s="14"/>
      <c r="AY254" s="14"/>
      <c r="AZ254" s="5">
        <f t="shared" si="67"/>
        <v>0</v>
      </c>
      <c r="BA254" s="5" t="str">
        <f>IF(AV254="","",RANK(AZ254,AZ$6:AZ$353))</f>
        <v/>
      </c>
      <c r="BB254" s="35">
        <f t="shared" si="68"/>
        <v>0</v>
      </c>
      <c r="BC254" s="3" t="e">
        <f t="shared" si="69"/>
        <v>#REF!</v>
      </c>
      <c r="BD254" s="5" t="e">
        <f>IF(BC254=0,"",RANK(BC254,BC$6:BC$353))</f>
        <v>#REF!</v>
      </c>
    </row>
    <row r="255" spans="2:56">
      <c r="B255" s="36" t="s">
        <v>612</v>
      </c>
      <c r="C255" s="41" t="s">
        <v>944</v>
      </c>
      <c r="D255" s="72" t="s">
        <v>896</v>
      </c>
      <c r="E255" s="13" t="s">
        <v>1565</v>
      </c>
      <c r="F255" s="14">
        <v>12</v>
      </c>
      <c r="G255" s="14">
        <v>11</v>
      </c>
      <c r="H255" s="14">
        <v>9</v>
      </c>
      <c r="I255" s="5">
        <f>SUM(F255:H255)</f>
        <v>32</v>
      </c>
      <c r="J255" s="5">
        <f>IF(E255="","",RANK(I255,I$6:I$353))</f>
        <v>246</v>
      </c>
      <c r="K255" s="28">
        <f>IF(J255="",0,I$354+1-J255)</f>
        <v>18</v>
      </c>
      <c r="L255" s="30"/>
      <c r="M255" s="31"/>
      <c r="N255" s="31"/>
      <c r="O255" s="31"/>
      <c r="P255" s="4">
        <f t="shared" si="58"/>
        <v>0</v>
      </c>
      <c r="Q255" s="5" t="str">
        <f>IF(L255="","",RANK(P255,P$6:P$353))</f>
        <v/>
      </c>
      <c r="R255" s="28">
        <f t="shared" si="59"/>
        <v>0</v>
      </c>
      <c r="S255" s="3" t="e">
        <f>R255+#REF!</f>
        <v>#REF!</v>
      </c>
      <c r="T255" s="5" t="e">
        <f>IF(S255=0,"",RANK(S255,S$6:S$353))</f>
        <v>#REF!</v>
      </c>
      <c r="U255" s="13"/>
      <c r="V255" s="14"/>
      <c r="W255" s="14"/>
      <c r="X255" s="14"/>
      <c r="Y255" s="5">
        <f t="shared" si="60"/>
        <v>0</v>
      </c>
      <c r="Z255" s="5" t="str">
        <f>IF(U255="","",RANK(Y255,Y$7:Y$353))</f>
        <v/>
      </c>
      <c r="AA255" s="28">
        <f t="shared" si="61"/>
        <v>0</v>
      </c>
      <c r="AB255" s="3" t="e">
        <f t="shared" si="62"/>
        <v>#REF!</v>
      </c>
      <c r="AC255" s="5" t="e">
        <f>IF(AB255=0,"",RANK(AB255,AB$6:AB$353))</f>
        <v>#REF!</v>
      </c>
      <c r="AD255" s="13"/>
      <c r="AE255" s="14"/>
      <c r="AF255" s="14"/>
      <c r="AG255" s="14"/>
      <c r="AH255" s="5">
        <f t="shared" si="63"/>
        <v>0</v>
      </c>
      <c r="AI255" s="5" t="str">
        <f>IF(AD255="","",RANK(AH255,AH$7:AH$353))</f>
        <v/>
      </c>
      <c r="AJ255" s="28">
        <f t="shared" si="64"/>
        <v>0</v>
      </c>
      <c r="AK255" s="3" t="e">
        <f t="shared" si="65"/>
        <v>#REF!</v>
      </c>
      <c r="AL255" s="5" t="e">
        <f>IF(AK255=0,"",RANK(AK255,AK$6:AK$353))</f>
        <v>#REF!</v>
      </c>
      <c r="AM255" s="13"/>
      <c r="AN255" s="14"/>
      <c r="AO255" s="14"/>
      <c r="AP255" s="14"/>
      <c r="AQ255" s="5">
        <f t="shared" si="56"/>
        <v>0</v>
      </c>
      <c r="AR255" s="5" t="str">
        <f>IF(AM255="","",RANK(AQ255,AQ$6:AQ$353))</f>
        <v/>
      </c>
      <c r="AS255" s="28">
        <f t="shared" si="57"/>
        <v>0</v>
      </c>
      <c r="AT255" s="3" t="e">
        <f t="shared" si="66"/>
        <v>#REF!</v>
      </c>
      <c r="AU255" s="5" t="e">
        <f>IF(AT255=0,"",RANK(AT255,AT$6:AT$353))</f>
        <v>#REF!</v>
      </c>
      <c r="AV255" s="13"/>
      <c r="AW255" s="14"/>
      <c r="AX255" s="14"/>
      <c r="AY255" s="14"/>
      <c r="AZ255" s="5">
        <f t="shared" si="67"/>
        <v>0</v>
      </c>
      <c r="BA255" s="5" t="str">
        <f>IF(AV255="","",RANK(AZ255,AZ$6:AZ$353))</f>
        <v/>
      </c>
      <c r="BB255" s="35">
        <f t="shared" si="68"/>
        <v>0</v>
      </c>
      <c r="BC255" s="3" t="e">
        <f t="shared" si="69"/>
        <v>#REF!</v>
      </c>
      <c r="BD255" s="5" t="e">
        <f>IF(BC255=0,"",RANK(BC255,BC$6:BC$353))</f>
        <v>#REF!</v>
      </c>
    </row>
    <row r="256" spans="2:56">
      <c r="B256" s="36" t="s">
        <v>499</v>
      </c>
      <c r="C256" s="41" t="s">
        <v>934</v>
      </c>
      <c r="D256" s="72" t="s">
        <v>783</v>
      </c>
      <c r="E256" s="13" t="s">
        <v>1460</v>
      </c>
      <c r="F256" s="14">
        <v>9</v>
      </c>
      <c r="G256" s="14">
        <v>13</v>
      </c>
      <c r="H256" s="14">
        <v>9</v>
      </c>
      <c r="I256" s="5">
        <f>SUM(F256:H256)</f>
        <v>31</v>
      </c>
      <c r="J256" s="5">
        <f>IF(E256="","",RANK(I256,I$6:I$353))</f>
        <v>251</v>
      </c>
      <c r="K256" s="28">
        <f>IF(J256="",0,I$354+1-J256)</f>
        <v>13</v>
      </c>
      <c r="L256" s="30"/>
      <c r="M256" s="31"/>
      <c r="N256" s="31"/>
      <c r="O256" s="31"/>
      <c r="P256" s="4">
        <f t="shared" si="58"/>
        <v>0</v>
      </c>
      <c r="Q256" s="5" t="str">
        <f>IF(L256="","",RANK(P256,P$6:P$353))</f>
        <v/>
      </c>
      <c r="R256" s="28">
        <f t="shared" si="59"/>
        <v>0</v>
      </c>
      <c r="S256" s="3" t="e">
        <f>R256+#REF!</f>
        <v>#REF!</v>
      </c>
      <c r="T256" s="5" t="e">
        <f>IF(S256=0,"",RANK(S256,S$6:S$353))</f>
        <v>#REF!</v>
      </c>
      <c r="U256" s="13"/>
      <c r="V256" s="14"/>
      <c r="W256" s="14"/>
      <c r="X256" s="14"/>
      <c r="Y256" s="5">
        <f t="shared" si="60"/>
        <v>0</v>
      </c>
      <c r="Z256" s="5" t="str">
        <f>IF(U256="","",RANK(Y256,Y$7:Y$353))</f>
        <v/>
      </c>
      <c r="AA256" s="28">
        <f t="shared" si="61"/>
        <v>0</v>
      </c>
      <c r="AB256" s="3" t="e">
        <f t="shared" si="62"/>
        <v>#REF!</v>
      </c>
      <c r="AC256" s="5" t="e">
        <f>IF(AB256=0,"",RANK(AB256,AB$6:AB$353))</f>
        <v>#REF!</v>
      </c>
      <c r="AD256" s="13"/>
      <c r="AE256" s="14"/>
      <c r="AF256" s="14"/>
      <c r="AG256" s="14"/>
      <c r="AH256" s="5">
        <f t="shared" si="63"/>
        <v>0</v>
      </c>
      <c r="AI256" s="5" t="str">
        <f>IF(AD256="","",RANK(AH256,AH$7:AH$353))</f>
        <v/>
      </c>
      <c r="AJ256" s="28">
        <f t="shared" si="64"/>
        <v>0</v>
      </c>
      <c r="AK256" s="3" t="e">
        <f t="shared" si="65"/>
        <v>#REF!</v>
      </c>
      <c r="AL256" s="5" t="e">
        <f>IF(AK256=0,"",RANK(AK256,AK$6:AK$353))</f>
        <v>#REF!</v>
      </c>
      <c r="AM256" s="13"/>
      <c r="AN256" s="14"/>
      <c r="AO256" s="14"/>
      <c r="AP256" s="14"/>
      <c r="AQ256" s="5">
        <f t="shared" si="56"/>
        <v>0</v>
      </c>
      <c r="AR256" s="5" t="str">
        <f>IF(AM256="","",RANK(AQ256,AQ$6:AQ$353))</f>
        <v/>
      </c>
      <c r="AS256" s="28">
        <f t="shared" si="57"/>
        <v>0</v>
      </c>
      <c r="AT256" s="3" t="e">
        <f t="shared" si="66"/>
        <v>#REF!</v>
      </c>
      <c r="AU256" s="5" t="e">
        <f>IF(AT256=0,"",RANK(AT256,AT$6:AT$353))</f>
        <v>#REF!</v>
      </c>
      <c r="AV256" s="13"/>
      <c r="AW256" s="14"/>
      <c r="AX256" s="14"/>
      <c r="AY256" s="14"/>
      <c r="AZ256" s="5">
        <f t="shared" si="67"/>
        <v>0</v>
      </c>
      <c r="BA256" s="5" t="str">
        <f>IF(AV256="","",RANK(AZ256,AZ$6:AZ$353))</f>
        <v/>
      </c>
      <c r="BB256" s="35">
        <f t="shared" si="68"/>
        <v>0</v>
      </c>
      <c r="BC256" s="3" t="e">
        <f t="shared" si="69"/>
        <v>#REF!</v>
      </c>
      <c r="BD256" s="5" t="e">
        <f>IF(BC256=0,"",RANK(BC256,BC$6:BC$353))</f>
        <v>#REF!</v>
      </c>
    </row>
    <row r="257" spans="2:56">
      <c r="B257" s="36" t="s">
        <v>505</v>
      </c>
      <c r="C257" s="41" t="s">
        <v>934</v>
      </c>
      <c r="D257" s="72" t="s">
        <v>789</v>
      </c>
      <c r="E257" s="13" t="s">
        <v>1465</v>
      </c>
      <c r="F257" s="14">
        <v>9</v>
      </c>
      <c r="G257" s="14">
        <v>11</v>
      </c>
      <c r="H257" s="14">
        <v>11</v>
      </c>
      <c r="I257" s="5">
        <f>SUM(F257:H257)</f>
        <v>31</v>
      </c>
      <c r="J257" s="5">
        <f>IF(E257="","",RANK(I257,I$6:I$353))</f>
        <v>251</v>
      </c>
      <c r="K257" s="28">
        <f>IF(J257="",0,I$354+1-J257)</f>
        <v>13</v>
      </c>
      <c r="L257" s="30"/>
      <c r="M257" s="31"/>
      <c r="N257" s="31"/>
      <c r="O257" s="31"/>
      <c r="P257" s="4">
        <f t="shared" si="58"/>
        <v>0</v>
      </c>
      <c r="Q257" s="5" t="str">
        <f>IF(L257="","",RANK(P257,P$6:P$353))</f>
        <v/>
      </c>
      <c r="R257" s="28">
        <f t="shared" si="59"/>
        <v>0</v>
      </c>
      <c r="S257" s="3" t="e">
        <f>R257+#REF!</f>
        <v>#REF!</v>
      </c>
      <c r="T257" s="5" t="e">
        <f>IF(S257=0,"",RANK(S257,S$6:S$353))</f>
        <v>#REF!</v>
      </c>
      <c r="U257" s="13"/>
      <c r="V257" s="14"/>
      <c r="W257" s="14"/>
      <c r="X257" s="14"/>
      <c r="Y257" s="5">
        <f t="shared" si="60"/>
        <v>0</v>
      </c>
      <c r="Z257" s="5" t="str">
        <f>IF(U257="","",RANK(Y257,Y$7:Y$353))</f>
        <v/>
      </c>
      <c r="AA257" s="28">
        <f t="shared" si="61"/>
        <v>0</v>
      </c>
      <c r="AB257" s="3" t="e">
        <f t="shared" si="62"/>
        <v>#REF!</v>
      </c>
      <c r="AC257" s="5" t="e">
        <f>IF(AB257=0,"",RANK(AB257,AB$6:AB$353))</f>
        <v>#REF!</v>
      </c>
      <c r="AD257" s="13"/>
      <c r="AE257" s="14"/>
      <c r="AF257" s="14"/>
      <c r="AG257" s="14"/>
      <c r="AH257" s="5">
        <f t="shared" si="63"/>
        <v>0</v>
      </c>
      <c r="AI257" s="5" t="str">
        <f>IF(AD257="","",RANK(AH257,AH$7:AH$353))</f>
        <v/>
      </c>
      <c r="AJ257" s="28">
        <f t="shared" si="64"/>
        <v>0</v>
      </c>
      <c r="AK257" s="3" t="e">
        <f t="shared" si="65"/>
        <v>#REF!</v>
      </c>
      <c r="AL257" s="5" t="e">
        <f>IF(AK257=0,"",RANK(AK257,AK$6:AK$353))</f>
        <v>#REF!</v>
      </c>
      <c r="AM257" s="30"/>
      <c r="AN257" s="31"/>
      <c r="AO257" s="31"/>
      <c r="AP257" s="31"/>
      <c r="AQ257" s="5">
        <f t="shared" si="56"/>
        <v>0</v>
      </c>
      <c r="AR257" s="5" t="str">
        <f>IF(AM257="","",RANK(AQ257,AQ$6:AQ$353))</f>
        <v/>
      </c>
      <c r="AS257" s="28">
        <f t="shared" si="57"/>
        <v>0</v>
      </c>
      <c r="AT257" s="3" t="e">
        <f t="shared" si="66"/>
        <v>#REF!</v>
      </c>
      <c r="AU257" s="5" t="e">
        <f>IF(AT257=0,"",RANK(AT257,AT$6:AT$353))</f>
        <v>#REF!</v>
      </c>
      <c r="AV257" s="13"/>
      <c r="AW257" s="14"/>
      <c r="AX257" s="14"/>
      <c r="AY257" s="14"/>
      <c r="AZ257" s="5">
        <f t="shared" si="67"/>
        <v>0</v>
      </c>
      <c r="BA257" s="5" t="str">
        <f>IF(AV257="","",RANK(AZ257,AZ$6:AZ$353))</f>
        <v/>
      </c>
      <c r="BB257" s="35">
        <f t="shared" si="68"/>
        <v>0</v>
      </c>
      <c r="BC257" s="3" t="e">
        <f t="shared" si="69"/>
        <v>#REF!</v>
      </c>
      <c r="BD257" s="5" t="e">
        <f>IF(BC257=0,"",RANK(BC257,BC$6:BC$353))</f>
        <v>#REF!</v>
      </c>
    </row>
    <row r="258" spans="2:56">
      <c r="B258" s="36" t="s">
        <v>455</v>
      </c>
      <c r="C258" s="41" t="s">
        <v>933</v>
      </c>
      <c r="D258" s="72" t="s">
        <v>739</v>
      </c>
      <c r="E258" s="13" t="s">
        <v>1420</v>
      </c>
      <c r="F258" s="14">
        <v>8</v>
      </c>
      <c r="G258" s="14">
        <v>10</v>
      </c>
      <c r="H258" s="14">
        <v>13</v>
      </c>
      <c r="I258" s="5">
        <f>SUM(F258:H258)</f>
        <v>31</v>
      </c>
      <c r="J258" s="5">
        <f>IF(E258="","",RANK(I258,I$6:I$353))</f>
        <v>251</v>
      </c>
      <c r="K258" s="28">
        <f>IF(J258="",0,I$354+1-J258)</f>
        <v>13</v>
      </c>
      <c r="L258" s="30"/>
      <c r="M258" s="31"/>
      <c r="N258" s="31"/>
      <c r="O258" s="31"/>
      <c r="P258" s="4"/>
      <c r="Q258" s="5"/>
      <c r="R258" s="28"/>
      <c r="S258" s="3"/>
      <c r="T258" s="5"/>
      <c r="U258" s="13"/>
      <c r="V258" s="14"/>
      <c r="W258" s="14"/>
      <c r="X258" s="14"/>
      <c r="Y258" s="5"/>
      <c r="Z258" s="5"/>
      <c r="AA258" s="28"/>
      <c r="AB258" s="3"/>
      <c r="AC258" s="5"/>
      <c r="AD258" s="13"/>
      <c r="AE258" s="14"/>
      <c r="AF258" s="14"/>
      <c r="AG258" s="14"/>
      <c r="AH258" s="5">
        <f t="shared" si="63"/>
        <v>0</v>
      </c>
      <c r="AI258" s="5" t="str">
        <f>IF(AD258="","",RANK(AH258,AH$7:AH$353))</f>
        <v/>
      </c>
      <c r="AJ258" s="28">
        <f t="shared" si="64"/>
        <v>0</v>
      </c>
      <c r="AK258" s="3">
        <f t="shared" si="65"/>
        <v>0</v>
      </c>
      <c r="AL258" s="5" t="str">
        <f>IF(AK258=0,"",RANK(AK258,AK$6:AK$353))</f>
        <v/>
      </c>
      <c r="AM258" s="13"/>
      <c r="AN258" s="14"/>
      <c r="AO258" s="14"/>
      <c r="AP258" s="14"/>
      <c r="AQ258" s="5">
        <f t="shared" si="56"/>
        <v>0</v>
      </c>
      <c r="AR258" s="5" t="str">
        <f>IF(AM258="","",RANK(AQ258,AQ$6:AQ$353))</f>
        <v/>
      </c>
      <c r="AS258" s="28">
        <f t="shared" si="57"/>
        <v>0</v>
      </c>
      <c r="AT258" s="3">
        <f t="shared" si="66"/>
        <v>0</v>
      </c>
      <c r="AU258" s="5" t="str">
        <f>IF(AT258=0,"",RANK(AT258,AT$6:AT$353))</f>
        <v/>
      </c>
      <c r="AV258" s="13"/>
      <c r="AW258" s="14"/>
      <c r="AX258" s="14"/>
      <c r="AY258" s="14"/>
      <c r="AZ258" s="5">
        <f t="shared" si="67"/>
        <v>0</v>
      </c>
      <c r="BA258" s="5" t="str">
        <f>IF(AV258="","",RANK(AZ258,AZ$6:AZ$353))</f>
        <v/>
      </c>
      <c r="BB258" s="35">
        <f t="shared" si="68"/>
        <v>0</v>
      </c>
      <c r="BC258" s="3">
        <f t="shared" si="69"/>
        <v>0</v>
      </c>
      <c r="BD258" s="5" t="str">
        <f>IF(BC258=0,"",RANK(BC258,BC$6:BC$353))</f>
        <v/>
      </c>
    </row>
    <row r="259" spans="2:56">
      <c r="B259" s="52" t="s">
        <v>456</v>
      </c>
      <c r="C259" s="41" t="s">
        <v>933</v>
      </c>
      <c r="D259" s="72" t="s">
        <v>740</v>
      </c>
      <c r="E259" s="13" t="s">
        <v>1421</v>
      </c>
      <c r="F259" s="14">
        <v>11</v>
      </c>
      <c r="G259" s="14">
        <v>11</v>
      </c>
      <c r="H259" s="14">
        <v>8</v>
      </c>
      <c r="I259" s="4">
        <f>SUM(F259:H259)</f>
        <v>30</v>
      </c>
      <c r="J259" s="5">
        <f>IF(E259="","",RANK(I259,I$6:I$353))</f>
        <v>254</v>
      </c>
      <c r="K259" s="28">
        <f>IF(J259="",0,I$354+1-J259)</f>
        <v>10</v>
      </c>
      <c r="L259" s="30"/>
      <c r="M259" s="31"/>
      <c r="N259" s="31"/>
      <c r="O259" s="31"/>
      <c r="P259" s="4">
        <f t="shared" ref="P259:P270" si="70">SUM(M259:O259)</f>
        <v>0</v>
      </c>
      <c r="Q259" s="5" t="str">
        <f>IF(L259="","",RANK(P259,P$6:P$353))</f>
        <v/>
      </c>
      <c r="R259" s="28">
        <f t="shared" ref="R259:R270" si="71">IF(Q259="",0,P$354+1-Q259)</f>
        <v>0</v>
      </c>
      <c r="S259" s="3" t="e">
        <f>R259+#REF!</f>
        <v>#REF!</v>
      </c>
      <c r="T259" s="5" t="e">
        <f>IF(S259=0,"",RANK(S259,S$6:S$353))</f>
        <v>#REF!</v>
      </c>
      <c r="U259" s="13"/>
      <c r="V259" s="14"/>
      <c r="W259" s="14"/>
      <c r="X259" s="14"/>
      <c r="Y259" s="5">
        <f t="shared" ref="Y259:Y270" si="72">SUM(V259:X259)</f>
        <v>0</v>
      </c>
      <c r="Z259" s="5" t="str">
        <f>IF(U259="","",RANK(Y259,Y$7:Y$353))</f>
        <v/>
      </c>
      <c r="AA259" s="28">
        <f t="shared" ref="AA259:AA270" si="73">IF(Z259="",0,Y$354+1-Z259)</f>
        <v>0</v>
      </c>
      <c r="AB259" s="3" t="e">
        <f t="shared" ref="AB259:AB270" si="74">AA259+S259</f>
        <v>#REF!</v>
      </c>
      <c r="AC259" s="5" t="e">
        <f>IF(AB259=0,"",RANK(AB259,AB$6:AB$353))</f>
        <v>#REF!</v>
      </c>
      <c r="AD259" s="13"/>
      <c r="AE259" s="14"/>
      <c r="AF259" s="14"/>
      <c r="AG259" s="14"/>
      <c r="AH259" s="5">
        <f t="shared" si="63"/>
        <v>0</v>
      </c>
      <c r="AI259" s="5" t="str">
        <f>IF(AD259="","",RANK(AH259,AH$7:AH$353))</f>
        <v/>
      </c>
      <c r="AJ259" s="28">
        <f t="shared" si="64"/>
        <v>0</v>
      </c>
      <c r="AK259" s="3" t="e">
        <f t="shared" si="65"/>
        <v>#REF!</v>
      </c>
      <c r="AL259" s="5" t="e">
        <f>IF(AK259=0,"",RANK(AK259,AK$6:AK$353))</f>
        <v>#REF!</v>
      </c>
      <c r="AM259" s="13"/>
      <c r="AN259" s="14"/>
      <c r="AO259" s="14"/>
      <c r="AP259" s="14"/>
      <c r="AQ259" s="5">
        <f t="shared" si="56"/>
        <v>0</v>
      </c>
      <c r="AR259" s="5" t="str">
        <f>IF(AM259="","",RANK(AQ259,AQ$6:AQ$353))</f>
        <v/>
      </c>
      <c r="AS259" s="28">
        <f t="shared" si="57"/>
        <v>0</v>
      </c>
      <c r="AT259" s="3" t="e">
        <f t="shared" si="66"/>
        <v>#REF!</v>
      </c>
      <c r="AU259" s="5" t="e">
        <f>IF(AT259=0,"",RANK(AT259,AT$6:AT$353))</f>
        <v>#REF!</v>
      </c>
      <c r="AV259" s="13"/>
      <c r="AW259" s="14"/>
      <c r="AX259" s="14"/>
      <c r="AY259" s="14"/>
      <c r="AZ259" s="5">
        <f t="shared" si="67"/>
        <v>0</v>
      </c>
      <c r="BA259" s="5" t="str">
        <f>IF(AV259="","",RANK(AZ259,AZ$6:AZ$353))</f>
        <v/>
      </c>
      <c r="BB259" s="35">
        <f t="shared" si="68"/>
        <v>0</v>
      </c>
      <c r="BC259" s="3" t="e">
        <f t="shared" si="69"/>
        <v>#REF!</v>
      </c>
      <c r="BD259" s="5" t="e">
        <f>IF(BC259=0,"",RANK(BC259,BC$6:BC$353))</f>
        <v>#REF!</v>
      </c>
    </row>
    <row r="260" spans="2:56">
      <c r="B260" s="36" t="s">
        <v>367</v>
      </c>
      <c r="C260" s="41" t="s">
        <v>925</v>
      </c>
      <c r="D260" s="72" t="s">
        <v>652</v>
      </c>
      <c r="E260" s="13" t="s">
        <v>1344</v>
      </c>
      <c r="F260" s="14">
        <v>10</v>
      </c>
      <c r="G260" s="14">
        <v>10</v>
      </c>
      <c r="H260" s="14">
        <v>10</v>
      </c>
      <c r="I260" s="5">
        <f>SUM(F260:H260)</f>
        <v>30</v>
      </c>
      <c r="J260" s="5">
        <f>IF(E260="","",RANK(I260,I$6:I$353))</f>
        <v>254</v>
      </c>
      <c r="K260" s="28">
        <f>IF(J260="",0,I$354+1-J260)</f>
        <v>10</v>
      </c>
      <c r="L260" s="30"/>
      <c r="M260" s="31"/>
      <c r="N260" s="31"/>
      <c r="O260" s="31"/>
      <c r="P260" s="4"/>
      <c r="Q260" s="5"/>
      <c r="R260" s="28"/>
      <c r="S260" s="3"/>
      <c r="T260" s="5"/>
      <c r="U260" s="30"/>
      <c r="V260" s="31"/>
      <c r="W260" s="31"/>
      <c r="X260" s="31"/>
      <c r="Y260" s="5"/>
      <c r="Z260" s="5"/>
      <c r="AA260" s="28"/>
      <c r="AB260" s="3"/>
      <c r="AC260" s="5"/>
      <c r="AD260" s="13"/>
      <c r="AE260" s="14"/>
      <c r="AF260" s="14"/>
      <c r="AG260" s="14"/>
      <c r="AH260" s="5"/>
      <c r="AI260" s="5"/>
      <c r="AJ260" s="28"/>
      <c r="AK260" s="3"/>
      <c r="AL260" s="5"/>
      <c r="AM260" s="13"/>
      <c r="AN260" s="14"/>
      <c r="AO260" s="14"/>
      <c r="AP260" s="14"/>
      <c r="AQ260" s="5"/>
      <c r="AR260" s="5"/>
      <c r="AS260" s="28"/>
      <c r="AT260" s="3"/>
      <c r="AU260" s="5"/>
      <c r="AV260" s="13"/>
      <c r="AW260" s="14"/>
      <c r="AX260" s="14"/>
      <c r="AY260" s="14"/>
      <c r="AZ260" s="5"/>
      <c r="BA260" s="5"/>
      <c r="BB260" s="35"/>
      <c r="BC260" s="3"/>
      <c r="BD260" s="5"/>
    </row>
    <row r="261" spans="2:56">
      <c r="B261" s="36" t="s">
        <v>1288</v>
      </c>
      <c r="C261" s="41" t="s">
        <v>935</v>
      </c>
      <c r="D261" s="72" t="s">
        <v>1287</v>
      </c>
      <c r="E261" s="13" t="s">
        <v>1473</v>
      </c>
      <c r="F261" s="14">
        <v>7</v>
      </c>
      <c r="G261" s="14">
        <v>13</v>
      </c>
      <c r="H261" s="14">
        <v>10</v>
      </c>
      <c r="I261" s="5">
        <f>SUM(F261:H261)</f>
        <v>30</v>
      </c>
      <c r="J261" s="5">
        <f>IF(E261="","",RANK(I261,I$6:I$353))</f>
        <v>254</v>
      </c>
      <c r="K261" s="28">
        <f>IF(J261="",0,I$354+1-J261)</f>
        <v>10</v>
      </c>
      <c r="L261" s="30"/>
      <c r="M261" s="31"/>
      <c r="N261" s="31"/>
      <c r="O261" s="31"/>
      <c r="P261" s="4">
        <f t="shared" si="70"/>
        <v>0</v>
      </c>
      <c r="Q261" s="5" t="str">
        <f>IF(L261="","",RANK(P261,P$6:P$353))</f>
        <v/>
      </c>
      <c r="R261" s="28">
        <f t="shared" si="71"/>
        <v>0</v>
      </c>
      <c r="S261" s="3" t="e">
        <f>R261+#REF!</f>
        <v>#REF!</v>
      </c>
      <c r="T261" s="5" t="e">
        <f>IF(S261=0,"",RANK(S261,S$6:S$353))</f>
        <v>#REF!</v>
      </c>
      <c r="U261" s="30"/>
      <c r="V261" s="31"/>
      <c r="W261" s="31"/>
      <c r="X261" s="31"/>
      <c r="Y261" s="5">
        <f t="shared" si="72"/>
        <v>0</v>
      </c>
      <c r="Z261" s="5" t="str">
        <f>IF(U261="","",RANK(Y261,Y$7:Y$353))</f>
        <v/>
      </c>
      <c r="AA261" s="28">
        <f t="shared" si="73"/>
        <v>0</v>
      </c>
      <c r="AB261" s="3" t="e">
        <f t="shared" si="74"/>
        <v>#REF!</v>
      </c>
      <c r="AC261" s="5" t="e">
        <f>IF(AB261=0,"",RANK(AB261,AB$6:AB$353))</f>
        <v>#REF!</v>
      </c>
      <c r="AD261" s="13"/>
      <c r="AE261" s="14"/>
      <c r="AF261" s="14"/>
      <c r="AG261" s="14"/>
      <c r="AH261" s="5">
        <f t="shared" si="63"/>
        <v>0</v>
      </c>
      <c r="AI261" s="5" t="str">
        <f>IF(AD261="","",RANK(AH261,AH$7:AH$353))</f>
        <v/>
      </c>
      <c r="AJ261" s="28">
        <f t="shared" si="64"/>
        <v>0</v>
      </c>
      <c r="AK261" s="3" t="e">
        <f t="shared" si="65"/>
        <v>#REF!</v>
      </c>
      <c r="AL261" s="5" t="e">
        <f>IF(AK261=0,"",RANK(AK261,AK$6:AK$353))</f>
        <v>#REF!</v>
      </c>
      <c r="AM261" s="13"/>
      <c r="AN261" s="14"/>
      <c r="AO261" s="14"/>
      <c r="AP261" s="14"/>
      <c r="AQ261" s="5">
        <f t="shared" si="56"/>
        <v>0</v>
      </c>
      <c r="AR261" s="5" t="str">
        <f>IF(AM261="","",RANK(AQ261,AQ$6:AQ$353))</f>
        <v/>
      </c>
      <c r="AS261" s="28">
        <f t="shared" si="57"/>
        <v>0</v>
      </c>
      <c r="AT261" s="3" t="e">
        <f t="shared" si="66"/>
        <v>#REF!</v>
      </c>
      <c r="AU261" s="5" t="e">
        <f>IF(AT261=0,"",RANK(AT261,AT$6:AT$353))</f>
        <v>#REF!</v>
      </c>
      <c r="AV261" s="13"/>
      <c r="AW261" s="14"/>
      <c r="AX261" s="14"/>
      <c r="AY261" s="14"/>
      <c r="AZ261" s="5">
        <f t="shared" si="67"/>
        <v>0</v>
      </c>
      <c r="BA261" s="5" t="str">
        <f>IF(AV261="","",RANK(AZ261,AZ$6:AZ$353))</f>
        <v/>
      </c>
      <c r="BB261" s="35">
        <f t="shared" si="68"/>
        <v>0</v>
      </c>
      <c r="BC261" s="3" t="e">
        <f t="shared" si="69"/>
        <v>#REF!</v>
      </c>
      <c r="BD261" s="5" t="e">
        <f>IF(BC261=0,"",RANK(BC261,BC$6:BC$353))</f>
        <v>#REF!</v>
      </c>
    </row>
    <row r="262" spans="2:56">
      <c r="B262" s="36" t="s">
        <v>459</v>
      </c>
      <c r="C262" s="41" t="s">
        <v>933</v>
      </c>
      <c r="D262" s="72" t="s">
        <v>743</v>
      </c>
      <c r="E262" s="13" t="s">
        <v>1425</v>
      </c>
      <c r="F262" s="14">
        <v>10</v>
      </c>
      <c r="G262" s="14">
        <v>11</v>
      </c>
      <c r="H262" s="14">
        <v>8</v>
      </c>
      <c r="I262" s="5">
        <f>SUM(F262:H262)</f>
        <v>29</v>
      </c>
      <c r="J262" s="5">
        <f>IF(E262="","",RANK(I262,I$6:I$353))</f>
        <v>257</v>
      </c>
      <c r="K262" s="28">
        <f>IF(J262="",0,I$354+1-J262)</f>
        <v>7</v>
      </c>
      <c r="L262" s="30"/>
      <c r="M262" s="31"/>
      <c r="N262" s="31"/>
      <c r="O262" s="31"/>
      <c r="P262" s="4">
        <f t="shared" si="70"/>
        <v>0</v>
      </c>
      <c r="Q262" s="5" t="str">
        <f>IF(L262="","",RANK(P262,P$6:P$353))</f>
        <v/>
      </c>
      <c r="R262" s="28">
        <f t="shared" si="71"/>
        <v>0</v>
      </c>
      <c r="S262" s="3" t="e">
        <f>R262+#REF!</f>
        <v>#REF!</v>
      </c>
      <c r="T262" s="5" t="e">
        <f>IF(S262=0,"",RANK(S262,S$6:S$353))</f>
        <v>#REF!</v>
      </c>
      <c r="U262" s="30"/>
      <c r="V262" s="31"/>
      <c r="W262" s="31"/>
      <c r="X262" s="31"/>
      <c r="Y262" s="5">
        <f t="shared" si="72"/>
        <v>0</v>
      </c>
      <c r="Z262" s="5" t="str">
        <f>IF(U262="","",RANK(Y262,Y$7:Y$353))</f>
        <v/>
      </c>
      <c r="AA262" s="28">
        <f t="shared" si="73"/>
        <v>0</v>
      </c>
      <c r="AB262" s="3" t="e">
        <f t="shared" si="74"/>
        <v>#REF!</v>
      </c>
      <c r="AC262" s="5" t="e">
        <f>IF(AB262=0,"",RANK(AB262,AB$6:AB$353))</f>
        <v>#REF!</v>
      </c>
      <c r="AD262" s="13"/>
      <c r="AE262" s="14"/>
      <c r="AF262" s="14"/>
      <c r="AG262" s="14"/>
      <c r="AH262" s="5">
        <f t="shared" si="63"/>
        <v>0</v>
      </c>
      <c r="AI262" s="5" t="str">
        <f>IF(AD262="","",RANK(AH262,AH$7:AH$353))</f>
        <v/>
      </c>
      <c r="AJ262" s="28">
        <f t="shared" si="64"/>
        <v>0</v>
      </c>
      <c r="AK262" s="3" t="e">
        <f t="shared" si="65"/>
        <v>#REF!</v>
      </c>
      <c r="AL262" s="5" t="e">
        <f>IF(AK262=0,"",RANK(AK262,AK$6:AK$353))</f>
        <v>#REF!</v>
      </c>
      <c r="AM262" s="13"/>
      <c r="AN262" s="14"/>
      <c r="AO262" s="14"/>
      <c r="AP262" s="14"/>
      <c r="AQ262" s="5">
        <f t="shared" si="56"/>
        <v>0</v>
      </c>
      <c r="AR262" s="5" t="str">
        <f>IF(AM262="","",RANK(AQ262,AQ$6:AQ$353))</f>
        <v/>
      </c>
      <c r="AS262" s="28">
        <f t="shared" si="57"/>
        <v>0</v>
      </c>
      <c r="AT262" s="3" t="e">
        <f t="shared" si="66"/>
        <v>#REF!</v>
      </c>
      <c r="AU262" s="5" t="e">
        <f>IF(AT262=0,"",RANK(AT262,AT$6:AT$353))</f>
        <v>#REF!</v>
      </c>
      <c r="AV262" s="13"/>
      <c r="AW262" s="14"/>
      <c r="AX262" s="14"/>
      <c r="AY262" s="14"/>
      <c r="AZ262" s="5">
        <f t="shared" si="67"/>
        <v>0</v>
      </c>
      <c r="BA262" s="5" t="str">
        <f>IF(AV262="","",RANK(AZ262,AZ$6:AZ$353))</f>
        <v/>
      </c>
      <c r="BB262" s="35">
        <f t="shared" si="68"/>
        <v>0</v>
      </c>
      <c r="BC262" s="3" t="e">
        <f t="shared" si="69"/>
        <v>#REF!</v>
      </c>
      <c r="BD262" s="5" t="e">
        <f>IF(BC262=0,"",RANK(BC262,BC$6:BC$353))</f>
        <v>#REF!</v>
      </c>
    </row>
    <row r="263" spans="2:56">
      <c r="B263" s="36" t="s">
        <v>598</v>
      </c>
      <c r="C263" s="41" t="s">
        <v>943</v>
      </c>
      <c r="D263" s="72" t="s">
        <v>882</v>
      </c>
      <c r="E263" s="13" t="s">
        <v>1550</v>
      </c>
      <c r="F263" s="14">
        <v>8</v>
      </c>
      <c r="G263" s="14">
        <v>11</v>
      </c>
      <c r="H263" s="14">
        <v>10</v>
      </c>
      <c r="I263" s="5">
        <f>SUM(F263:H263)</f>
        <v>29</v>
      </c>
      <c r="J263" s="5">
        <f>IF(E263="","",RANK(I263,I$6:I$353))</f>
        <v>257</v>
      </c>
      <c r="K263" s="28">
        <f>IF(J263="",0,I$354+1-J263)</f>
        <v>7</v>
      </c>
      <c r="L263" s="30"/>
      <c r="M263" s="31"/>
      <c r="N263" s="31"/>
      <c r="O263" s="31"/>
      <c r="P263" s="4">
        <f t="shared" si="70"/>
        <v>0</v>
      </c>
      <c r="Q263" s="5" t="str">
        <f>IF(L263="","",RANK(P263,P$6:P$353))</f>
        <v/>
      </c>
      <c r="R263" s="28">
        <f t="shared" si="71"/>
        <v>0</v>
      </c>
      <c r="S263" s="3" t="e">
        <f>R263+#REF!</f>
        <v>#REF!</v>
      </c>
      <c r="T263" s="5" t="e">
        <f>IF(S263=0,"",RANK(S263,S$6:S$353))</f>
        <v>#REF!</v>
      </c>
      <c r="U263" s="13"/>
      <c r="V263" s="14"/>
      <c r="W263" s="14"/>
      <c r="X263" s="14"/>
      <c r="Y263" s="5">
        <f t="shared" si="72"/>
        <v>0</v>
      </c>
      <c r="Z263" s="5" t="str">
        <f>IF(U263="","",RANK(Y263,Y$7:Y$353))</f>
        <v/>
      </c>
      <c r="AA263" s="28">
        <f t="shared" si="73"/>
        <v>0</v>
      </c>
      <c r="AB263" s="3" t="e">
        <f t="shared" si="74"/>
        <v>#REF!</v>
      </c>
      <c r="AC263" s="5" t="e">
        <f>IF(AB263=0,"",RANK(AB263,AB$6:AB$353))</f>
        <v>#REF!</v>
      </c>
      <c r="AD263" s="13"/>
      <c r="AE263" s="14"/>
      <c r="AF263" s="14"/>
      <c r="AG263" s="14"/>
      <c r="AH263" s="5">
        <f t="shared" si="63"/>
        <v>0</v>
      </c>
      <c r="AI263" s="5" t="str">
        <f>IF(AD263="","",RANK(AH263,AH$7:AH$353))</f>
        <v/>
      </c>
      <c r="AJ263" s="28">
        <f t="shared" si="64"/>
        <v>0</v>
      </c>
      <c r="AK263" s="3" t="e">
        <f t="shared" si="65"/>
        <v>#REF!</v>
      </c>
      <c r="AL263" s="5" t="e">
        <f>IF(AK263=0,"",RANK(AK263,AK$6:AK$353))</f>
        <v>#REF!</v>
      </c>
      <c r="AM263" s="13"/>
      <c r="AN263" s="14"/>
      <c r="AO263" s="14"/>
      <c r="AP263" s="14"/>
      <c r="AQ263" s="5">
        <f t="shared" si="56"/>
        <v>0</v>
      </c>
      <c r="AR263" s="5" t="str">
        <f>IF(AM263="","",RANK(AQ263,AQ$6:AQ$353))</f>
        <v/>
      </c>
      <c r="AS263" s="28">
        <f t="shared" si="57"/>
        <v>0</v>
      </c>
      <c r="AT263" s="3" t="e">
        <f t="shared" si="66"/>
        <v>#REF!</v>
      </c>
      <c r="AU263" s="5" t="e">
        <f>IF(AT263=0,"",RANK(AT263,AT$6:AT$353))</f>
        <v>#REF!</v>
      </c>
      <c r="AV263" s="13"/>
      <c r="AW263" s="14"/>
      <c r="AX263" s="14"/>
      <c r="AY263" s="14"/>
      <c r="AZ263" s="5">
        <f t="shared" si="67"/>
        <v>0</v>
      </c>
      <c r="BA263" s="5" t="str">
        <f>IF(AV263="","",RANK(AZ263,AZ$6:AZ$353))</f>
        <v/>
      </c>
      <c r="BB263" s="35">
        <f t="shared" si="68"/>
        <v>0</v>
      </c>
      <c r="BC263" s="3" t="e">
        <f t="shared" si="69"/>
        <v>#REF!</v>
      </c>
      <c r="BD263" s="5" t="e">
        <f>IF(BC263=0,"",RANK(BC263,BC$6:BC$353))</f>
        <v>#REF!</v>
      </c>
    </row>
    <row r="264" spans="2:56">
      <c r="B264" s="36" t="s">
        <v>577</v>
      </c>
      <c r="C264" s="41" t="s">
        <v>941</v>
      </c>
      <c r="D264" s="72" t="s">
        <v>861</v>
      </c>
      <c r="E264" s="13" t="s">
        <v>1532</v>
      </c>
      <c r="F264" s="14">
        <v>10</v>
      </c>
      <c r="G264" s="14">
        <v>10</v>
      </c>
      <c r="H264" s="14">
        <v>9</v>
      </c>
      <c r="I264" s="5">
        <f>SUM(F264:H264)</f>
        <v>29</v>
      </c>
      <c r="J264" s="5">
        <f>IF(E264="","",RANK(I264,I$6:I$353))</f>
        <v>257</v>
      </c>
      <c r="K264" s="28">
        <f>IF(J264="",0,I$354+1-J264)</f>
        <v>7</v>
      </c>
      <c r="L264" s="30"/>
      <c r="M264" s="31"/>
      <c r="N264" s="31"/>
      <c r="O264" s="31"/>
      <c r="P264" s="4">
        <f t="shared" si="70"/>
        <v>0</v>
      </c>
      <c r="Q264" s="5" t="str">
        <f>IF(L264="","",RANK(P264,P$6:P$353))</f>
        <v/>
      </c>
      <c r="R264" s="28">
        <f t="shared" si="71"/>
        <v>0</v>
      </c>
      <c r="S264" s="3" t="e">
        <f>R264+#REF!</f>
        <v>#REF!</v>
      </c>
      <c r="T264" s="5" t="e">
        <f>IF(S264=0,"",RANK(S264,S$6:S$353))</f>
        <v>#REF!</v>
      </c>
      <c r="U264" s="13"/>
      <c r="V264" s="14"/>
      <c r="W264" s="14"/>
      <c r="X264" s="14"/>
      <c r="Y264" s="5">
        <f t="shared" si="72"/>
        <v>0</v>
      </c>
      <c r="Z264" s="5" t="str">
        <f>IF(U264="","",RANK(Y264,Y$7:Y$353))</f>
        <v/>
      </c>
      <c r="AA264" s="28">
        <f t="shared" si="73"/>
        <v>0</v>
      </c>
      <c r="AB264" s="3" t="e">
        <f t="shared" si="74"/>
        <v>#REF!</v>
      </c>
      <c r="AC264" s="5" t="e">
        <f>IF(AB264=0,"",RANK(AB264,AB$6:AB$353))</f>
        <v>#REF!</v>
      </c>
      <c r="AD264" s="13"/>
      <c r="AE264" s="14"/>
      <c r="AF264" s="14"/>
      <c r="AG264" s="14"/>
      <c r="AH264" s="5">
        <f t="shared" si="63"/>
        <v>0</v>
      </c>
      <c r="AI264" s="5" t="str">
        <f>IF(AD264="","",RANK(AH264,AH$7:AH$353))</f>
        <v/>
      </c>
      <c r="AJ264" s="28">
        <f t="shared" si="64"/>
        <v>0</v>
      </c>
      <c r="AK264" s="3" t="e">
        <f t="shared" si="65"/>
        <v>#REF!</v>
      </c>
      <c r="AL264" s="5" t="e">
        <f>IF(AK264=0,"",RANK(AK264,AK$6:AK$353))</f>
        <v>#REF!</v>
      </c>
      <c r="AM264" s="13"/>
      <c r="AN264" s="14"/>
      <c r="AO264" s="14"/>
      <c r="AP264" s="14"/>
      <c r="AQ264" s="5">
        <f t="shared" si="56"/>
        <v>0</v>
      </c>
      <c r="AR264" s="5" t="str">
        <f>IF(AM264="","",RANK(AQ264,AQ$6:AQ$353))</f>
        <v/>
      </c>
      <c r="AS264" s="28">
        <f t="shared" si="57"/>
        <v>0</v>
      </c>
      <c r="AT264" s="3" t="e">
        <f t="shared" si="66"/>
        <v>#REF!</v>
      </c>
      <c r="AU264" s="5" t="e">
        <f>IF(AT264=0,"",RANK(AT264,AT$6:AT$353))</f>
        <v>#REF!</v>
      </c>
      <c r="AV264" s="13"/>
      <c r="AW264" s="14"/>
      <c r="AX264" s="14"/>
      <c r="AY264" s="14"/>
      <c r="AZ264" s="5">
        <f t="shared" si="67"/>
        <v>0</v>
      </c>
      <c r="BA264" s="5" t="str">
        <f>IF(AV264="","",RANK(AZ264,AZ$6:AZ$353))</f>
        <v/>
      </c>
      <c r="BB264" s="35">
        <f t="shared" si="68"/>
        <v>0</v>
      </c>
      <c r="BC264" s="3" t="e">
        <f t="shared" si="69"/>
        <v>#REF!</v>
      </c>
      <c r="BD264" s="5" t="e">
        <f>IF(BC264=0,"",RANK(BC264,BC$6:BC$353))</f>
        <v>#REF!</v>
      </c>
    </row>
    <row r="265" spans="2:56">
      <c r="B265" s="36" t="s">
        <v>564</v>
      </c>
      <c r="C265" s="41" t="s">
        <v>940</v>
      </c>
      <c r="D265" s="72" t="s">
        <v>848</v>
      </c>
      <c r="E265" s="30" t="s">
        <v>1518</v>
      </c>
      <c r="F265" s="31">
        <v>8</v>
      </c>
      <c r="G265" s="31">
        <v>10</v>
      </c>
      <c r="H265" s="31">
        <v>10</v>
      </c>
      <c r="I265" s="5">
        <f>SUM(F265:H265)</f>
        <v>28</v>
      </c>
      <c r="J265" s="5">
        <f>IF(E265="","",RANK(I265,I$6:I$353))</f>
        <v>260</v>
      </c>
      <c r="K265" s="28">
        <f>IF(J265="",0,I$354+1-J265)</f>
        <v>4</v>
      </c>
      <c r="L265" s="30"/>
      <c r="M265" s="31"/>
      <c r="N265" s="31"/>
      <c r="O265" s="31"/>
      <c r="P265" s="4"/>
      <c r="Q265" s="5"/>
      <c r="R265" s="28"/>
      <c r="S265" s="3"/>
      <c r="T265" s="5"/>
      <c r="U265" s="13"/>
      <c r="V265" s="14"/>
      <c r="W265" s="14"/>
      <c r="X265" s="14"/>
      <c r="Y265" s="5"/>
      <c r="Z265" s="5"/>
      <c r="AA265" s="28"/>
      <c r="AB265" s="3"/>
      <c r="AC265" s="5"/>
      <c r="AD265" s="13"/>
      <c r="AE265" s="14"/>
      <c r="AF265" s="14"/>
      <c r="AG265" s="14"/>
      <c r="AH265" s="5"/>
      <c r="AI265" s="5"/>
      <c r="AJ265" s="28"/>
      <c r="AK265" s="3"/>
      <c r="AL265" s="5"/>
      <c r="AM265" s="13"/>
      <c r="AN265" s="14"/>
      <c r="AO265" s="14"/>
      <c r="AP265" s="14"/>
      <c r="AQ265" s="5"/>
      <c r="AR265" s="5"/>
      <c r="AS265" s="28"/>
      <c r="AT265" s="3"/>
      <c r="AU265" s="5"/>
      <c r="AV265" s="13"/>
      <c r="AW265" s="14"/>
      <c r="AX265" s="14"/>
      <c r="AY265" s="14"/>
      <c r="AZ265" s="5"/>
      <c r="BA265" s="5"/>
      <c r="BB265" s="35"/>
      <c r="BC265" s="3"/>
      <c r="BD265" s="5"/>
    </row>
    <row r="266" spans="2:56">
      <c r="B266" s="36" t="s">
        <v>365</v>
      </c>
      <c r="C266" s="41" t="s">
        <v>925</v>
      </c>
      <c r="D266" s="72" t="s">
        <v>651</v>
      </c>
      <c r="E266" s="30" t="s">
        <v>1342</v>
      </c>
      <c r="F266" s="31">
        <v>9</v>
      </c>
      <c r="G266" s="31">
        <v>11</v>
      </c>
      <c r="H266" s="31">
        <v>8</v>
      </c>
      <c r="I266" s="5">
        <f>SUM(F266:H266)</f>
        <v>28</v>
      </c>
      <c r="J266" s="5">
        <f>IF(E266="","",RANK(I266,I$6:I$353))</f>
        <v>260</v>
      </c>
      <c r="K266" s="28">
        <f>IF(J266="",0,I$354+1-J266)</f>
        <v>4</v>
      </c>
      <c r="L266" s="30"/>
      <c r="M266" s="31"/>
      <c r="N266" s="31"/>
      <c r="O266" s="31"/>
      <c r="P266" s="4">
        <f t="shared" si="70"/>
        <v>0</v>
      </c>
      <c r="Q266" s="5" t="str">
        <f>IF(L266="","",RANK(P266,P$6:P$353))</f>
        <v/>
      </c>
      <c r="R266" s="28">
        <f t="shared" si="71"/>
        <v>0</v>
      </c>
      <c r="S266" s="3" t="e">
        <f>R266+#REF!</f>
        <v>#REF!</v>
      </c>
      <c r="T266" s="5" t="e">
        <f>IF(S266=0,"",RANK(S266,S$6:S$353))</f>
        <v>#REF!</v>
      </c>
      <c r="U266" s="13"/>
      <c r="V266" s="14"/>
      <c r="W266" s="14"/>
      <c r="X266" s="14"/>
      <c r="Y266" s="5">
        <f t="shared" si="72"/>
        <v>0</v>
      </c>
      <c r="Z266" s="5" t="str">
        <f>IF(U266="","",RANK(Y266,Y$7:Y$353))</f>
        <v/>
      </c>
      <c r="AA266" s="28">
        <f t="shared" si="73"/>
        <v>0</v>
      </c>
      <c r="AB266" s="3" t="e">
        <f t="shared" si="74"/>
        <v>#REF!</v>
      </c>
      <c r="AC266" s="5" t="e">
        <f>IF(AB266=0,"",RANK(AB266,AB$6:AB$353))</f>
        <v>#REF!</v>
      </c>
      <c r="AD266" s="13"/>
      <c r="AE266" s="14"/>
      <c r="AF266" s="14"/>
      <c r="AG266" s="14"/>
      <c r="AH266" s="5">
        <f t="shared" si="63"/>
        <v>0</v>
      </c>
      <c r="AI266" s="5" t="str">
        <f>IF(AD266="","",RANK(AH266,AH$7:AH$353))</f>
        <v/>
      </c>
      <c r="AJ266" s="28">
        <f t="shared" si="64"/>
        <v>0</v>
      </c>
      <c r="AK266" s="3" t="e">
        <f t="shared" si="65"/>
        <v>#REF!</v>
      </c>
      <c r="AL266" s="5" t="e">
        <f>IF(AK266=0,"",RANK(AK266,AK$6:AK$353))</f>
        <v>#REF!</v>
      </c>
      <c r="AM266" s="13"/>
      <c r="AN266" s="14"/>
      <c r="AO266" s="14"/>
      <c r="AP266" s="14"/>
      <c r="AQ266" s="5">
        <f t="shared" si="56"/>
        <v>0</v>
      </c>
      <c r="AR266" s="5" t="str">
        <f>IF(AM266="","",RANK(AQ266,AQ$6:AQ$353))</f>
        <v/>
      </c>
      <c r="AS266" s="28">
        <f t="shared" si="57"/>
        <v>0</v>
      </c>
      <c r="AT266" s="3" t="e">
        <f t="shared" si="66"/>
        <v>#REF!</v>
      </c>
      <c r="AU266" s="5" t="e">
        <f>IF(AT266=0,"",RANK(AT266,AT$6:AT$353))</f>
        <v>#REF!</v>
      </c>
      <c r="AV266" s="13"/>
      <c r="AW266" s="14"/>
      <c r="AX266" s="14"/>
      <c r="AY266" s="14"/>
      <c r="AZ266" s="5">
        <f t="shared" si="67"/>
        <v>0</v>
      </c>
      <c r="BA266" s="5" t="str">
        <f>IF(AV266="","",RANK(AZ266,AZ$6:AZ$353))</f>
        <v/>
      </c>
      <c r="BB266" s="35">
        <f t="shared" si="68"/>
        <v>0</v>
      </c>
      <c r="BC266" s="3" t="e">
        <f t="shared" si="69"/>
        <v>#REF!</v>
      </c>
      <c r="BD266" s="5" t="e">
        <f>IF(BC266=0,"",RANK(BC266,BC$6:BC$353))</f>
        <v>#REF!</v>
      </c>
    </row>
    <row r="267" spans="2:56">
      <c r="B267" s="36" t="s">
        <v>531</v>
      </c>
      <c r="C267" s="41" t="s">
        <v>937</v>
      </c>
      <c r="D267" s="72" t="s">
        <v>815</v>
      </c>
      <c r="E267" s="30" t="s">
        <v>1490</v>
      </c>
      <c r="F267" s="31">
        <v>9</v>
      </c>
      <c r="G267" s="31">
        <v>10</v>
      </c>
      <c r="H267" s="31">
        <v>8</v>
      </c>
      <c r="I267" s="5">
        <f>SUM(F267:H267)</f>
        <v>27</v>
      </c>
      <c r="J267" s="5">
        <f>IF(E267="","",RANK(I267,I$6:I$353))</f>
        <v>262</v>
      </c>
      <c r="K267" s="28">
        <f>IF(J267="",0,I$354+1-J267)</f>
        <v>2</v>
      </c>
      <c r="L267" s="30"/>
      <c r="M267" s="31"/>
      <c r="N267" s="31"/>
      <c r="O267" s="31"/>
      <c r="P267" s="4">
        <f t="shared" si="70"/>
        <v>0</v>
      </c>
      <c r="Q267" s="5" t="str">
        <f>IF(L267="","",RANK(P267,P$6:P$353))</f>
        <v/>
      </c>
      <c r="R267" s="28">
        <f t="shared" si="71"/>
        <v>0</v>
      </c>
      <c r="S267" s="3" t="e">
        <f>R267+#REF!</f>
        <v>#REF!</v>
      </c>
      <c r="T267" s="5" t="e">
        <f>IF(S267=0,"",RANK(S267,S$6:S$353))</f>
        <v>#REF!</v>
      </c>
      <c r="U267" s="13"/>
      <c r="V267" s="14"/>
      <c r="W267" s="14"/>
      <c r="X267" s="14"/>
      <c r="Y267" s="5">
        <f t="shared" si="72"/>
        <v>0</v>
      </c>
      <c r="Z267" s="5" t="str">
        <f>IF(U267="","",RANK(Y267,Y$7:Y$353))</f>
        <v/>
      </c>
      <c r="AA267" s="28">
        <f t="shared" si="73"/>
        <v>0</v>
      </c>
      <c r="AB267" s="3" t="e">
        <f t="shared" si="74"/>
        <v>#REF!</v>
      </c>
      <c r="AC267" s="5" t="e">
        <f>IF(AB267=0,"",RANK(AB267,AB$6:AB$353))</f>
        <v>#REF!</v>
      </c>
      <c r="AD267" s="13"/>
      <c r="AE267" s="14"/>
      <c r="AF267" s="14"/>
      <c r="AG267" s="14"/>
      <c r="AH267" s="5">
        <f t="shared" si="63"/>
        <v>0</v>
      </c>
      <c r="AI267" s="5" t="str">
        <f>IF(AD267="","",RANK(AH267,AH$7:AH$353))</f>
        <v/>
      </c>
      <c r="AJ267" s="28">
        <f t="shared" si="64"/>
        <v>0</v>
      </c>
      <c r="AK267" s="3" t="e">
        <f t="shared" si="65"/>
        <v>#REF!</v>
      </c>
      <c r="AL267" s="5" t="e">
        <f>IF(AK267=0,"",RANK(AK267,AK$6:AK$353))</f>
        <v>#REF!</v>
      </c>
      <c r="AM267" s="13"/>
      <c r="AN267" s="14"/>
      <c r="AO267" s="14"/>
      <c r="AP267" s="14"/>
      <c r="AQ267" s="5">
        <f t="shared" si="56"/>
        <v>0</v>
      </c>
      <c r="AR267" s="5" t="str">
        <f>IF(AM267="","",RANK(AQ267,AQ$6:AQ$353))</f>
        <v/>
      </c>
      <c r="AS267" s="28">
        <f t="shared" si="57"/>
        <v>0</v>
      </c>
      <c r="AT267" s="3" t="e">
        <f t="shared" si="66"/>
        <v>#REF!</v>
      </c>
      <c r="AU267" s="5" t="e">
        <f>IF(AT267=0,"",RANK(AT267,AT$6:AT$353))</f>
        <v>#REF!</v>
      </c>
      <c r="AV267" s="13"/>
      <c r="AW267" s="14"/>
      <c r="AX267" s="14"/>
      <c r="AY267" s="14"/>
      <c r="AZ267" s="5">
        <f t="shared" si="67"/>
        <v>0</v>
      </c>
      <c r="BA267" s="5" t="str">
        <f>IF(AV267="","",RANK(AZ267,AZ$6:AZ$353))</f>
        <v/>
      </c>
      <c r="BB267" s="35">
        <f t="shared" si="68"/>
        <v>0</v>
      </c>
      <c r="BC267" s="3" t="e">
        <f t="shared" si="69"/>
        <v>#REF!</v>
      </c>
      <c r="BD267" s="5" t="e">
        <f>IF(BC267=0,"",RANK(BC267,BC$6:BC$353))</f>
        <v>#REF!</v>
      </c>
    </row>
    <row r="268" spans="2:56">
      <c r="B268" s="36" t="s">
        <v>446</v>
      </c>
      <c r="C268" s="41" t="s">
        <v>932</v>
      </c>
      <c r="D268" s="72" t="s">
        <v>730</v>
      </c>
      <c r="E268" s="13" t="s">
        <v>1415</v>
      </c>
      <c r="F268" s="14">
        <v>9</v>
      </c>
      <c r="G268" s="14">
        <v>10</v>
      </c>
      <c r="H268" s="14">
        <v>8</v>
      </c>
      <c r="I268" s="5">
        <f>SUM(F268:H268)</f>
        <v>27</v>
      </c>
      <c r="J268" s="5">
        <f>IF(E268="","",RANK(I268,I$6:I$353))</f>
        <v>262</v>
      </c>
      <c r="K268" s="28">
        <f>IF(J268="",0,I$354+1-J268)</f>
        <v>2</v>
      </c>
      <c r="L268" s="30"/>
      <c r="M268" s="31"/>
      <c r="N268" s="31"/>
      <c r="O268" s="31"/>
      <c r="P268" s="4">
        <f t="shared" si="70"/>
        <v>0</v>
      </c>
      <c r="Q268" s="5" t="str">
        <f>IF(L268="","",RANK(P268,P$6:P$353))</f>
        <v/>
      </c>
      <c r="R268" s="28">
        <f t="shared" si="71"/>
        <v>0</v>
      </c>
      <c r="S268" s="3" t="e">
        <f>R268+#REF!</f>
        <v>#REF!</v>
      </c>
      <c r="T268" s="5" t="e">
        <f>IF(S268=0,"",RANK(S268,S$6:S$353))</f>
        <v>#REF!</v>
      </c>
      <c r="U268" s="13"/>
      <c r="V268" s="14"/>
      <c r="W268" s="14"/>
      <c r="X268" s="14"/>
      <c r="Y268" s="5">
        <f t="shared" si="72"/>
        <v>0</v>
      </c>
      <c r="Z268" s="5" t="str">
        <f>IF(U268="","",RANK(Y268,Y$7:Y$353))</f>
        <v/>
      </c>
      <c r="AA268" s="28">
        <f t="shared" si="73"/>
        <v>0</v>
      </c>
      <c r="AB268" s="3" t="e">
        <f t="shared" si="74"/>
        <v>#REF!</v>
      </c>
      <c r="AC268" s="5" t="e">
        <f>IF(AB268=0,"",RANK(AB268,AB$6:AB$353))</f>
        <v>#REF!</v>
      </c>
      <c r="AD268" s="13"/>
      <c r="AE268" s="14"/>
      <c r="AF268" s="14"/>
      <c r="AG268" s="14"/>
      <c r="AH268" s="5">
        <f t="shared" si="63"/>
        <v>0</v>
      </c>
      <c r="AI268" s="5" t="str">
        <f>IF(AD268="","",RANK(AH268,AH$7:AH$353))</f>
        <v/>
      </c>
      <c r="AJ268" s="28">
        <f t="shared" si="64"/>
        <v>0</v>
      </c>
      <c r="AK268" s="3" t="e">
        <f t="shared" si="65"/>
        <v>#REF!</v>
      </c>
      <c r="AL268" s="5" t="e">
        <f>IF(AK268=0,"",RANK(AK268,AK$6:AK$353))</f>
        <v>#REF!</v>
      </c>
      <c r="AM268" s="13"/>
      <c r="AN268" s="14"/>
      <c r="AO268" s="14"/>
      <c r="AP268" s="14"/>
      <c r="AQ268" s="5">
        <f t="shared" si="56"/>
        <v>0</v>
      </c>
      <c r="AR268" s="5" t="str">
        <f>IF(AM268="","",RANK(AQ268,AQ$6:AQ$353))</f>
        <v/>
      </c>
      <c r="AS268" s="28">
        <f t="shared" si="57"/>
        <v>0</v>
      </c>
      <c r="AT268" s="3" t="e">
        <f t="shared" si="66"/>
        <v>#REF!</v>
      </c>
      <c r="AU268" s="5" t="e">
        <f>IF(AT268=0,"",RANK(AT268,AT$6:AT$353))</f>
        <v>#REF!</v>
      </c>
      <c r="AV268" s="13"/>
      <c r="AW268" s="14"/>
      <c r="AX268" s="14"/>
      <c r="AY268" s="14"/>
      <c r="AZ268" s="5">
        <f t="shared" si="67"/>
        <v>0</v>
      </c>
      <c r="BA268" s="5" t="str">
        <f>IF(AV268="","",RANK(AZ268,AZ$6:AZ$353))</f>
        <v/>
      </c>
      <c r="BB268" s="35">
        <f t="shared" si="68"/>
        <v>0</v>
      </c>
      <c r="BC268" s="3" t="e">
        <f t="shared" si="69"/>
        <v>#REF!</v>
      </c>
      <c r="BD268" s="5" t="e">
        <f>IF(BC268=0,"",RANK(BC268,BC$6:BC$353))</f>
        <v>#REF!</v>
      </c>
    </row>
    <row r="269" spans="2:56" hidden="1">
      <c r="B269" s="36" t="s">
        <v>432</v>
      </c>
      <c r="C269" s="41" t="s">
        <v>932</v>
      </c>
      <c r="D269" s="72" t="s">
        <v>716</v>
      </c>
      <c r="E269" s="13"/>
      <c r="F269" s="14"/>
      <c r="G269" s="14"/>
      <c r="H269" s="14"/>
      <c r="I269" s="5">
        <f>SUM(F269:H269)</f>
        <v>0</v>
      </c>
      <c r="J269" s="5" t="str">
        <f>IF(E269="","",RANK(I269,I$6:I$353))</f>
        <v/>
      </c>
      <c r="K269" s="28">
        <f>IF(J269="",0,I$354+1-J269)</f>
        <v>0</v>
      </c>
      <c r="L269" s="30"/>
      <c r="M269" s="31"/>
      <c r="N269" s="31"/>
      <c r="O269" s="31"/>
      <c r="P269" s="4">
        <f t="shared" si="70"/>
        <v>0</v>
      </c>
      <c r="Q269" s="5" t="str">
        <f>IF(L269="","",RANK(P269,P$6:P$353))</f>
        <v/>
      </c>
      <c r="R269" s="28">
        <f t="shared" si="71"/>
        <v>0</v>
      </c>
      <c r="S269" s="3" t="e">
        <f>R269+#REF!</f>
        <v>#REF!</v>
      </c>
      <c r="T269" s="5" t="e">
        <f>IF(S269=0,"",RANK(S269,S$6:S$353))</f>
        <v>#REF!</v>
      </c>
      <c r="U269" s="13"/>
      <c r="V269" s="14"/>
      <c r="W269" s="14"/>
      <c r="X269" s="14"/>
      <c r="Y269" s="5">
        <f t="shared" si="72"/>
        <v>0</v>
      </c>
      <c r="Z269" s="5" t="str">
        <f>IF(U269="","",RANK(Y269,Y$7:Y$353))</f>
        <v/>
      </c>
      <c r="AA269" s="28">
        <f t="shared" si="73"/>
        <v>0</v>
      </c>
      <c r="AB269" s="3" t="e">
        <f t="shared" si="74"/>
        <v>#REF!</v>
      </c>
      <c r="AC269" s="5" t="e">
        <f>IF(AB269=0,"",RANK(AB269,AB$6:AB$353))</f>
        <v>#REF!</v>
      </c>
      <c r="AD269" s="13"/>
      <c r="AE269" s="14"/>
      <c r="AF269" s="14"/>
      <c r="AG269" s="14"/>
      <c r="AH269" s="5">
        <f t="shared" si="63"/>
        <v>0</v>
      </c>
      <c r="AI269" s="5" t="str">
        <f>IF(AD269="","",RANK(AH269,AH$7:AH$353))</f>
        <v/>
      </c>
      <c r="AJ269" s="28">
        <f t="shared" si="64"/>
        <v>0</v>
      </c>
      <c r="AK269" s="3" t="e">
        <f t="shared" si="65"/>
        <v>#REF!</v>
      </c>
      <c r="AL269" s="5" t="e">
        <f>IF(AK269=0,"",RANK(AK269,AK$6:AK$353))</f>
        <v>#REF!</v>
      </c>
      <c r="AM269" s="13"/>
      <c r="AN269" s="14"/>
      <c r="AO269" s="14"/>
      <c r="AP269" s="14"/>
      <c r="AQ269" s="5">
        <f t="shared" si="56"/>
        <v>0</v>
      </c>
      <c r="AR269" s="5" t="str">
        <f>IF(AM269="","",RANK(AQ269,AQ$6:AQ$353))</f>
        <v/>
      </c>
      <c r="AS269" s="28">
        <f t="shared" si="57"/>
        <v>0</v>
      </c>
      <c r="AT269" s="3" t="e">
        <f t="shared" si="66"/>
        <v>#REF!</v>
      </c>
      <c r="AU269" s="5" t="e">
        <f>IF(AT269=0,"",RANK(AT269,AT$6:AT$353))</f>
        <v>#REF!</v>
      </c>
      <c r="AV269" s="13"/>
      <c r="AW269" s="14"/>
      <c r="AX269" s="14"/>
      <c r="AY269" s="14"/>
      <c r="AZ269" s="5">
        <f t="shared" si="67"/>
        <v>0</v>
      </c>
      <c r="BA269" s="5" t="str">
        <f>IF(AV269="","",RANK(AZ269,AZ$6:AZ$353))</f>
        <v/>
      </c>
      <c r="BB269" s="35">
        <f t="shared" si="68"/>
        <v>0</v>
      </c>
      <c r="BC269" s="3" t="e">
        <f t="shared" si="69"/>
        <v>#REF!</v>
      </c>
      <c r="BD269" s="5" t="e">
        <f>IF(BC269=0,"",RANK(BC269,BC$6:BC$353))</f>
        <v>#REF!</v>
      </c>
    </row>
    <row r="270" spans="2:56" hidden="1">
      <c r="B270" s="36" t="s">
        <v>623</v>
      </c>
      <c r="C270" s="41" t="s">
        <v>946</v>
      </c>
      <c r="D270" s="72" t="s">
        <v>907</v>
      </c>
      <c r="E270" s="13"/>
      <c r="F270" s="14"/>
      <c r="G270" s="14"/>
      <c r="H270" s="14"/>
      <c r="I270" s="5">
        <f>SUM(F270:H270)</f>
        <v>0</v>
      </c>
      <c r="J270" s="5" t="str">
        <f>IF(E270="","",RANK(I270,I$6:I$353))</f>
        <v/>
      </c>
      <c r="K270" s="28">
        <f>IF(J270="",0,I$354+1-J270)</f>
        <v>0</v>
      </c>
      <c r="L270" s="30"/>
      <c r="M270" s="31"/>
      <c r="N270" s="31"/>
      <c r="O270" s="31"/>
      <c r="P270" s="4">
        <f t="shared" si="70"/>
        <v>0</v>
      </c>
      <c r="Q270" s="5" t="str">
        <f>IF(L270="","",RANK(P270,P$6:P$353))</f>
        <v/>
      </c>
      <c r="R270" s="28">
        <f t="shared" si="71"/>
        <v>0</v>
      </c>
      <c r="S270" s="3" t="e">
        <f>R270+#REF!</f>
        <v>#REF!</v>
      </c>
      <c r="T270" s="5" t="e">
        <f>IF(S270=0,"",RANK(S270,S$6:S$353))</f>
        <v>#REF!</v>
      </c>
      <c r="U270" s="13"/>
      <c r="V270" s="14"/>
      <c r="W270" s="14"/>
      <c r="X270" s="14"/>
      <c r="Y270" s="5">
        <f t="shared" si="72"/>
        <v>0</v>
      </c>
      <c r="Z270" s="5" t="str">
        <f>IF(U270="","",RANK(Y270,Y$7:Y$353))</f>
        <v/>
      </c>
      <c r="AA270" s="28">
        <f t="shared" si="73"/>
        <v>0</v>
      </c>
      <c r="AB270" s="3" t="e">
        <f t="shared" si="74"/>
        <v>#REF!</v>
      </c>
      <c r="AC270" s="5" t="e">
        <f>IF(AB270=0,"",RANK(AB270,AB$6:AB$353))</f>
        <v>#REF!</v>
      </c>
      <c r="AD270" s="13"/>
      <c r="AE270" s="14"/>
      <c r="AF270" s="14"/>
      <c r="AG270" s="14"/>
      <c r="AH270" s="5">
        <f t="shared" si="63"/>
        <v>0</v>
      </c>
      <c r="AI270" s="5" t="str">
        <f>IF(AD270="","",RANK(AH270,AH$7:AH$353))</f>
        <v/>
      </c>
      <c r="AJ270" s="28">
        <f t="shared" si="64"/>
        <v>0</v>
      </c>
      <c r="AK270" s="3" t="e">
        <f t="shared" si="65"/>
        <v>#REF!</v>
      </c>
      <c r="AL270" s="5" t="e">
        <f>IF(AK270=0,"",RANK(AK270,AK$6:AK$353))</f>
        <v>#REF!</v>
      </c>
      <c r="AM270" s="13"/>
      <c r="AN270" s="14"/>
      <c r="AO270" s="14"/>
      <c r="AP270" s="14"/>
      <c r="AQ270" s="5">
        <f t="shared" si="56"/>
        <v>0</v>
      </c>
      <c r="AR270" s="5" t="str">
        <f>IF(AM270="","",RANK(AQ270,AQ$6:AQ$353))</f>
        <v/>
      </c>
      <c r="AS270" s="28">
        <f t="shared" si="57"/>
        <v>0</v>
      </c>
      <c r="AT270" s="3" t="e">
        <f t="shared" si="66"/>
        <v>#REF!</v>
      </c>
      <c r="AU270" s="5" t="e">
        <f>IF(AT270=0,"",RANK(AT270,AT$6:AT$353))</f>
        <v>#REF!</v>
      </c>
      <c r="AV270" s="13"/>
      <c r="AW270" s="14"/>
      <c r="AX270" s="14"/>
      <c r="AY270" s="14"/>
      <c r="AZ270" s="5">
        <f t="shared" si="67"/>
        <v>0</v>
      </c>
      <c r="BA270" s="5" t="str">
        <f>IF(AV270="","",RANK(AZ270,AZ$6:AZ$353))</f>
        <v/>
      </c>
      <c r="BB270" s="35">
        <f t="shared" si="68"/>
        <v>0</v>
      </c>
      <c r="BC270" s="3" t="e">
        <f t="shared" si="69"/>
        <v>#REF!</v>
      </c>
      <c r="BD270" s="5" t="e">
        <f>IF(BC270=0,"",RANK(BC270,BC$6:BC$353))</f>
        <v>#REF!</v>
      </c>
    </row>
    <row r="271" spans="2:56" hidden="1">
      <c r="B271" s="36" t="s">
        <v>475</v>
      </c>
      <c r="C271" s="41" t="s">
        <v>933</v>
      </c>
      <c r="D271" s="72" t="s">
        <v>759</v>
      </c>
      <c r="E271" s="13"/>
      <c r="F271" s="14"/>
      <c r="G271" s="14"/>
      <c r="H271" s="14"/>
      <c r="I271" s="5">
        <f>SUM(F271:H271)</f>
        <v>0</v>
      </c>
      <c r="J271" s="5" t="str">
        <f>IF(E271="","",RANK(I271,I$6:I$353))</f>
        <v/>
      </c>
      <c r="K271" s="28">
        <f>IF(J271="",0,I$354+1-J271)</f>
        <v>0</v>
      </c>
      <c r="L271" s="30"/>
      <c r="M271" s="31"/>
      <c r="N271" s="31"/>
      <c r="O271" s="31"/>
      <c r="P271" s="4"/>
      <c r="Q271" s="5"/>
      <c r="R271" s="28"/>
      <c r="S271" s="3"/>
      <c r="T271" s="5"/>
      <c r="U271" s="13"/>
      <c r="V271" s="14"/>
      <c r="W271" s="14"/>
      <c r="X271" s="14"/>
      <c r="Y271" s="5"/>
      <c r="Z271" s="5"/>
      <c r="AA271" s="28"/>
      <c r="AB271" s="3"/>
      <c r="AC271" s="5"/>
      <c r="AD271" s="13"/>
      <c r="AE271" s="14"/>
      <c r="AF271" s="14"/>
      <c r="AG271" s="14"/>
      <c r="AH271" s="5"/>
      <c r="AI271" s="5"/>
      <c r="AJ271" s="28"/>
      <c r="AK271" s="3"/>
      <c r="AL271" s="5"/>
      <c r="AM271" s="13"/>
      <c r="AN271" s="14"/>
      <c r="AO271" s="14"/>
      <c r="AP271" s="14"/>
      <c r="AQ271" s="5">
        <f t="shared" si="56"/>
        <v>0</v>
      </c>
      <c r="AR271" s="5" t="str">
        <f>IF(AM271="","",RANK(AQ271,AQ$6:AQ$353))</f>
        <v/>
      </c>
      <c r="AS271" s="28">
        <f t="shared" si="57"/>
        <v>0</v>
      </c>
      <c r="AT271" s="3">
        <f t="shared" si="66"/>
        <v>0</v>
      </c>
      <c r="AU271" s="5" t="str">
        <f>IF(AT271=0,"",RANK(AT271,AT$6:AT$353))</f>
        <v/>
      </c>
      <c r="AV271" s="13"/>
      <c r="AW271" s="14"/>
      <c r="AX271" s="14"/>
      <c r="AY271" s="14"/>
      <c r="AZ271" s="5">
        <f t="shared" si="67"/>
        <v>0</v>
      </c>
      <c r="BA271" s="5" t="str">
        <f>IF(AV271="","",RANK(AZ271,AZ$6:AZ$353))</f>
        <v/>
      </c>
      <c r="BB271" s="35">
        <f t="shared" si="68"/>
        <v>0</v>
      </c>
      <c r="BC271" s="3">
        <f t="shared" si="69"/>
        <v>0</v>
      </c>
      <c r="BD271" s="5" t="str">
        <f>IF(BC271=0,"",RANK(BC271,BC$6:BC$353))</f>
        <v/>
      </c>
    </row>
    <row r="272" spans="2:56" hidden="1">
      <c r="B272" s="36" t="s">
        <v>383</v>
      </c>
      <c r="C272" s="41" t="s">
        <v>927</v>
      </c>
      <c r="D272" s="72" t="s">
        <v>667</v>
      </c>
      <c r="E272" s="13"/>
      <c r="F272" s="14"/>
      <c r="G272" s="14"/>
      <c r="H272" s="14"/>
      <c r="I272" s="4">
        <f>SUM(F272:H272)</f>
        <v>0</v>
      </c>
      <c r="J272" s="5" t="str">
        <f>IF(E272="","",RANK(I272,I$6:I$353))</f>
        <v/>
      </c>
      <c r="K272" s="28">
        <f>IF(J272="",0,I$354+1-J272)</f>
        <v>0</v>
      </c>
      <c r="L272" s="30"/>
      <c r="M272" s="31"/>
      <c r="N272" s="31"/>
      <c r="O272" s="31"/>
      <c r="P272" s="4">
        <f>SUM(M272:O272)</f>
        <v>0</v>
      </c>
      <c r="Q272" s="5" t="str">
        <f>IF(L272="","",RANK(P272,P$6:P$353))</f>
        <v/>
      </c>
      <c r="R272" s="28">
        <f>IF(Q272="",0,P$354+1-Q272)</f>
        <v>0</v>
      </c>
      <c r="S272" s="3" t="e">
        <f>R272+#REF!</f>
        <v>#REF!</v>
      </c>
      <c r="T272" s="5" t="e">
        <f>IF(S272=0,"",RANK(S272,S$6:S$353))</f>
        <v>#REF!</v>
      </c>
      <c r="U272" s="13"/>
      <c r="V272" s="14"/>
      <c r="W272" s="14"/>
      <c r="X272" s="14"/>
      <c r="Y272" s="5">
        <f t="shared" ref="Y272:Y277" si="75">SUM(V272:X272)</f>
        <v>0</v>
      </c>
      <c r="Z272" s="5" t="str">
        <f>IF(U272="","",RANK(Y272,Y$7:Y$353))</f>
        <v/>
      </c>
      <c r="AA272" s="28">
        <f t="shared" ref="AA272:AA277" si="76">IF(Z272="",0,Y$354+1-Z272)</f>
        <v>0</v>
      </c>
      <c r="AB272" s="3" t="e">
        <f t="shared" ref="AB272:AB277" si="77">AA272+S272</f>
        <v>#REF!</v>
      </c>
      <c r="AC272" s="5" t="e">
        <f>IF(AB272=0,"",RANK(AB272,AB$6:AB$353))</f>
        <v>#REF!</v>
      </c>
      <c r="AD272" s="13"/>
      <c r="AE272" s="14"/>
      <c r="AF272" s="14"/>
      <c r="AG272" s="14"/>
      <c r="AH272" s="5">
        <f t="shared" ref="AH272:AH294" si="78">SUM(AE272:AG272)</f>
        <v>0</v>
      </c>
      <c r="AI272" s="5" t="str">
        <f>IF(AD272="","",RANK(AH272,AH$7:AH$353))</f>
        <v/>
      </c>
      <c r="AJ272" s="28">
        <f t="shared" ref="AJ272:AJ294" si="79">IF(AI272="",0,AH$354+1-AI272)</f>
        <v>0</v>
      </c>
      <c r="AK272" s="3" t="e">
        <f t="shared" ref="AK272:AK294" si="80">AJ272+AB272</f>
        <v>#REF!</v>
      </c>
      <c r="AL272" s="5" t="e">
        <f>IF(AK272=0,"",RANK(AK272,AK$6:AK$353))</f>
        <v>#REF!</v>
      </c>
      <c r="AM272" s="13"/>
      <c r="AN272" s="14"/>
      <c r="AO272" s="14"/>
      <c r="AP272" s="14"/>
      <c r="AQ272" s="5">
        <f t="shared" si="56"/>
        <v>0</v>
      </c>
      <c r="AR272" s="5" t="str">
        <f>IF(AM272="","",RANK(AQ272,AQ$6:AQ$353))</f>
        <v/>
      </c>
      <c r="AS272" s="28">
        <f t="shared" si="57"/>
        <v>0</v>
      </c>
      <c r="AT272" s="3" t="e">
        <f t="shared" si="66"/>
        <v>#REF!</v>
      </c>
      <c r="AU272" s="5" t="e">
        <f>IF(AT272=0,"",RANK(AT272,AT$6:AT$353))</f>
        <v>#REF!</v>
      </c>
      <c r="AV272" s="13"/>
      <c r="AW272" s="14"/>
      <c r="AX272" s="14"/>
      <c r="AY272" s="14"/>
      <c r="AZ272" s="5">
        <f t="shared" si="67"/>
        <v>0</v>
      </c>
      <c r="BA272" s="5" t="str">
        <f>IF(AV272="","",RANK(AZ272,AZ$6:AZ$353))</f>
        <v/>
      </c>
      <c r="BB272" s="35">
        <f t="shared" si="68"/>
        <v>0</v>
      </c>
      <c r="BC272" s="3" t="e">
        <f t="shared" si="69"/>
        <v>#REF!</v>
      </c>
      <c r="BD272" s="5" t="e">
        <f>IF(BC272=0,"",RANK(BC272,BC$6:BC$353))</f>
        <v>#REF!</v>
      </c>
    </row>
    <row r="273" spans="2:56" hidden="1">
      <c r="B273" s="36" t="s">
        <v>502</v>
      </c>
      <c r="C273" s="41" t="s">
        <v>934</v>
      </c>
      <c r="D273" s="72" t="s">
        <v>786</v>
      </c>
      <c r="E273" s="13"/>
      <c r="F273" s="14"/>
      <c r="G273" s="14"/>
      <c r="H273" s="14"/>
      <c r="I273" s="4">
        <f>SUM(F273:H273)</f>
        <v>0</v>
      </c>
      <c r="J273" s="5" t="str">
        <f>IF(E273="","",RANK(I273,I$6:I$353))</f>
        <v/>
      </c>
      <c r="K273" s="28">
        <f>IF(J273="",0,I$354+1-J273)</f>
        <v>0</v>
      </c>
      <c r="L273" s="30"/>
      <c r="M273" s="31"/>
      <c r="N273" s="31"/>
      <c r="O273" s="31"/>
      <c r="P273" s="4"/>
      <c r="Q273" s="5"/>
      <c r="R273" s="28"/>
      <c r="S273" s="3"/>
      <c r="T273" s="5"/>
      <c r="U273" s="13"/>
      <c r="V273" s="14"/>
      <c r="W273" s="14"/>
      <c r="X273" s="14"/>
      <c r="Y273" s="5">
        <f t="shared" si="75"/>
        <v>0</v>
      </c>
      <c r="Z273" s="5" t="str">
        <f>IF(U273="","",RANK(Y273,Y$7:Y$353))</f>
        <v/>
      </c>
      <c r="AA273" s="28">
        <f t="shared" si="76"/>
        <v>0</v>
      </c>
      <c r="AB273" s="3">
        <f t="shared" si="77"/>
        <v>0</v>
      </c>
      <c r="AC273" s="5" t="str">
        <f>IF(AB273=0,"",RANK(AB273,AB$6:AB$353))</f>
        <v/>
      </c>
      <c r="AD273" s="13"/>
      <c r="AE273" s="14"/>
      <c r="AF273" s="14"/>
      <c r="AG273" s="14"/>
      <c r="AH273" s="5">
        <f t="shared" si="78"/>
        <v>0</v>
      </c>
      <c r="AI273" s="5" t="str">
        <f>IF(AD273="","",RANK(AH273,AH$7:AH$353))</f>
        <v/>
      </c>
      <c r="AJ273" s="28">
        <f t="shared" si="79"/>
        <v>0</v>
      </c>
      <c r="AK273" s="3">
        <f t="shared" si="80"/>
        <v>0</v>
      </c>
      <c r="AL273" s="5" t="str">
        <f>IF(AK273=0,"",RANK(AK273,AK$6:AK$353))</f>
        <v/>
      </c>
      <c r="AM273" s="13"/>
      <c r="AN273" s="14"/>
      <c r="AO273" s="14"/>
      <c r="AP273" s="14"/>
      <c r="AQ273" s="5">
        <f t="shared" ref="AQ273:AQ322" si="81">SUM(AN273:AP273)</f>
        <v>0</v>
      </c>
      <c r="AR273" s="5" t="str">
        <f>IF(AM273="","",RANK(AQ273,AQ$6:AQ$353))</f>
        <v/>
      </c>
      <c r="AS273" s="28">
        <f t="shared" ref="AS273:AS322" si="82">IF(AR273="",0,AQ$354+1-AR273)</f>
        <v>0</v>
      </c>
      <c r="AT273" s="3">
        <f t="shared" si="66"/>
        <v>0</v>
      </c>
      <c r="AU273" s="5" t="str">
        <f>IF(AT273=0,"",RANK(AT273,AT$6:AT$353))</f>
        <v/>
      </c>
      <c r="AV273" s="13"/>
      <c r="AW273" s="14"/>
      <c r="AX273" s="14"/>
      <c r="AY273" s="14"/>
      <c r="AZ273" s="5">
        <f t="shared" si="67"/>
        <v>0</v>
      </c>
      <c r="BA273" s="5" t="str">
        <f>IF(AV273="","",RANK(AZ273,AZ$6:AZ$353))</f>
        <v/>
      </c>
      <c r="BB273" s="35">
        <f t="shared" si="68"/>
        <v>0</v>
      </c>
      <c r="BC273" s="3">
        <f t="shared" si="69"/>
        <v>0</v>
      </c>
      <c r="BD273" s="5" t="str">
        <f>IF(BC273=0,"",RANK(BC273,BC$6:BC$353))</f>
        <v/>
      </c>
    </row>
    <row r="274" spans="2:56" hidden="1">
      <c r="B274" s="36" t="s">
        <v>390</v>
      </c>
      <c r="C274" s="41" t="s">
        <v>928</v>
      </c>
      <c r="D274" s="72" t="s">
        <v>674</v>
      </c>
      <c r="E274" s="13"/>
      <c r="F274" s="14"/>
      <c r="G274" s="14"/>
      <c r="H274" s="14"/>
      <c r="I274" s="4">
        <f>SUM(F274:H274)</f>
        <v>0</v>
      </c>
      <c r="J274" s="5" t="str">
        <f>IF(E274="","",RANK(I274,I$6:I$353))</f>
        <v/>
      </c>
      <c r="K274" s="28">
        <f>IF(J274="",0,I$354+1-J274)</f>
        <v>0</v>
      </c>
      <c r="L274" s="30"/>
      <c r="M274" s="31"/>
      <c r="N274" s="31"/>
      <c r="O274" s="31"/>
      <c r="P274" s="4">
        <f>SUM(M274:O274)</f>
        <v>0</v>
      </c>
      <c r="Q274" s="5" t="str">
        <f>IF(L274="","",RANK(P274,P$6:P$353))</f>
        <v/>
      </c>
      <c r="R274" s="28">
        <f>IF(Q274="",0,P$354+1-Q274)</f>
        <v>0</v>
      </c>
      <c r="S274" s="3" t="e">
        <f>R274+#REF!</f>
        <v>#REF!</v>
      </c>
      <c r="T274" s="5" t="e">
        <f>IF(S274=0,"",RANK(S274,S$6:S$353))</f>
        <v>#REF!</v>
      </c>
      <c r="U274" s="13"/>
      <c r="V274" s="14"/>
      <c r="W274" s="14"/>
      <c r="X274" s="14"/>
      <c r="Y274" s="5">
        <f t="shared" si="75"/>
        <v>0</v>
      </c>
      <c r="Z274" s="5" t="str">
        <f>IF(U274="","",RANK(Y274,Y$7:Y$353))</f>
        <v/>
      </c>
      <c r="AA274" s="28">
        <f t="shared" si="76"/>
        <v>0</v>
      </c>
      <c r="AB274" s="3" t="e">
        <f t="shared" si="77"/>
        <v>#REF!</v>
      </c>
      <c r="AC274" s="5" t="e">
        <f>IF(AB274=0,"",RANK(AB274,AB$6:AB$353))</f>
        <v>#REF!</v>
      </c>
      <c r="AD274" s="13"/>
      <c r="AE274" s="14"/>
      <c r="AF274" s="14"/>
      <c r="AG274" s="14"/>
      <c r="AH274" s="5">
        <f t="shared" si="78"/>
        <v>0</v>
      </c>
      <c r="AI274" s="5" t="str">
        <f>IF(AD274="","",RANK(AH274,AH$7:AH$353))</f>
        <v/>
      </c>
      <c r="AJ274" s="28">
        <f t="shared" si="79"/>
        <v>0</v>
      </c>
      <c r="AK274" s="3" t="e">
        <f t="shared" si="80"/>
        <v>#REF!</v>
      </c>
      <c r="AL274" s="5" t="e">
        <f>IF(AK274=0,"",RANK(AK274,AK$6:AK$353))</f>
        <v>#REF!</v>
      </c>
      <c r="AM274" s="13"/>
      <c r="AN274" s="14"/>
      <c r="AO274" s="14"/>
      <c r="AP274" s="14"/>
      <c r="AQ274" s="5">
        <f t="shared" si="81"/>
        <v>0</v>
      </c>
      <c r="AR274" s="5" t="str">
        <f>IF(AM274="","",RANK(AQ274,AQ$6:AQ$353))</f>
        <v/>
      </c>
      <c r="AS274" s="28">
        <f t="shared" si="82"/>
        <v>0</v>
      </c>
      <c r="AT274" s="3" t="e">
        <f t="shared" si="66"/>
        <v>#REF!</v>
      </c>
      <c r="AU274" s="5" t="e">
        <f>IF(AT274=0,"",RANK(AT274,AT$6:AT$353))</f>
        <v>#REF!</v>
      </c>
      <c r="AV274" s="13"/>
      <c r="AW274" s="14"/>
      <c r="AX274" s="14"/>
      <c r="AY274" s="14"/>
      <c r="AZ274" s="5">
        <f t="shared" si="67"/>
        <v>0</v>
      </c>
      <c r="BA274" s="5" t="str">
        <f>IF(AV274="","",RANK(AZ274,AZ$6:AZ$353))</f>
        <v/>
      </c>
      <c r="BB274" s="35">
        <f t="shared" si="68"/>
        <v>0</v>
      </c>
      <c r="BC274" s="3" t="e">
        <f t="shared" si="69"/>
        <v>#REF!</v>
      </c>
      <c r="BD274" s="5" t="e">
        <f>IF(BC274=0,"",RANK(BC274,BC$6:BC$353))</f>
        <v>#REF!</v>
      </c>
    </row>
    <row r="275" spans="2:56" hidden="1">
      <c r="B275" s="36" t="s">
        <v>375</v>
      </c>
      <c r="C275" s="41" t="s">
        <v>926</v>
      </c>
      <c r="D275" s="72" t="s">
        <v>659</v>
      </c>
      <c r="E275" s="13"/>
      <c r="F275" s="14"/>
      <c r="G275" s="14"/>
      <c r="H275" s="14"/>
      <c r="I275" s="4">
        <f>SUM(F275:H275)</f>
        <v>0</v>
      </c>
      <c r="J275" s="5" t="str">
        <f>IF(E275="","",RANK(I275,I$6:I$353))</f>
        <v/>
      </c>
      <c r="K275" s="28">
        <f>IF(J275="",0,I$354+1-J275)</f>
        <v>0</v>
      </c>
      <c r="L275" s="30"/>
      <c r="M275" s="31"/>
      <c r="N275" s="31"/>
      <c r="O275" s="31"/>
      <c r="P275" s="4">
        <f>SUM(M275:O275)</f>
        <v>0</v>
      </c>
      <c r="Q275" s="5" t="str">
        <f>IF(L275="","",RANK(P275,P$6:P$353))</f>
        <v/>
      </c>
      <c r="R275" s="28">
        <f>IF(Q275="",0,P$354+1-Q275)</f>
        <v>0</v>
      </c>
      <c r="S275" s="3" t="e">
        <f>R275+#REF!</f>
        <v>#REF!</v>
      </c>
      <c r="T275" s="5" t="e">
        <f>IF(S275=0,"",RANK(S275,S$6:S$353))</f>
        <v>#REF!</v>
      </c>
      <c r="U275" s="13"/>
      <c r="V275" s="14"/>
      <c r="W275" s="14"/>
      <c r="X275" s="14"/>
      <c r="Y275" s="5">
        <f t="shared" si="75"/>
        <v>0</v>
      </c>
      <c r="Z275" s="5" t="str">
        <f>IF(U275="","",RANK(Y275,Y$7:Y$353))</f>
        <v/>
      </c>
      <c r="AA275" s="28">
        <f t="shared" si="76"/>
        <v>0</v>
      </c>
      <c r="AB275" s="3" t="e">
        <f t="shared" si="77"/>
        <v>#REF!</v>
      </c>
      <c r="AC275" s="5" t="e">
        <f>IF(AB275=0,"",RANK(AB275,AB$6:AB$353))</f>
        <v>#REF!</v>
      </c>
      <c r="AD275" s="13"/>
      <c r="AE275" s="14"/>
      <c r="AF275" s="14"/>
      <c r="AG275" s="14"/>
      <c r="AH275" s="5">
        <f t="shared" si="78"/>
        <v>0</v>
      </c>
      <c r="AI275" s="5" t="str">
        <f>IF(AD275="","",RANK(AH275,AH$7:AH$353))</f>
        <v/>
      </c>
      <c r="AJ275" s="28">
        <f t="shared" si="79"/>
        <v>0</v>
      </c>
      <c r="AK275" s="3" t="e">
        <f t="shared" si="80"/>
        <v>#REF!</v>
      </c>
      <c r="AL275" s="5" t="e">
        <f>IF(AK275=0,"",RANK(AK275,AK$6:AK$353))</f>
        <v>#REF!</v>
      </c>
      <c r="AM275" s="13"/>
      <c r="AN275" s="14"/>
      <c r="AO275" s="14"/>
      <c r="AP275" s="14"/>
      <c r="AQ275" s="5">
        <f t="shared" si="81"/>
        <v>0</v>
      </c>
      <c r="AR275" s="5" t="str">
        <f>IF(AM275="","",RANK(AQ275,AQ$6:AQ$353))</f>
        <v/>
      </c>
      <c r="AS275" s="28">
        <f t="shared" si="82"/>
        <v>0</v>
      </c>
      <c r="AT275" s="3" t="e">
        <f t="shared" si="66"/>
        <v>#REF!</v>
      </c>
      <c r="AU275" s="5" t="e">
        <f>IF(AT275=0,"",RANK(AT275,AT$6:AT$353))</f>
        <v>#REF!</v>
      </c>
      <c r="AV275" s="13"/>
      <c r="AW275" s="14"/>
      <c r="AX275" s="14"/>
      <c r="AY275" s="14"/>
      <c r="AZ275" s="5">
        <f t="shared" si="67"/>
        <v>0</v>
      </c>
      <c r="BA275" s="5" t="str">
        <f>IF(AV275="","",RANK(AZ275,AZ$6:AZ$353))</f>
        <v/>
      </c>
      <c r="BB275" s="35">
        <f t="shared" si="68"/>
        <v>0</v>
      </c>
      <c r="BC275" s="3" t="e">
        <f t="shared" si="69"/>
        <v>#REF!</v>
      </c>
      <c r="BD275" s="5" t="e">
        <f>IF(BC275=0,"",RANK(BC275,BC$6:BC$353))</f>
        <v>#REF!</v>
      </c>
    </row>
    <row r="276" spans="2:56" hidden="1">
      <c r="B276" s="36" t="s">
        <v>430</v>
      </c>
      <c r="C276" s="41" t="s">
        <v>931</v>
      </c>
      <c r="D276" s="72" t="s">
        <v>714</v>
      </c>
      <c r="E276" s="13"/>
      <c r="F276" s="14"/>
      <c r="G276" s="14"/>
      <c r="H276" s="14"/>
      <c r="I276" s="4">
        <f>SUM(F276:H276)</f>
        <v>0</v>
      </c>
      <c r="J276" s="5" t="str">
        <f>IF(E276="","",RANK(I276,I$6:I$353))</f>
        <v/>
      </c>
      <c r="K276" s="28">
        <f>IF(J276="",0,I$354+1-J276)</f>
        <v>0</v>
      </c>
      <c r="L276" s="30"/>
      <c r="M276" s="31"/>
      <c r="N276" s="31"/>
      <c r="O276" s="31"/>
      <c r="P276" s="4">
        <f>SUM(M276:O276)</f>
        <v>0</v>
      </c>
      <c r="Q276" s="5" t="str">
        <f>IF(L276="","",RANK(P276,P$6:P$353))</f>
        <v/>
      </c>
      <c r="R276" s="28">
        <f>IF(Q276="",0,P$354+1-Q276)</f>
        <v>0</v>
      </c>
      <c r="S276" s="3" t="e">
        <f>R276+#REF!</f>
        <v>#REF!</v>
      </c>
      <c r="T276" s="5" t="e">
        <f>IF(S276=0,"",RANK(S276,S$6:S$353))</f>
        <v>#REF!</v>
      </c>
      <c r="U276" s="13"/>
      <c r="V276" s="14"/>
      <c r="W276" s="14"/>
      <c r="X276" s="14"/>
      <c r="Y276" s="5">
        <f t="shared" si="75"/>
        <v>0</v>
      </c>
      <c r="Z276" s="5" t="str">
        <f>IF(U276="","",RANK(Y276,Y$7:Y$353))</f>
        <v/>
      </c>
      <c r="AA276" s="28">
        <f t="shared" si="76"/>
        <v>0</v>
      </c>
      <c r="AB276" s="3" t="e">
        <f t="shared" si="77"/>
        <v>#REF!</v>
      </c>
      <c r="AC276" s="5" t="e">
        <f>IF(AB276=0,"",RANK(AB276,AB$6:AB$353))</f>
        <v>#REF!</v>
      </c>
      <c r="AD276" s="13"/>
      <c r="AE276" s="14"/>
      <c r="AF276" s="14"/>
      <c r="AG276" s="14"/>
      <c r="AH276" s="5">
        <f t="shared" si="78"/>
        <v>0</v>
      </c>
      <c r="AI276" s="5" t="str">
        <f>IF(AD276="","",RANK(AH276,AH$7:AH$353))</f>
        <v/>
      </c>
      <c r="AJ276" s="28">
        <f t="shared" si="79"/>
        <v>0</v>
      </c>
      <c r="AK276" s="3" t="e">
        <f t="shared" si="80"/>
        <v>#REF!</v>
      </c>
      <c r="AL276" s="5" t="e">
        <f>IF(AK276=0,"",RANK(AK276,AK$6:AK$353))</f>
        <v>#REF!</v>
      </c>
      <c r="AM276" s="13"/>
      <c r="AN276" s="14"/>
      <c r="AO276" s="14"/>
      <c r="AP276" s="14"/>
      <c r="AQ276" s="5">
        <f t="shared" si="81"/>
        <v>0</v>
      </c>
      <c r="AR276" s="5" t="str">
        <f>IF(AM276="","",RANK(AQ276,AQ$6:AQ$353))</f>
        <v/>
      </c>
      <c r="AS276" s="28">
        <f t="shared" si="82"/>
        <v>0</v>
      </c>
      <c r="AT276" s="3" t="e">
        <f t="shared" si="66"/>
        <v>#REF!</v>
      </c>
      <c r="AU276" s="5" t="e">
        <f>IF(AT276=0,"",RANK(AT276,AT$6:AT$353))</f>
        <v>#REF!</v>
      </c>
      <c r="AV276" s="13"/>
      <c r="AW276" s="14"/>
      <c r="AX276" s="14"/>
      <c r="AY276" s="14"/>
      <c r="AZ276" s="5">
        <f t="shared" si="67"/>
        <v>0</v>
      </c>
      <c r="BA276" s="5" t="str">
        <f>IF(AV276="","",RANK(AZ276,AZ$6:AZ$353))</f>
        <v/>
      </c>
      <c r="BB276" s="35">
        <f t="shared" si="68"/>
        <v>0</v>
      </c>
      <c r="BC276" s="3" t="e">
        <f t="shared" si="69"/>
        <v>#REF!</v>
      </c>
      <c r="BD276" s="5" t="e">
        <f>IF(BC276=0,"",RANK(BC276,BC$6:BC$353))</f>
        <v>#REF!</v>
      </c>
    </row>
    <row r="277" spans="2:56" hidden="1">
      <c r="B277" s="36" t="s">
        <v>622</v>
      </c>
      <c r="C277" s="41" t="s">
        <v>946</v>
      </c>
      <c r="D277" s="72" t="s">
        <v>906</v>
      </c>
      <c r="E277" s="13"/>
      <c r="F277" s="14"/>
      <c r="G277" s="14"/>
      <c r="H277" s="14"/>
      <c r="I277" s="4">
        <f>SUM(F277:H277)</f>
        <v>0</v>
      </c>
      <c r="J277" s="5" t="str">
        <f>IF(E277="","",RANK(I277,I$6:I$353))</f>
        <v/>
      </c>
      <c r="K277" s="28">
        <f>IF(J277="",0,I$354+1-J277)</f>
        <v>0</v>
      </c>
      <c r="L277" s="30"/>
      <c r="M277" s="31"/>
      <c r="N277" s="31"/>
      <c r="O277" s="31"/>
      <c r="P277" s="4">
        <f>SUM(M277:O277)</f>
        <v>0</v>
      </c>
      <c r="Q277" s="5" t="str">
        <f>IF(L277="","",RANK(P277,P$6:P$353))</f>
        <v/>
      </c>
      <c r="R277" s="28">
        <f>IF(Q277="",0,P$354+1-Q277)</f>
        <v>0</v>
      </c>
      <c r="S277" s="3" t="e">
        <f>R277+#REF!</f>
        <v>#REF!</v>
      </c>
      <c r="T277" s="5" t="e">
        <f>IF(S277=0,"",RANK(S277,S$6:S$353))</f>
        <v>#REF!</v>
      </c>
      <c r="U277" s="13"/>
      <c r="V277" s="14"/>
      <c r="W277" s="14"/>
      <c r="X277" s="14"/>
      <c r="Y277" s="5">
        <f t="shared" si="75"/>
        <v>0</v>
      </c>
      <c r="Z277" s="5" t="str">
        <f>IF(U277="","",RANK(Y277,Y$7:Y$353))</f>
        <v/>
      </c>
      <c r="AA277" s="28">
        <f t="shared" si="76"/>
        <v>0</v>
      </c>
      <c r="AB277" s="3" t="e">
        <f t="shared" si="77"/>
        <v>#REF!</v>
      </c>
      <c r="AC277" s="5" t="e">
        <f>IF(AB277=0,"",RANK(AB277,AB$6:AB$353))</f>
        <v>#REF!</v>
      </c>
      <c r="AD277" s="13"/>
      <c r="AE277" s="14"/>
      <c r="AF277" s="14"/>
      <c r="AG277" s="14"/>
      <c r="AH277" s="5">
        <f t="shared" si="78"/>
        <v>0</v>
      </c>
      <c r="AI277" s="5" t="str">
        <f>IF(AD277="","",RANK(AH277,AH$7:AH$353))</f>
        <v/>
      </c>
      <c r="AJ277" s="28">
        <f t="shared" si="79"/>
        <v>0</v>
      </c>
      <c r="AK277" s="3" t="e">
        <f t="shared" si="80"/>
        <v>#REF!</v>
      </c>
      <c r="AL277" s="5" t="e">
        <f>IF(AK277=0,"",RANK(AK277,AK$6:AK$353))</f>
        <v>#REF!</v>
      </c>
      <c r="AM277" s="13"/>
      <c r="AN277" s="14"/>
      <c r="AO277" s="14"/>
      <c r="AP277" s="14"/>
      <c r="AQ277" s="5">
        <f t="shared" si="81"/>
        <v>0</v>
      </c>
      <c r="AR277" s="5" t="str">
        <f>IF(AM277="","",RANK(AQ277,AQ$6:AQ$353))</f>
        <v/>
      </c>
      <c r="AS277" s="28">
        <f t="shared" si="82"/>
        <v>0</v>
      </c>
      <c r="AT277" s="3" t="e">
        <f t="shared" si="66"/>
        <v>#REF!</v>
      </c>
      <c r="AU277" s="5" t="e">
        <f>IF(AT277=0,"",RANK(AT277,AT$6:AT$353))</f>
        <v>#REF!</v>
      </c>
      <c r="AV277" s="13"/>
      <c r="AW277" s="14"/>
      <c r="AX277" s="14"/>
      <c r="AY277" s="14"/>
      <c r="AZ277" s="5">
        <f t="shared" si="67"/>
        <v>0</v>
      </c>
      <c r="BA277" s="5" t="str">
        <f>IF(AV277="","",RANK(AZ277,AZ$6:AZ$353))</f>
        <v/>
      </c>
      <c r="BB277" s="35">
        <f t="shared" si="68"/>
        <v>0</v>
      </c>
      <c r="BC277" s="3" t="e">
        <f t="shared" si="69"/>
        <v>#REF!</v>
      </c>
      <c r="BD277" s="5" t="e">
        <f>IF(BC277=0,"",RANK(BC277,BC$6:BC$353))</f>
        <v>#REF!</v>
      </c>
    </row>
    <row r="278" spans="2:56" hidden="1">
      <c r="B278" s="36" t="s">
        <v>640</v>
      </c>
      <c r="C278" s="41" t="s">
        <v>950</v>
      </c>
      <c r="D278" s="72" t="s">
        <v>924</v>
      </c>
      <c r="E278" s="13"/>
      <c r="F278" s="14"/>
      <c r="G278" s="14"/>
      <c r="H278" s="14"/>
      <c r="I278" s="4">
        <f>SUM(F278:H278)</f>
        <v>0</v>
      </c>
      <c r="J278" s="5" t="str">
        <f>IF(E278="","",RANK(I278,I$6:I$353))</f>
        <v/>
      </c>
      <c r="K278" s="28">
        <f>IF(J278="",0,I$354+1-J278)</f>
        <v>0</v>
      </c>
      <c r="L278" s="30"/>
      <c r="M278" s="31"/>
      <c r="N278" s="31"/>
      <c r="O278" s="31"/>
      <c r="P278" s="4"/>
      <c r="Q278" s="5"/>
      <c r="R278" s="28"/>
      <c r="S278" s="3"/>
      <c r="T278" s="5"/>
      <c r="U278" s="13"/>
      <c r="V278" s="14"/>
      <c r="W278" s="14"/>
      <c r="X278" s="14"/>
      <c r="Y278" s="5"/>
      <c r="Z278" s="5"/>
      <c r="AA278" s="28"/>
      <c r="AB278" s="3"/>
      <c r="AC278" s="5"/>
      <c r="AD278" s="13"/>
      <c r="AE278" s="14"/>
      <c r="AF278" s="14"/>
      <c r="AG278" s="14"/>
      <c r="AH278" s="5">
        <f t="shared" si="78"/>
        <v>0</v>
      </c>
      <c r="AI278" s="5" t="str">
        <f>IF(AD278="","",RANK(AH278,AH$7:AH$353))</f>
        <v/>
      </c>
      <c r="AJ278" s="28">
        <f t="shared" si="79"/>
        <v>0</v>
      </c>
      <c r="AK278" s="3">
        <f t="shared" si="80"/>
        <v>0</v>
      </c>
      <c r="AL278" s="5" t="str">
        <f>IF(AK278=0,"",RANK(AK278,AK$6:AK$353))</f>
        <v/>
      </c>
      <c r="AM278" s="13"/>
      <c r="AN278" s="14"/>
      <c r="AO278" s="14"/>
      <c r="AP278" s="14"/>
      <c r="AQ278" s="5">
        <f t="shared" si="81"/>
        <v>0</v>
      </c>
      <c r="AR278" s="5" t="str">
        <f>IF(AM278="","",RANK(AQ278,AQ$6:AQ$353))</f>
        <v/>
      </c>
      <c r="AS278" s="28">
        <f t="shared" si="82"/>
        <v>0</v>
      </c>
      <c r="AT278" s="3">
        <f t="shared" si="66"/>
        <v>0</v>
      </c>
      <c r="AU278" s="5" t="str">
        <f>IF(AT278=0,"",RANK(AT278,AT$6:AT$353))</f>
        <v/>
      </c>
      <c r="AV278" s="13"/>
      <c r="AW278" s="14"/>
      <c r="AX278" s="14"/>
      <c r="AY278" s="14"/>
      <c r="AZ278" s="5">
        <f t="shared" si="67"/>
        <v>0</v>
      </c>
      <c r="BA278" s="5" t="str">
        <f>IF(AV278="","",RANK(AZ278,AZ$6:AZ$353))</f>
        <v/>
      </c>
      <c r="BB278" s="35">
        <f t="shared" si="68"/>
        <v>0</v>
      </c>
      <c r="BC278" s="3">
        <f t="shared" si="69"/>
        <v>0</v>
      </c>
      <c r="BD278" s="5" t="str">
        <f>IF(BC278=0,"",RANK(BC278,BC$6:BC$353))</f>
        <v/>
      </c>
    </row>
    <row r="279" spans="2:56" hidden="1">
      <c r="B279" s="36" t="s">
        <v>599</v>
      </c>
      <c r="C279" s="41" t="s">
        <v>943</v>
      </c>
      <c r="D279" s="72" t="s">
        <v>883</v>
      </c>
      <c r="E279" s="13"/>
      <c r="F279" s="14"/>
      <c r="G279" s="14"/>
      <c r="H279" s="14"/>
      <c r="I279" s="4">
        <f>SUM(F279:H279)</f>
        <v>0</v>
      </c>
      <c r="J279" s="5" t="str">
        <f>IF(E279="","",RANK(I279,I$6:I$353))</f>
        <v/>
      </c>
      <c r="K279" s="28">
        <f>IF(J279="",0,I$354+1-J279)</f>
        <v>0</v>
      </c>
      <c r="L279" s="30"/>
      <c r="M279" s="31"/>
      <c r="N279" s="31"/>
      <c r="O279" s="31"/>
      <c r="P279" s="4">
        <f>SUM(M279:O279)</f>
        <v>0</v>
      </c>
      <c r="Q279" s="5" t="str">
        <f>IF(L279="","",RANK(P279,P$6:P$353))</f>
        <v/>
      </c>
      <c r="R279" s="28">
        <f>IF(Q279="",0,P$354+1-Q279)</f>
        <v>0</v>
      </c>
      <c r="S279" s="3" t="e">
        <f>R279+#REF!</f>
        <v>#REF!</v>
      </c>
      <c r="T279" s="5" t="e">
        <f>IF(S279=0,"",RANK(S279,S$6:S$353))</f>
        <v>#REF!</v>
      </c>
      <c r="U279" s="13"/>
      <c r="V279" s="14"/>
      <c r="W279" s="14"/>
      <c r="X279" s="14"/>
      <c r="Y279" s="5">
        <f>SUM(V279:X279)</f>
        <v>0</v>
      </c>
      <c r="Z279" s="5" t="str">
        <f>IF(U279="","",RANK(Y279,Y$7:Y$353))</f>
        <v/>
      </c>
      <c r="AA279" s="28">
        <f>IF(Z279="",0,Y$354+1-Z279)</f>
        <v>0</v>
      </c>
      <c r="AB279" s="3" t="e">
        <f>AA279+S279</f>
        <v>#REF!</v>
      </c>
      <c r="AC279" s="5" t="e">
        <f>IF(AB279=0,"",RANK(AB279,AB$6:AB$353))</f>
        <v>#REF!</v>
      </c>
      <c r="AD279" s="13"/>
      <c r="AE279" s="14"/>
      <c r="AF279" s="14"/>
      <c r="AG279" s="14"/>
      <c r="AH279" s="5">
        <f t="shared" si="78"/>
        <v>0</v>
      </c>
      <c r="AI279" s="5" t="str">
        <f>IF(AD279="","",RANK(AH279,AH$7:AH$353))</f>
        <v/>
      </c>
      <c r="AJ279" s="28">
        <f t="shared" si="79"/>
        <v>0</v>
      </c>
      <c r="AK279" s="3" t="e">
        <f t="shared" si="80"/>
        <v>#REF!</v>
      </c>
      <c r="AL279" s="5" t="e">
        <f>IF(AK279=0,"",RANK(AK279,AK$6:AK$353))</f>
        <v>#REF!</v>
      </c>
      <c r="AM279" s="13"/>
      <c r="AN279" s="14"/>
      <c r="AO279" s="14"/>
      <c r="AP279" s="14"/>
      <c r="AQ279" s="5">
        <f t="shared" si="81"/>
        <v>0</v>
      </c>
      <c r="AR279" s="5" t="str">
        <f>IF(AM279="","",RANK(AQ279,AQ$6:AQ$353))</f>
        <v/>
      </c>
      <c r="AS279" s="28">
        <f t="shared" si="82"/>
        <v>0</v>
      </c>
      <c r="AT279" s="3" t="e">
        <f t="shared" si="66"/>
        <v>#REF!</v>
      </c>
      <c r="AU279" s="5" t="e">
        <f>IF(AT279=0,"",RANK(AT279,AT$6:AT$353))</f>
        <v>#REF!</v>
      </c>
      <c r="AV279" s="13"/>
      <c r="AW279" s="14"/>
      <c r="AX279" s="14"/>
      <c r="AY279" s="14"/>
      <c r="AZ279" s="5">
        <f t="shared" si="67"/>
        <v>0</v>
      </c>
      <c r="BA279" s="5" t="str">
        <f>IF(AV279="","",RANK(AZ279,AZ$6:AZ$353))</f>
        <v/>
      </c>
      <c r="BB279" s="35">
        <f t="shared" si="68"/>
        <v>0</v>
      </c>
      <c r="BC279" s="3" t="e">
        <f t="shared" si="69"/>
        <v>#REF!</v>
      </c>
      <c r="BD279" s="5" t="e">
        <f>IF(BC279=0,"",RANK(BC279,BC$6:BC$353))</f>
        <v>#REF!</v>
      </c>
    </row>
    <row r="280" spans="2:56" hidden="1">
      <c r="B280" s="36" t="s">
        <v>357</v>
      </c>
      <c r="C280" s="41" t="s">
        <v>925</v>
      </c>
      <c r="D280" s="72" t="s">
        <v>643</v>
      </c>
      <c r="E280" s="13"/>
      <c r="F280" s="14"/>
      <c r="G280" s="14"/>
      <c r="H280" s="14"/>
      <c r="I280" s="4">
        <f>SUM(F280:H280)</f>
        <v>0</v>
      </c>
      <c r="J280" s="5" t="str">
        <f>IF(E280="","",RANK(I280,I$6:I$353))</f>
        <v/>
      </c>
      <c r="K280" s="28">
        <f>IF(J280="",0,I$354+1-J280)</f>
        <v>0</v>
      </c>
      <c r="L280" s="30"/>
      <c r="M280" s="31"/>
      <c r="N280" s="31"/>
      <c r="O280" s="31"/>
      <c r="P280" s="4">
        <f>SUM(M280:O280)</f>
        <v>0</v>
      </c>
      <c r="Q280" s="5" t="str">
        <f>IF(L280="","",RANK(P280,P$6:P$353))</f>
        <v/>
      </c>
      <c r="R280" s="28">
        <f>IF(Q280="",0,P$354+1-Q280)</f>
        <v>0</v>
      </c>
      <c r="S280" s="3" t="e">
        <f>R280+#REF!</f>
        <v>#REF!</v>
      </c>
      <c r="T280" s="5" t="e">
        <f>IF(S280=0,"",RANK(S280,S$6:S$353))</f>
        <v>#REF!</v>
      </c>
      <c r="U280" s="13"/>
      <c r="V280" s="14"/>
      <c r="W280" s="14"/>
      <c r="X280" s="14"/>
      <c r="Y280" s="5">
        <f>SUM(V280:X280)</f>
        <v>0</v>
      </c>
      <c r="Z280" s="5" t="str">
        <f>IF(U280="","",RANK(Y280,Y$7:Y$353))</f>
        <v/>
      </c>
      <c r="AA280" s="28">
        <f>IF(Z280="",0,Y$354+1-Z280)</f>
        <v>0</v>
      </c>
      <c r="AB280" s="3" t="e">
        <f>AA280+S280</f>
        <v>#REF!</v>
      </c>
      <c r="AC280" s="5" t="e">
        <f>IF(AB280=0,"",RANK(AB280,AB$6:AB$353))</f>
        <v>#REF!</v>
      </c>
      <c r="AD280" s="13"/>
      <c r="AE280" s="14"/>
      <c r="AF280" s="14"/>
      <c r="AG280" s="14"/>
      <c r="AH280" s="5">
        <f t="shared" si="78"/>
        <v>0</v>
      </c>
      <c r="AI280" s="5" t="str">
        <f>IF(AD280="","",RANK(AH280,AH$7:AH$353))</f>
        <v/>
      </c>
      <c r="AJ280" s="28">
        <f t="shared" si="79"/>
        <v>0</v>
      </c>
      <c r="AK280" s="3" t="e">
        <f t="shared" si="80"/>
        <v>#REF!</v>
      </c>
      <c r="AL280" s="5" t="e">
        <f>IF(AK280=0,"",RANK(AK280,AK$6:AK$353))</f>
        <v>#REF!</v>
      </c>
      <c r="AM280" s="13"/>
      <c r="AN280" s="14"/>
      <c r="AO280" s="14"/>
      <c r="AP280" s="14"/>
      <c r="AQ280" s="5">
        <f t="shared" si="81"/>
        <v>0</v>
      </c>
      <c r="AR280" s="5" t="str">
        <f>IF(AM280="","",RANK(AQ280,AQ$6:AQ$353))</f>
        <v/>
      </c>
      <c r="AS280" s="28">
        <f t="shared" si="82"/>
        <v>0</v>
      </c>
      <c r="AT280" s="3" t="e">
        <f t="shared" si="66"/>
        <v>#REF!</v>
      </c>
      <c r="AU280" s="5" t="e">
        <f>IF(AT280=0,"",RANK(AT280,AT$6:AT$353))</f>
        <v>#REF!</v>
      </c>
      <c r="AV280" s="13"/>
      <c r="AW280" s="14"/>
      <c r="AX280" s="14"/>
      <c r="AY280" s="14"/>
      <c r="AZ280" s="5">
        <f t="shared" si="67"/>
        <v>0</v>
      </c>
      <c r="BA280" s="5" t="str">
        <f>IF(AV280="","",RANK(AZ280,AZ$6:AZ$353))</f>
        <v/>
      </c>
      <c r="BB280" s="35">
        <f t="shared" si="68"/>
        <v>0</v>
      </c>
      <c r="BC280" s="3" t="e">
        <f t="shared" si="69"/>
        <v>#REF!</v>
      </c>
      <c r="BD280" s="5" t="e">
        <f>IF(BC280=0,"",RANK(BC280,BC$6:BC$353))</f>
        <v>#REF!</v>
      </c>
    </row>
    <row r="281" spans="2:56" hidden="1">
      <c r="B281" s="36" t="s">
        <v>437</v>
      </c>
      <c r="C281" s="41" t="s">
        <v>932</v>
      </c>
      <c r="D281" s="72" t="s">
        <v>721</v>
      </c>
      <c r="E281" s="13"/>
      <c r="F281" s="14"/>
      <c r="G281" s="14"/>
      <c r="H281" s="14"/>
      <c r="I281" s="4">
        <f>SUM(F281:H281)</f>
        <v>0</v>
      </c>
      <c r="J281" s="5" t="str">
        <f>IF(E281="","",RANK(I281,I$6:I$353))</f>
        <v/>
      </c>
      <c r="K281" s="28">
        <f>IF(J281="",0,I$354+1-J281)</f>
        <v>0</v>
      </c>
      <c r="L281" s="30"/>
      <c r="M281" s="31"/>
      <c r="N281" s="31"/>
      <c r="O281" s="31"/>
      <c r="P281" s="4">
        <f>SUM(M281:O281)</f>
        <v>0</v>
      </c>
      <c r="Q281" s="5" t="str">
        <f>IF(L281="","",RANK(P281,P$6:P$353))</f>
        <v/>
      </c>
      <c r="R281" s="28">
        <f>IF(Q281="",0,P$354+1-Q281)</f>
        <v>0</v>
      </c>
      <c r="S281" s="3" t="e">
        <f>R281+#REF!</f>
        <v>#REF!</v>
      </c>
      <c r="T281" s="5" t="e">
        <f>IF(S281=0,"",RANK(S281,S$6:S$353))</f>
        <v>#REF!</v>
      </c>
      <c r="U281" s="13"/>
      <c r="V281" s="14"/>
      <c r="W281" s="14"/>
      <c r="X281" s="14"/>
      <c r="Y281" s="5">
        <f>SUM(V281:X281)</f>
        <v>0</v>
      </c>
      <c r="Z281" s="5" t="str">
        <f>IF(U281="","",RANK(Y281,Y$7:Y$353))</f>
        <v/>
      </c>
      <c r="AA281" s="28">
        <f>IF(Z281="",0,Y$354+1-Z281)</f>
        <v>0</v>
      </c>
      <c r="AB281" s="3" t="e">
        <f>AA281+S281</f>
        <v>#REF!</v>
      </c>
      <c r="AC281" s="5" t="e">
        <f>IF(AB281=0,"",RANK(AB281,AB$6:AB$353))</f>
        <v>#REF!</v>
      </c>
      <c r="AD281" s="13"/>
      <c r="AE281" s="14"/>
      <c r="AF281" s="14"/>
      <c r="AG281" s="14"/>
      <c r="AH281" s="5">
        <f t="shared" si="78"/>
        <v>0</v>
      </c>
      <c r="AI281" s="5" t="str">
        <f>IF(AD281="","",RANK(AH281,AH$7:AH$353))</f>
        <v/>
      </c>
      <c r="AJ281" s="28">
        <f t="shared" si="79"/>
        <v>0</v>
      </c>
      <c r="AK281" s="3" t="e">
        <f t="shared" si="80"/>
        <v>#REF!</v>
      </c>
      <c r="AL281" s="5" t="e">
        <f>IF(AK281=0,"",RANK(AK281,AK$6:AK$353))</f>
        <v>#REF!</v>
      </c>
      <c r="AM281" s="13"/>
      <c r="AN281" s="14"/>
      <c r="AO281" s="14"/>
      <c r="AP281" s="14"/>
      <c r="AQ281" s="5">
        <f t="shared" si="81"/>
        <v>0</v>
      </c>
      <c r="AR281" s="5" t="str">
        <f>IF(AM281="","",RANK(AQ281,AQ$6:AQ$353))</f>
        <v/>
      </c>
      <c r="AS281" s="28">
        <f t="shared" si="82"/>
        <v>0</v>
      </c>
      <c r="AT281" s="3" t="e">
        <f t="shared" si="66"/>
        <v>#REF!</v>
      </c>
      <c r="AU281" s="5" t="e">
        <f>IF(AT281=0,"",RANK(AT281,AT$6:AT$353))</f>
        <v>#REF!</v>
      </c>
      <c r="AV281" s="13"/>
      <c r="AW281" s="14"/>
      <c r="AX281" s="14"/>
      <c r="AY281" s="14"/>
      <c r="AZ281" s="5">
        <f t="shared" si="67"/>
        <v>0</v>
      </c>
      <c r="BA281" s="5" t="str">
        <f>IF(AV281="","",RANK(AZ281,AZ$6:AZ$353))</f>
        <v/>
      </c>
      <c r="BB281" s="35">
        <f t="shared" si="68"/>
        <v>0</v>
      </c>
      <c r="BC281" s="3" t="e">
        <f t="shared" si="69"/>
        <v>#REF!</v>
      </c>
      <c r="BD281" s="5" t="e">
        <f>IF(BC281=0,"",RANK(BC281,BC$6:BC$353))</f>
        <v>#REF!</v>
      </c>
    </row>
    <row r="282" spans="2:56" hidden="1">
      <c r="B282" s="36" t="s">
        <v>376</v>
      </c>
      <c r="C282" s="41" t="s">
        <v>926</v>
      </c>
      <c r="D282" s="72" t="s">
        <v>660</v>
      </c>
      <c r="E282" s="13"/>
      <c r="F282" s="14"/>
      <c r="G282" s="14"/>
      <c r="H282" s="14"/>
      <c r="I282" s="4">
        <f>SUM(F282:H282)</f>
        <v>0</v>
      </c>
      <c r="J282" s="5" t="str">
        <f>IF(E282="","",RANK(I282,I$6:I$353))</f>
        <v/>
      </c>
      <c r="K282" s="28">
        <f>IF(J282="",0,I$354+1-J282)</f>
        <v>0</v>
      </c>
      <c r="L282" s="30"/>
      <c r="M282" s="31"/>
      <c r="N282" s="31"/>
      <c r="O282" s="31"/>
      <c r="P282" s="4"/>
      <c r="Q282" s="5"/>
      <c r="R282" s="28"/>
      <c r="S282" s="3"/>
      <c r="T282" s="5"/>
      <c r="U282" s="13"/>
      <c r="V282" s="14"/>
      <c r="W282" s="14"/>
      <c r="X282" s="14"/>
      <c r="Y282" s="5"/>
      <c r="Z282" s="5"/>
      <c r="AA282" s="28"/>
      <c r="AB282" s="3"/>
      <c r="AC282" s="5"/>
      <c r="AD282" s="13"/>
      <c r="AE282" s="14"/>
      <c r="AF282" s="14"/>
      <c r="AG282" s="14"/>
      <c r="AH282" s="5"/>
      <c r="AI282" s="5"/>
      <c r="AJ282" s="28"/>
      <c r="AK282" s="3"/>
      <c r="AL282" s="5"/>
      <c r="AM282" s="13"/>
      <c r="AN282" s="14"/>
      <c r="AO282" s="14"/>
      <c r="AP282" s="14"/>
      <c r="AQ282" s="5"/>
      <c r="AR282" s="5"/>
      <c r="AS282" s="28"/>
      <c r="AT282" s="3"/>
      <c r="AU282" s="5"/>
      <c r="AV282" s="13"/>
      <c r="AW282" s="14"/>
      <c r="AX282" s="14"/>
      <c r="AY282" s="14"/>
      <c r="AZ282" s="5"/>
      <c r="BA282" s="5"/>
      <c r="BB282" s="35"/>
      <c r="BC282" s="3"/>
      <c r="BD282" s="5"/>
    </row>
    <row r="283" spans="2:56" hidden="1">
      <c r="B283" s="36" t="s">
        <v>368</v>
      </c>
      <c r="C283" s="41" t="s">
        <v>925</v>
      </c>
      <c r="D283" s="72" t="s">
        <v>653</v>
      </c>
      <c r="E283" s="13"/>
      <c r="F283" s="14"/>
      <c r="G283" s="14"/>
      <c r="H283" s="14"/>
      <c r="I283" s="4">
        <f>SUM(F283:H283)</f>
        <v>0</v>
      </c>
      <c r="J283" s="5" t="str">
        <f>IF(E283="","",RANK(I283,I$6:I$353))</f>
        <v/>
      </c>
      <c r="K283" s="28">
        <f>IF(J283="",0,I$354+1-J283)</f>
        <v>0</v>
      </c>
      <c r="L283" s="30"/>
      <c r="M283" s="31"/>
      <c r="N283" s="31"/>
      <c r="O283" s="31"/>
      <c r="P283" s="4"/>
      <c r="Q283" s="5"/>
      <c r="R283" s="28"/>
      <c r="S283" s="3"/>
      <c r="T283" s="5"/>
      <c r="U283" s="13"/>
      <c r="V283" s="14"/>
      <c r="W283" s="14"/>
      <c r="X283" s="14"/>
      <c r="Y283" s="5"/>
      <c r="Z283" s="5"/>
      <c r="AA283" s="28"/>
      <c r="AB283" s="3"/>
      <c r="AC283" s="5"/>
      <c r="AD283" s="13"/>
      <c r="AE283" s="14"/>
      <c r="AF283" s="14"/>
      <c r="AG283" s="14"/>
      <c r="AH283" s="5">
        <f t="shared" si="78"/>
        <v>0</v>
      </c>
      <c r="AI283" s="5" t="str">
        <f>IF(AD283="","",RANK(AH283,AH$7:AH$353))</f>
        <v/>
      </c>
      <c r="AJ283" s="28">
        <f t="shared" si="79"/>
        <v>0</v>
      </c>
      <c r="AK283" s="3">
        <f t="shared" si="80"/>
        <v>0</v>
      </c>
      <c r="AL283" s="5" t="str">
        <f>IF(AK283=0,"",RANK(AK283,AK$6:AK$353))</f>
        <v/>
      </c>
      <c r="AM283" s="13"/>
      <c r="AN283" s="14"/>
      <c r="AO283" s="14"/>
      <c r="AP283" s="14"/>
      <c r="AQ283" s="5">
        <f t="shared" si="81"/>
        <v>0</v>
      </c>
      <c r="AR283" s="5" t="str">
        <f>IF(AM283="","",RANK(AQ283,AQ$6:AQ$353))</f>
        <v/>
      </c>
      <c r="AS283" s="28">
        <f t="shared" si="82"/>
        <v>0</v>
      </c>
      <c r="AT283" s="3">
        <f t="shared" si="66"/>
        <v>0</v>
      </c>
      <c r="AU283" s="5" t="str">
        <f>IF(AT283=0,"",RANK(AT283,AT$6:AT$353))</f>
        <v/>
      </c>
      <c r="AV283" s="13"/>
      <c r="AW283" s="14"/>
      <c r="AX283" s="14"/>
      <c r="AY283" s="14"/>
      <c r="AZ283" s="5">
        <f t="shared" si="67"/>
        <v>0</v>
      </c>
      <c r="BA283" s="5" t="str">
        <f>IF(AV283="","",RANK(AZ283,AZ$6:AZ$353))</f>
        <v/>
      </c>
      <c r="BB283" s="35">
        <f t="shared" si="68"/>
        <v>0</v>
      </c>
      <c r="BC283" s="3">
        <f t="shared" si="69"/>
        <v>0</v>
      </c>
      <c r="BD283" s="5" t="str">
        <f>IF(BC283=0,"",RANK(BC283,BC$6:BC$353))</f>
        <v/>
      </c>
    </row>
    <row r="284" spans="2:56" hidden="1">
      <c r="B284" s="36" t="s">
        <v>520</v>
      </c>
      <c r="C284" s="41" t="s">
        <v>935</v>
      </c>
      <c r="D284" s="72" t="s">
        <v>804</v>
      </c>
      <c r="E284" s="13"/>
      <c r="F284" s="14"/>
      <c r="G284" s="14"/>
      <c r="H284" s="14"/>
      <c r="I284" s="4">
        <f>SUM(F284:H284)</f>
        <v>0</v>
      </c>
      <c r="J284" s="5" t="str">
        <f>IF(E284="","",RANK(I284,I$6:I$353))</f>
        <v/>
      </c>
      <c r="K284" s="28">
        <f>IF(J284="",0,I$354+1-J284)</f>
        <v>0</v>
      </c>
      <c r="L284" s="30"/>
      <c r="M284" s="31"/>
      <c r="N284" s="31"/>
      <c r="O284" s="31"/>
      <c r="P284" s="4">
        <f t="shared" ref="P284:P294" si="83">SUM(M284:O284)</f>
        <v>0</v>
      </c>
      <c r="Q284" s="5" t="str">
        <f>IF(L284="","",RANK(P284,P$6:P$353))</f>
        <v/>
      </c>
      <c r="R284" s="28">
        <f t="shared" ref="R284:R294" si="84">IF(Q284="",0,P$354+1-Q284)</f>
        <v>0</v>
      </c>
      <c r="S284" s="3" t="e">
        <f>R284+#REF!</f>
        <v>#REF!</v>
      </c>
      <c r="T284" s="5" t="e">
        <f>IF(S284=0,"",RANK(S284,S$6:S$353))</f>
        <v>#REF!</v>
      </c>
      <c r="U284" s="13"/>
      <c r="V284" s="14"/>
      <c r="W284" s="14"/>
      <c r="X284" s="14"/>
      <c r="Y284" s="5">
        <f t="shared" ref="Y284:Y294" si="85">SUM(V284:X284)</f>
        <v>0</v>
      </c>
      <c r="Z284" s="5" t="str">
        <f>IF(U284="","",RANK(Y284,Y$7:Y$353))</f>
        <v/>
      </c>
      <c r="AA284" s="28">
        <f t="shared" ref="AA284:AA294" si="86">IF(Z284="",0,Y$354+1-Z284)</f>
        <v>0</v>
      </c>
      <c r="AB284" s="3" t="e">
        <f t="shared" ref="AB284:AB294" si="87">AA284+S284</f>
        <v>#REF!</v>
      </c>
      <c r="AC284" s="5" t="e">
        <f>IF(AB284=0,"",RANK(AB284,AB$6:AB$353))</f>
        <v>#REF!</v>
      </c>
      <c r="AD284" s="13"/>
      <c r="AE284" s="14"/>
      <c r="AF284" s="14"/>
      <c r="AG284" s="14"/>
      <c r="AH284" s="5">
        <f t="shared" si="78"/>
        <v>0</v>
      </c>
      <c r="AI284" s="5" t="str">
        <f>IF(AD284="","",RANK(AH284,AH$7:AH$353))</f>
        <v/>
      </c>
      <c r="AJ284" s="28">
        <f t="shared" si="79"/>
        <v>0</v>
      </c>
      <c r="AK284" s="3" t="e">
        <f t="shared" si="80"/>
        <v>#REF!</v>
      </c>
      <c r="AL284" s="5" t="e">
        <f>IF(AK284=0,"",RANK(AK284,AK$6:AK$353))</f>
        <v>#REF!</v>
      </c>
      <c r="AM284" s="13"/>
      <c r="AN284" s="14"/>
      <c r="AO284" s="14"/>
      <c r="AP284" s="14"/>
      <c r="AQ284" s="5">
        <f t="shared" si="81"/>
        <v>0</v>
      </c>
      <c r="AR284" s="5" t="str">
        <f>IF(AM284="","",RANK(AQ284,AQ$6:AQ$353))</f>
        <v/>
      </c>
      <c r="AS284" s="28">
        <f t="shared" si="82"/>
        <v>0</v>
      </c>
      <c r="AT284" s="3" t="e">
        <f t="shared" si="66"/>
        <v>#REF!</v>
      </c>
      <c r="AU284" s="5" t="e">
        <f>IF(AT284=0,"",RANK(AT284,AT$6:AT$353))</f>
        <v>#REF!</v>
      </c>
      <c r="AV284" s="13"/>
      <c r="AW284" s="14"/>
      <c r="AX284" s="14"/>
      <c r="AY284" s="14"/>
      <c r="AZ284" s="5">
        <f t="shared" si="67"/>
        <v>0</v>
      </c>
      <c r="BA284" s="5" t="str">
        <f>IF(AV284="","",RANK(AZ284,AZ$6:AZ$353))</f>
        <v/>
      </c>
      <c r="BB284" s="35">
        <f t="shared" si="68"/>
        <v>0</v>
      </c>
      <c r="BC284" s="3" t="e">
        <f t="shared" si="69"/>
        <v>#REF!</v>
      </c>
      <c r="BD284" s="5" t="e">
        <f>IF(BC284=0,"",RANK(BC284,BC$6:BC$353))</f>
        <v>#REF!</v>
      </c>
    </row>
    <row r="285" spans="2:56" hidden="1">
      <c r="B285" s="36" t="s">
        <v>554</v>
      </c>
      <c r="C285" s="41" t="s">
        <v>938</v>
      </c>
      <c r="D285" s="72" t="s">
        <v>838</v>
      </c>
      <c r="E285" s="13"/>
      <c r="F285" s="14"/>
      <c r="G285" s="14"/>
      <c r="H285" s="14"/>
      <c r="I285" s="4"/>
      <c r="J285" s="5" t="str">
        <f>IF(E285="","",RANK(I285,I$6:I$353))</f>
        <v/>
      </c>
      <c r="K285" s="28">
        <f>IF(J285="",0,I$354+1-J285)</f>
        <v>0</v>
      </c>
      <c r="L285" s="30"/>
      <c r="M285" s="31"/>
      <c r="N285" s="31"/>
      <c r="O285" s="31"/>
      <c r="P285" s="4">
        <f t="shared" si="83"/>
        <v>0</v>
      </c>
      <c r="Q285" s="5" t="str">
        <f>IF(L285="","",RANK(P285,P$6:P$353))</f>
        <v/>
      </c>
      <c r="R285" s="28">
        <f t="shared" si="84"/>
        <v>0</v>
      </c>
      <c r="S285" s="3" t="e">
        <f>R285+#REF!</f>
        <v>#REF!</v>
      </c>
      <c r="T285" s="5" t="e">
        <f>IF(S285=0,"",RANK(S285,S$6:S$353))</f>
        <v>#REF!</v>
      </c>
      <c r="U285" s="13"/>
      <c r="V285" s="14"/>
      <c r="W285" s="14"/>
      <c r="X285" s="14"/>
      <c r="Y285" s="5">
        <f t="shared" si="85"/>
        <v>0</v>
      </c>
      <c r="Z285" s="5" t="str">
        <f>IF(U285="","",RANK(Y285,Y$7:Y$353))</f>
        <v/>
      </c>
      <c r="AA285" s="28">
        <f t="shared" si="86"/>
        <v>0</v>
      </c>
      <c r="AB285" s="3" t="e">
        <f t="shared" si="87"/>
        <v>#REF!</v>
      </c>
      <c r="AC285" s="5" t="e">
        <f>IF(AB285=0,"",RANK(AB285,AB$6:AB$353))</f>
        <v>#REF!</v>
      </c>
      <c r="AD285" s="13"/>
      <c r="AE285" s="14"/>
      <c r="AF285" s="14"/>
      <c r="AG285" s="14"/>
      <c r="AH285" s="5">
        <f t="shared" si="78"/>
        <v>0</v>
      </c>
      <c r="AI285" s="5" t="str">
        <f>IF(AD285="","",RANK(AH285,AH$7:AH$353))</f>
        <v/>
      </c>
      <c r="AJ285" s="28">
        <f t="shared" si="79"/>
        <v>0</v>
      </c>
      <c r="AK285" s="3" t="e">
        <f t="shared" si="80"/>
        <v>#REF!</v>
      </c>
      <c r="AL285" s="5" t="e">
        <f>IF(AK285=0,"",RANK(AK285,AK$6:AK$353))</f>
        <v>#REF!</v>
      </c>
      <c r="AM285" s="13"/>
      <c r="AN285" s="14"/>
      <c r="AO285" s="14"/>
      <c r="AP285" s="14"/>
      <c r="AQ285" s="5">
        <f t="shared" si="81"/>
        <v>0</v>
      </c>
      <c r="AR285" s="5" t="str">
        <f>IF(AM285="","",RANK(AQ285,AQ$6:AQ$353))</f>
        <v/>
      </c>
      <c r="AS285" s="28">
        <f t="shared" si="82"/>
        <v>0</v>
      </c>
      <c r="AT285" s="3" t="e">
        <f t="shared" si="66"/>
        <v>#REF!</v>
      </c>
      <c r="AU285" s="5" t="e">
        <f>IF(AT285=0,"",RANK(AT285,AT$6:AT$353))</f>
        <v>#REF!</v>
      </c>
      <c r="AV285" s="13"/>
      <c r="AW285" s="14"/>
      <c r="AX285" s="14"/>
      <c r="AY285" s="14"/>
      <c r="AZ285" s="5">
        <f t="shared" si="67"/>
        <v>0</v>
      </c>
      <c r="BA285" s="5" t="str">
        <f>IF(AV285="","",RANK(AZ285,AZ$6:AZ$353))</f>
        <v/>
      </c>
      <c r="BB285" s="35">
        <f t="shared" si="68"/>
        <v>0</v>
      </c>
      <c r="BC285" s="3" t="e">
        <f t="shared" si="69"/>
        <v>#REF!</v>
      </c>
      <c r="BD285" s="5" t="e">
        <f>IF(BC285=0,"",RANK(BC285,BC$6:BC$353))</f>
        <v>#REF!</v>
      </c>
    </row>
    <row r="286" spans="2:56" hidden="1">
      <c r="B286" s="36" t="s">
        <v>485</v>
      </c>
      <c r="C286" s="41" t="s">
        <v>933</v>
      </c>
      <c r="D286" s="72" t="s">
        <v>769</v>
      </c>
      <c r="E286" s="13"/>
      <c r="F286" s="14"/>
      <c r="G286" s="14"/>
      <c r="H286" s="14"/>
      <c r="I286" s="4">
        <f>SUM(F286:H286)</f>
        <v>0</v>
      </c>
      <c r="J286" s="5" t="str">
        <f>IF(E286="","",RANK(I286,I$6:I$353))</f>
        <v/>
      </c>
      <c r="K286" s="28">
        <f>IF(J286="",0,I$354+1-J286)</f>
        <v>0</v>
      </c>
      <c r="L286" s="30"/>
      <c r="M286" s="31"/>
      <c r="N286" s="31"/>
      <c r="O286" s="31"/>
      <c r="P286" s="4">
        <f t="shared" si="83"/>
        <v>0</v>
      </c>
      <c r="Q286" s="5" t="str">
        <f>IF(L286="","",RANK(P286,P$6:P$353))</f>
        <v/>
      </c>
      <c r="R286" s="28">
        <f t="shared" si="84"/>
        <v>0</v>
      </c>
      <c r="S286" s="3" t="e">
        <f>R286+#REF!</f>
        <v>#REF!</v>
      </c>
      <c r="T286" s="5" t="e">
        <f>IF(S286=0,"",RANK(S286,S$6:S$353))</f>
        <v>#REF!</v>
      </c>
      <c r="U286" s="13"/>
      <c r="V286" s="14"/>
      <c r="W286" s="14"/>
      <c r="X286" s="14"/>
      <c r="Y286" s="5">
        <f t="shared" si="85"/>
        <v>0</v>
      </c>
      <c r="Z286" s="5" t="str">
        <f>IF(U286="","",RANK(Y286,Y$7:Y$353))</f>
        <v/>
      </c>
      <c r="AA286" s="28">
        <f t="shared" si="86"/>
        <v>0</v>
      </c>
      <c r="AB286" s="3" t="e">
        <f t="shared" si="87"/>
        <v>#REF!</v>
      </c>
      <c r="AC286" s="5" t="e">
        <f>IF(AB286=0,"",RANK(AB286,AB$6:AB$353))</f>
        <v>#REF!</v>
      </c>
      <c r="AD286" s="13"/>
      <c r="AE286" s="14"/>
      <c r="AF286" s="14"/>
      <c r="AG286" s="14"/>
      <c r="AH286" s="5">
        <f t="shared" si="78"/>
        <v>0</v>
      </c>
      <c r="AI286" s="5" t="str">
        <f>IF(AD286="","",RANK(AH286,AH$7:AH$353))</f>
        <v/>
      </c>
      <c r="AJ286" s="28">
        <f t="shared" si="79"/>
        <v>0</v>
      </c>
      <c r="AK286" s="3" t="e">
        <f t="shared" si="80"/>
        <v>#REF!</v>
      </c>
      <c r="AL286" s="5" t="e">
        <f>IF(AK286=0,"",RANK(AK286,AK$6:AK$353))</f>
        <v>#REF!</v>
      </c>
      <c r="AM286" s="13"/>
      <c r="AN286" s="14"/>
      <c r="AO286" s="14"/>
      <c r="AP286" s="14"/>
      <c r="AQ286" s="5">
        <f t="shared" si="81"/>
        <v>0</v>
      </c>
      <c r="AR286" s="5" t="str">
        <f>IF(AM286="","",RANK(AQ286,AQ$6:AQ$353))</f>
        <v/>
      </c>
      <c r="AS286" s="28">
        <f t="shared" si="82"/>
        <v>0</v>
      </c>
      <c r="AT286" s="3" t="e">
        <f t="shared" si="66"/>
        <v>#REF!</v>
      </c>
      <c r="AU286" s="5" t="e">
        <f>IF(AT286=0,"",RANK(AT286,AT$6:AT$353))</f>
        <v>#REF!</v>
      </c>
      <c r="AV286" s="13"/>
      <c r="AW286" s="14"/>
      <c r="AX286" s="14"/>
      <c r="AY286" s="14"/>
      <c r="AZ286" s="5">
        <f t="shared" si="67"/>
        <v>0</v>
      </c>
      <c r="BA286" s="5" t="str">
        <f>IF(AV286="","",RANK(AZ286,AZ$6:AZ$353))</f>
        <v/>
      </c>
      <c r="BB286" s="35">
        <f t="shared" si="68"/>
        <v>0</v>
      </c>
      <c r="BC286" s="3" t="e">
        <f t="shared" si="69"/>
        <v>#REF!</v>
      </c>
      <c r="BD286" s="5" t="e">
        <f>IF(BC286=0,"",RANK(BC286,BC$6:BC$353))</f>
        <v>#REF!</v>
      </c>
    </row>
    <row r="287" spans="2:56" hidden="1">
      <c r="B287" s="36" t="s">
        <v>467</v>
      </c>
      <c r="C287" s="41" t="s">
        <v>933</v>
      </c>
      <c r="D287" s="72" t="s">
        <v>751</v>
      </c>
      <c r="E287" s="13"/>
      <c r="F287" s="14"/>
      <c r="G287" s="14"/>
      <c r="H287" s="14"/>
      <c r="I287" s="4">
        <f>SUM(F287:H287)</f>
        <v>0</v>
      </c>
      <c r="J287" s="5" t="str">
        <f>IF(E287="","",RANK(I287,I$6:I$353))</f>
        <v/>
      </c>
      <c r="K287" s="28">
        <f>IF(J287="",0,I$354+1-J287)</f>
        <v>0</v>
      </c>
      <c r="L287" s="30"/>
      <c r="M287" s="31"/>
      <c r="N287" s="31"/>
      <c r="O287" s="31"/>
      <c r="P287" s="4">
        <f t="shared" si="83"/>
        <v>0</v>
      </c>
      <c r="Q287" s="5" t="str">
        <f>IF(L287="","",RANK(P287,P$6:P$353))</f>
        <v/>
      </c>
      <c r="R287" s="28">
        <f t="shared" si="84"/>
        <v>0</v>
      </c>
      <c r="S287" s="3" t="e">
        <f>R287+#REF!</f>
        <v>#REF!</v>
      </c>
      <c r="T287" s="5" t="e">
        <f>IF(S287=0,"",RANK(S287,S$6:S$353))</f>
        <v>#REF!</v>
      </c>
      <c r="U287" s="13"/>
      <c r="V287" s="14"/>
      <c r="W287" s="14"/>
      <c r="X287" s="14"/>
      <c r="Y287" s="5">
        <f t="shared" si="85"/>
        <v>0</v>
      </c>
      <c r="Z287" s="5" t="str">
        <f>IF(U287="","",RANK(Y287,Y$7:Y$353))</f>
        <v/>
      </c>
      <c r="AA287" s="28">
        <f t="shared" si="86"/>
        <v>0</v>
      </c>
      <c r="AB287" s="3" t="e">
        <f t="shared" si="87"/>
        <v>#REF!</v>
      </c>
      <c r="AC287" s="5" t="e">
        <f>IF(AB287=0,"",RANK(AB287,AB$6:AB$353))</f>
        <v>#REF!</v>
      </c>
      <c r="AD287" s="13"/>
      <c r="AE287" s="14"/>
      <c r="AF287" s="14"/>
      <c r="AG287" s="14"/>
      <c r="AH287" s="5">
        <f t="shared" si="78"/>
        <v>0</v>
      </c>
      <c r="AI287" s="5" t="str">
        <f>IF(AD287="","",RANK(AH287,AH$7:AH$353))</f>
        <v/>
      </c>
      <c r="AJ287" s="28">
        <f t="shared" si="79"/>
        <v>0</v>
      </c>
      <c r="AK287" s="3" t="e">
        <f t="shared" si="80"/>
        <v>#REF!</v>
      </c>
      <c r="AL287" s="5" t="e">
        <f>IF(AK287=0,"",RANK(AK287,AK$6:AK$353))</f>
        <v>#REF!</v>
      </c>
      <c r="AM287" s="13"/>
      <c r="AN287" s="14"/>
      <c r="AO287" s="14"/>
      <c r="AP287" s="14"/>
      <c r="AQ287" s="5">
        <f t="shared" si="81"/>
        <v>0</v>
      </c>
      <c r="AR287" s="5" t="str">
        <f>IF(AM287="","",RANK(AQ287,AQ$6:AQ$353))</f>
        <v/>
      </c>
      <c r="AS287" s="28">
        <f t="shared" si="82"/>
        <v>0</v>
      </c>
      <c r="AT287" s="3" t="e">
        <f t="shared" si="66"/>
        <v>#REF!</v>
      </c>
      <c r="AU287" s="5" t="e">
        <f>IF(AT287=0,"",RANK(AT287,AT$6:AT$353))</f>
        <v>#REF!</v>
      </c>
      <c r="AV287" s="13"/>
      <c r="AW287" s="14"/>
      <c r="AX287" s="14"/>
      <c r="AY287" s="14"/>
      <c r="AZ287" s="5">
        <f t="shared" si="67"/>
        <v>0</v>
      </c>
      <c r="BA287" s="5" t="str">
        <f>IF(AV287="","",RANK(AZ287,AZ$6:AZ$353))</f>
        <v/>
      </c>
      <c r="BB287" s="35">
        <f t="shared" si="68"/>
        <v>0</v>
      </c>
      <c r="BC287" s="3" t="e">
        <f t="shared" si="69"/>
        <v>#REF!</v>
      </c>
      <c r="BD287" s="5" t="e">
        <f>IF(BC287=0,"",RANK(BC287,BC$6:BC$353))</f>
        <v>#REF!</v>
      </c>
    </row>
    <row r="288" spans="2:56" hidden="1">
      <c r="B288" s="36" t="s">
        <v>526</v>
      </c>
      <c r="C288" s="41" t="s">
        <v>936</v>
      </c>
      <c r="D288" s="72" t="s">
        <v>810</v>
      </c>
      <c r="E288" s="13"/>
      <c r="F288" s="14"/>
      <c r="G288" s="14"/>
      <c r="H288" s="14"/>
      <c r="I288" s="4">
        <f>SUM(F288:H288)</f>
        <v>0</v>
      </c>
      <c r="J288" s="5" t="str">
        <f>IF(E288="","",RANK(I288,I$6:I$353))</f>
        <v/>
      </c>
      <c r="K288" s="28">
        <f>IF(J288="",0,I$354+1-J288)</f>
        <v>0</v>
      </c>
      <c r="L288" s="30"/>
      <c r="M288" s="31"/>
      <c r="N288" s="31"/>
      <c r="O288" s="31"/>
      <c r="P288" s="4">
        <f t="shared" si="83"/>
        <v>0</v>
      </c>
      <c r="Q288" s="5" t="str">
        <f>IF(L288="","",RANK(P288,P$6:P$353))</f>
        <v/>
      </c>
      <c r="R288" s="28">
        <f t="shared" si="84"/>
        <v>0</v>
      </c>
      <c r="S288" s="3" t="e">
        <f>R288+#REF!</f>
        <v>#REF!</v>
      </c>
      <c r="T288" s="5" t="e">
        <f>IF(S288=0,"",RANK(S288,S$6:S$353))</f>
        <v>#REF!</v>
      </c>
      <c r="U288" s="13"/>
      <c r="V288" s="14"/>
      <c r="W288" s="14"/>
      <c r="X288" s="14"/>
      <c r="Y288" s="5">
        <f t="shared" si="85"/>
        <v>0</v>
      </c>
      <c r="Z288" s="5" t="str">
        <f>IF(U288="","",RANK(Y288,Y$7:Y$353))</f>
        <v/>
      </c>
      <c r="AA288" s="28">
        <f t="shared" si="86"/>
        <v>0</v>
      </c>
      <c r="AB288" s="3" t="e">
        <f t="shared" si="87"/>
        <v>#REF!</v>
      </c>
      <c r="AC288" s="5" t="e">
        <f>IF(AB288=0,"",RANK(AB288,AB$6:AB$353))</f>
        <v>#REF!</v>
      </c>
      <c r="AD288" s="13"/>
      <c r="AE288" s="14"/>
      <c r="AF288" s="14"/>
      <c r="AG288" s="14"/>
      <c r="AH288" s="5">
        <f t="shared" si="78"/>
        <v>0</v>
      </c>
      <c r="AI288" s="5" t="str">
        <f>IF(AD288="","",RANK(AH288,AH$7:AH$353))</f>
        <v/>
      </c>
      <c r="AJ288" s="28">
        <f t="shared" si="79"/>
        <v>0</v>
      </c>
      <c r="AK288" s="3" t="e">
        <f t="shared" si="80"/>
        <v>#REF!</v>
      </c>
      <c r="AL288" s="5" t="e">
        <f>IF(AK288=0,"",RANK(AK288,AK$6:AK$353))</f>
        <v>#REF!</v>
      </c>
      <c r="AM288" s="13"/>
      <c r="AN288" s="14"/>
      <c r="AO288" s="14"/>
      <c r="AP288" s="14"/>
      <c r="AQ288" s="5">
        <f t="shared" si="81"/>
        <v>0</v>
      </c>
      <c r="AR288" s="5" t="str">
        <f>IF(AM288="","",RANK(AQ288,AQ$6:AQ$353))</f>
        <v/>
      </c>
      <c r="AS288" s="28">
        <f t="shared" si="82"/>
        <v>0</v>
      </c>
      <c r="AT288" s="3" t="e">
        <f t="shared" si="66"/>
        <v>#REF!</v>
      </c>
      <c r="AU288" s="5" t="e">
        <f>IF(AT288=0,"",RANK(AT288,AT$6:AT$353))</f>
        <v>#REF!</v>
      </c>
      <c r="AV288" s="13"/>
      <c r="AW288" s="14"/>
      <c r="AX288" s="14"/>
      <c r="AY288" s="14"/>
      <c r="AZ288" s="5">
        <f t="shared" si="67"/>
        <v>0</v>
      </c>
      <c r="BA288" s="5" t="str">
        <f>IF(AV288="","",RANK(AZ288,AZ$6:AZ$353))</f>
        <v/>
      </c>
      <c r="BB288" s="35">
        <f t="shared" si="68"/>
        <v>0</v>
      </c>
      <c r="BC288" s="3" t="e">
        <f t="shared" si="69"/>
        <v>#REF!</v>
      </c>
      <c r="BD288" s="5" t="e">
        <f>IF(BC288=0,"",RANK(BC288,BC$6:BC$353))</f>
        <v>#REF!</v>
      </c>
    </row>
    <row r="289" spans="2:56" hidden="1">
      <c r="B289" s="36" t="s">
        <v>428</v>
      </c>
      <c r="C289" s="41" t="s">
        <v>931</v>
      </c>
      <c r="D289" s="72" t="s">
        <v>712</v>
      </c>
      <c r="E289" s="13"/>
      <c r="F289" s="14"/>
      <c r="G289" s="14"/>
      <c r="H289" s="14"/>
      <c r="I289" s="5">
        <f>SUM(F289:H289)</f>
        <v>0</v>
      </c>
      <c r="J289" s="5" t="str">
        <f>IF(E289="","",RANK(I289,I$6:I$353))</f>
        <v/>
      </c>
      <c r="K289" s="28">
        <f>IF(J289="",0,I$354+1-J289)</f>
        <v>0</v>
      </c>
      <c r="L289" s="30"/>
      <c r="M289" s="31"/>
      <c r="N289" s="31"/>
      <c r="O289" s="31"/>
      <c r="P289" s="4"/>
      <c r="Q289" s="5"/>
      <c r="R289" s="28"/>
      <c r="S289" s="3"/>
      <c r="T289" s="5"/>
      <c r="U289" s="13"/>
      <c r="V289" s="14"/>
      <c r="W289" s="14"/>
      <c r="X289" s="14"/>
      <c r="Y289" s="5"/>
      <c r="Z289" s="5"/>
      <c r="AA289" s="28"/>
      <c r="AB289" s="3"/>
      <c r="AC289" s="5"/>
      <c r="AD289" s="13"/>
      <c r="AE289" s="14"/>
      <c r="AF289" s="14"/>
      <c r="AG289" s="14"/>
      <c r="AH289" s="5"/>
      <c r="AI289" s="5"/>
      <c r="AJ289" s="28"/>
      <c r="AK289" s="3"/>
      <c r="AL289" s="5"/>
      <c r="AM289" s="13"/>
      <c r="AN289" s="14"/>
      <c r="AO289" s="14"/>
      <c r="AP289" s="14"/>
      <c r="AQ289" s="5"/>
      <c r="AR289" s="5"/>
      <c r="AS289" s="28"/>
      <c r="AT289" s="3"/>
      <c r="AU289" s="5"/>
      <c r="AV289" s="13"/>
      <c r="AW289" s="14"/>
      <c r="AX289" s="14"/>
      <c r="AY289" s="14"/>
      <c r="AZ289" s="5"/>
      <c r="BA289" s="5"/>
      <c r="BB289" s="35"/>
      <c r="BC289" s="3"/>
      <c r="BD289" s="5"/>
    </row>
    <row r="290" spans="2:56" hidden="1">
      <c r="B290" s="36" t="s">
        <v>543</v>
      </c>
      <c r="C290" s="41" t="s">
        <v>937</v>
      </c>
      <c r="D290" s="72" t="s">
        <v>827</v>
      </c>
      <c r="E290" s="13"/>
      <c r="F290" s="14"/>
      <c r="G290" s="14"/>
      <c r="H290" s="14"/>
      <c r="I290" s="5">
        <f>SUM(F290:H290)</f>
        <v>0</v>
      </c>
      <c r="J290" s="5" t="str">
        <f>IF(E290="","",RANK(I290,I$6:I$353))</f>
        <v/>
      </c>
      <c r="K290" s="28">
        <f>IF(J290="",0,I$354+1-J290)</f>
        <v>0</v>
      </c>
      <c r="L290" s="30"/>
      <c r="M290" s="31"/>
      <c r="N290" s="31"/>
      <c r="O290" s="31"/>
      <c r="P290" s="4">
        <f t="shared" si="83"/>
        <v>0</v>
      </c>
      <c r="Q290" s="5" t="str">
        <f>IF(L290="","",RANK(P290,P$6:P$353))</f>
        <v/>
      </c>
      <c r="R290" s="28">
        <f t="shared" si="84"/>
        <v>0</v>
      </c>
      <c r="S290" s="3" t="e">
        <f>R290+#REF!</f>
        <v>#REF!</v>
      </c>
      <c r="T290" s="5" t="e">
        <f>IF(S290=0,"",RANK(S290,S$6:S$353))</f>
        <v>#REF!</v>
      </c>
      <c r="U290" s="13"/>
      <c r="V290" s="14"/>
      <c r="W290" s="14"/>
      <c r="X290" s="14"/>
      <c r="Y290" s="5">
        <f t="shared" si="85"/>
        <v>0</v>
      </c>
      <c r="Z290" s="5" t="str">
        <f>IF(U290="","",RANK(Y290,Y$7:Y$353))</f>
        <v/>
      </c>
      <c r="AA290" s="28">
        <f t="shared" si="86"/>
        <v>0</v>
      </c>
      <c r="AB290" s="3" t="e">
        <f t="shared" si="87"/>
        <v>#REF!</v>
      </c>
      <c r="AC290" s="5" t="e">
        <f>IF(AB290=0,"",RANK(AB290,AB$6:AB$353))</f>
        <v>#REF!</v>
      </c>
      <c r="AD290" s="13"/>
      <c r="AE290" s="14"/>
      <c r="AF290" s="14"/>
      <c r="AG290" s="14"/>
      <c r="AH290" s="5">
        <f t="shared" si="78"/>
        <v>0</v>
      </c>
      <c r="AI290" s="5" t="str">
        <f>IF(AD290="","",RANK(AH290,AH$7:AH$353))</f>
        <v/>
      </c>
      <c r="AJ290" s="28">
        <f t="shared" si="79"/>
        <v>0</v>
      </c>
      <c r="AK290" s="3" t="e">
        <f t="shared" si="80"/>
        <v>#REF!</v>
      </c>
      <c r="AL290" s="5" t="e">
        <f>IF(AK290=0,"",RANK(AK290,AK$6:AK$353))</f>
        <v>#REF!</v>
      </c>
      <c r="AM290" s="13"/>
      <c r="AN290" s="14"/>
      <c r="AO290" s="14"/>
      <c r="AP290" s="14"/>
      <c r="AQ290" s="5">
        <f t="shared" si="81"/>
        <v>0</v>
      </c>
      <c r="AR290" s="5" t="str">
        <f>IF(AM290="","",RANK(AQ290,AQ$6:AQ$353))</f>
        <v/>
      </c>
      <c r="AS290" s="28">
        <f t="shared" si="82"/>
        <v>0</v>
      </c>
      <c r="AT290" s="3" t="e">
        <f t="shared" si="66"/>
        <v>#REF!</v>
      </c>
      <c r="AU290" s="5" t="e">
        <f>IF(AT290=0,"",RANK(AT290,AT$6:AT$353))</f>
        <v>#REF!</v>
      </c>
      <c r="AV290" s="13"/>
      <c r="AW290" s="14"/>
      <c r="AX290" s="14"/>
      <c r="AY290" s="14"/>
      <c r="AZ290" s="5">
        <f t="shared" si="67"/>
        <v>0</v>
      </c>
      <c r="BA290" s="5" t="str">
        <f>IF(AV290="","",RANK(AZ290,AZ$6:AZ$353))</f>
        <v/>
      </c>
      <c r="BB290" s="35">
        <f t="shared" si="68"/>
        <v>0</v>
      </c>
      <c r="BC290" s="3" t="e">
        <f t="shared" si="69"/>
        <v>#REF!</v>
      </c>
      <c r="BD290" s="5" t="e">
        <f>IF(BC290=0,"",RANK(BC290,BC$6:BC$353))</f>
        <v>#REF!</v>
      </c>
    </row>
    <row r="291" spans="2:56" hidden="1">
      <c r="B291" s="36" t="s">
        <v>561</v>
      </c>
      <c r="C291" s="41" t="s">
        <v>939</v>
      </c>
      <c r="D291" s="72" t="s">
        <v>845</v>
      </c>
      <c r="E291" s="13"/>
      <c r="F291" s="14"/>
      <c r="G291" s="14"/>
      <c r="H291" s="14"/>
      <c r="I291" s="4"/>
      <c r="J291" s="5" t="str">
        <f>IF(E291="","",RANK(I291,I$6:I$353))</f>
        <v/>
      </c>
      <c r="K291" s="28">
        <f>IF(J291="",0,I$354+1-J291)</f>
        <v>0</v>
      </c>
      <c r="L291" s="30"/>
      <c r="M291" s="31"/>
      <c r="N291" s="31"/>
      <c r="O291" s="31"/>
      <c r="P291" s="4">
        <f t="shared" si="83"/>
        <v>0</v>
      </c>
      <c r="Q291" s="5" t="str">
        <f>IF(L291="","",RANK(P291,P$6:P$353))</f>
        <v/>
      </c>
      <c r="R291" s="28">
        <f t="shared" si="84"/>
        <v>0</v>
      </c>
      <c r="S291" s="3" t="e">
        <f>R291+#REF!</f>
        <v>#REF!</v>
      </c>
      <c r="T291" s="5" t="e">
        <f>IF(S291=0,"",RANK(S291,S$6:S$353))</f>
        <v>#REF!</v>
      </c>
      <c r="U291" s="13"/>
      <c r="V291" s="14"/>
      <c r="W291" s="14"/>
      <c r="X291" s="14"/>
      <c r="Y291" s="5">
        <f t="shared" si="85"/>
        <v>0</v>
      </c>
      <c r="Z291" s="5" t="str">
        <f>IF(U291="","",RANK(Y291,Y$7:Y$353))</f>
        <v/>
      </c>
      <c r="AA291" s="28">
        <f t="shared" si="86"/>
        <v>0</v>
      </c>
      <c r="AB291" s="3" t="e">
        <f t="shared" si="87"/>
        <v>#REF!</v>
      </c>
      <c r="AC291" s="5" t="e">
        <f>IF(AB291=0,"",RANK(AB291,AB$6:AB$353))</f>
        <v>#REF!</v>
      </c>
      <c r="AD291" s="13"/>
      <c r="AE291" s="14"/>
      <c r="AF291" s="14"/>
      <c r="AG291" s="14"/>
      <c r="AH291" s="5">
        <f t="shared" si="78"/>
        <v>0</v>
      </c>
      <c r="AI291" s="5" t="str">
        <f>IF(AD291="","",RANK(AH291,AH$7:AH$353))</f>
        <v/>
      </c>
      <c r="AJ291" s="28">
        <f t="shared" si="79"/>
        <v>0</v>
      </c>
      <c r="AK291" s="3" t="e">
        <f t="shared" si="80"/>
        <v>#REF!</v>
      </c>
      <c r="AL291" s="5" t="e">
        <f>IF(AK291=0,"",RANK(AK291,AK$6:AK$353))</f>
        <v>#REF!</v>
      </c>
      <c r="AM291" s="13"/>
      <c r="AN291" s="14"/>
      <c r="AO291" s="14"/>
      <c r="AP291" s="14"/>
      <c r="AQ291" s="5">
        <f t="shared" si="81"/>
        <v>0</v>
      </c>
      <c r="AR291" s="5" t="str">
        <f>IF(AM291="","",RANK(AQ291,AQ$6:AQ$353))</f>
        <v/>
      </c>
      <c r="AS291" s="28">
        <f t="shared" si="82"/>
        <v>0</v>
      </c>
      <c r="AT291" s="3" t="e">
        <f t="shared" si="66"/>
        <v>#REF!</v>
      </c>
      <c r="AU291" s="5" t="e">
        <f>IF(AT291=0,"",RANK(AT291,AT$6:AT$353))</f>
        <v>#REF!</v>
      </c>
      <c r="AV291" s="13"/>
      <c r="AW291" s="14"/>
      <c r="AX291" s="14"/>
      <c r="AY291" s="14"/>
      <c r="AZ291" s="5">
        <f t="shared" si="67"/>
        <v>0</v>
      </c>
      <c r="BA291" s="5" t="str">
        <f>IF(AV291="","",RANK(AZ291,AZ$6:AZ$353))</f>
        <v/>
      </c>
      <c r="BB291" s="35">
        <f t="shared" si="68"/>
        <v>0</v>
      </c>
      <c r="BC291" s="3" t="e">
        <f t="shared" si="69"/>
        <v>#REF!</v>
      </c>
      <c r="BD291" s="5" t="e">
        <f>IF(BC291=0,"",RANK(BC291,BC$6:BC$353))</f>
        <v>#REF!</v>
      </c>
    </row>
    <row r="292" spans="2:56" hidden="1">
      <c r="B292" s="36" t="s">
        <v>536</v>
      </c>
      <c r="C292" s="41" t="s">
        <v>937</v>
      </c>
      <c r="D292" s="72" t="s">
        <v>820</v>
      </c>
      <c r="E292" s="13"/>
      <c r="F292" s="14"/>
      <c r="G292" s="14"/>
      <c r="H292" s="14"/>
      <c r="I292" s="4">
        <f>SUM(F292:H292)</f>
        <v>0</v>
      </c>
      <c r="J292" s="5" t="str">
        <f>IF(E292="","",RANK(I292,I$6:I$353))</f>
        <v/>
      </c>
      <c r="K292" s="28">
        <f>IF(J292="",0,I$354+1-J292)</f>
        <v>0</v>
      </c>
      <c r="L292" s="30"/>
      <c r="M292" s="31"/>
      <c r="N292" s="31"/>
      <c r="O292" s="31"/>
      <c r="P292" s="4">
        <f t="shared" si="83"/>
        <v>0</v>
      </c>
      <c r="Q292" s="5" t="str">
        <f>IF(L292="","",RANK(P292,P$6:P$353))</f>
        <v/>
      </c>
      <c r="R292" s="28">
        <f t="shared" si="84"/>
        <v>0</v>
      </c>
      <c r="S292" s="3" t="e">
        <f>R292+#REF!</f>
        <v>#REF!</v>
      </c>
      <c r="T292" s="5" t="e">
        <f>IF(S292=0,"",RANK(S292,S$6:S$353))</f>
        <v>#REF!</v>
      </c>
      <c r="U292" s="13"/>
      <c r="V292" s="14"/>
      <c r="W292" s="14"/>
      <c r="X292" s="14"/>
      <c r="Y292" s="5">
        <f t="shared" si="85"/>
        <v>0</v>
      </c>
      <c r="Z292" s="5" t="str">
        <f>IF(U292="","",RANK(Y292,Y$7:Y$353))</f>
        <v/>
      </c>
      <c r="AA292" s="28">
        <f t="shared" si="86"/>
        <v>0</v>
      </c>
      <c r="AB292" s="3" t="e">
        <f t="shared" si="87"/>
        <v>#REF!</v>
      </c>
      <c r="AC292" s="5" t="e">
        <f>IF(AB292=0,"",RANK(AB292,AB$6:AB$353))</f>
        <v>#REF!</v>
      </c>
      <c r="AD292" s="13"/>
      <c r="AE292" s="14"/>
      <c r="AF292" s="14"/>
      <c r="AG292" s="14"/>
      <c r="AH292" s="5">
        <f t="shared" si="78"/>
        <v>0</v>
      </c>
      <c r="AI292" s="5" t="str">
        <f>IF(AD292="","",RANK(AH292,AH$7:AH$353))</f>
        <v/>
      </c>
      <c r="AJ292" s="28">
        <f t="shared" si="79"/>
        <v>0</v>
      </c>
      <c r="AK292" s="3" t="e">
        <f t="shared" si="80"/>
        <v>#REF!</v>
      </c>
      <c r="AL292" s="5" t="e">
        <f>IF(AK292=0,"",RANK(AK292,AK$6:AK$353))</f>
        <v>#REF!</v>
      </c>
      <c r="AM292" s="13"/>
      <c r="AN292" s="14"/>
      <c r="AO292" s="14"/>
      <c r="AP292" s="14"/>
      <c r="AQ292" s="5">
        <f t="shared" si="81"/>
        <v>0</v>
      </c>
      <c r="AR292" s="5" t="str">
        <f>IF(AM292="","",RANK(AQ292,AQ$6:AQ$353))</f>
        <v/>
      </c>
      <c r="AS292" s="28">
        <f t="shared" si="82"/>
        <v>0</v>
      </c>
      <c r="AT292" s="3" t="e">
        <f t="shared" si="66"/>
        <v>#REF!</v>
      </c>
      <c r="AU292" s="5" t="e">
        <f>IF(AT292=0,"",RANK(AT292,AT$6:AT$353))</f>
        <v>#REF!</v>
      </c>
      <c r="AV292" s="13"/>
      <c r="AW292" s="14"/>
      <c r="AX292" s="14"/>
      <c r="AY292" s="14"/>
      <c r="AZ292" s="5">
        <f t="shared" si="67"/>
        <v>0</v>
      </c>
      <c r="BA292" s="5" t="str">
        <f>IF(AV292="","",RANK(AZ292,AZ$6:AZ$353))</f>
        <v/>
      </c>
      <c r="BB292" s="35">
        <f t="shared" si="68"/>
        <v>0</v>
      </c>
      <c r="BC292" s="3" t="e">
        <f t="shared" si="69"/>
        <v>#REF!</v>
      </c>
      <c r="BD292" s="5" t="e">
        <f>IF(BC292=0,"",RANK(BC292,BC$6:BC$353))</f>
        <v>#REF!</v>
      </c>
    </row>
    <row r="293" spans="2:56" hidden="1">
      <c r="B293" s="36" t="s">
        <v>583</v>
      </c>
      <c r="C293" s="41" t="s">
        <v>942</v>
      </c>
      <c r="D293" s="72" t="s">
        <v>867</v>
      </c>
      <c r="E293" s="13"/>
      <c r="F293" s="14"/>
      <c r="G293" s="14"/>
      <c r="H293" s="14"/>
      <c r="I293" s="4">
        <f>SUM(F293:H293)</f>
        <v>0</v>
      </c>
      <c r="J293" s="5" t="str">
        <f>IF(E293="","",RANK(I293,I$6:I$353))</f>
        <v/>
      </c>
      <c r="K293" s="28">
        <f>IF(J293="",0,I$354+1-J293)</f>
        <v>0</v>
      </c>
      <c r="L293" s="30"/>
      <c r="M293" s="31"/>
      <c r="N293" s="31"/>
      <c r="O293" s="31"/>
      <c r="P293" s="4">
        <f t="shared" si="83"/>
        <v>0</v>
      </c>
      <c r="Q293" s="5" t="str">
        <f>IF(L293="","",RANK(P293,P$6:P$353))</f>
        <v/>
      </c>
      <c r="R293" s="28">
        <f t="shared" si="84"/>
        <v>0</v>
      </c>
      <c r="S293" s="3" t="e">
        <f>R293+#REF!</f>
        <v>#REF!</v>
      </c>
      <c r="T293" s="5" t="e">
        <f>IF(S293=0,"",RANK(S293,S$6:S$353))</f>
        <v>#REF!</v>
      </c>
      <c r="U293" s="13"/>
      <c r="V293" s="14"/>
      <c r="W293" s="14"/>
      <c r="X293" s="14"/>
      <c r="Y293" s="5">
        <f t="shared" si="85"/>
        <v>0</v>
      </c>
      <c r="Z293" s="5" t="str">
        <f>IF(U293="","",RANK(Y293,Y$7:Y$353))</f>
        <v/>
      </c>
      <c r="AA293" s="28">
        <f t="shared" si="86"/>
        <v>0</v>
      </c>
      <c r="AB293" s="3" t="e">
        <f t="shared" si="87"/>
        <v>#REF!</v>
      </c>
      <c r="AC293" s="5" t="e">
        <f>IF(AB293=0,"",RANK(AB293,AB$6:AB$353))</f>
        <v>#REF!</v>
      </c>
      <c r="AD293" s="13"/>
      <c r="AE293" s="14"/>
      <c r="AF293" s="14"/>
      <c r="AG293" s="14"/>
      <c r="AH293" s="5">
        <f t="shared" si="78"/>
        <v>0</v>
      </c>
      <c r="AI293" s="5" t="str">
        <f>IF(AD293="","",RANK(AH293,AH$7:AH$353))</f>
        <v/>
      </c>
      <c r="AJ293" s="28">
        <f t="shared" si="79"/>
        <v>0</v>
      </c>
      <c r="AK293" s="3" t="e">
        <f t="shared" si="80"/>
        <v>#REF!</v>
      </c>
      <c r="AL293" s="5" t="e">
        <f>IF(AK293=0,"",RANK(AK293,AK$6:AK$353))</f>
        <v>#REF!</v>
      </c>
      <c r="AM293" s="13"/>
      <c r="AN293" s="14"/>
      <c r="AO293" s="14"/>
      <c r="AP293" s="14"/>
      <c r="AQ293" s="5">
        <f t="shared" si="81"/>
        <v>0</v>
      </c>
      <c r="AR293" s="5" t="str">
        <f>IF(AM293="","",RANK(AQ293,AQ$6:AQ$353))</f>
        <v/>
      </c>
      <c r="AS293" s="28">
        <f t="shared" si="82"/>
        <v>0</v>
      </c>
      <c r="AT293" s="3" t="e">
        <f t="shared" si="66"/>
        <v>#REF!</v>
      </c>
      <c r="AU293" s="5" t="e">
        <f>IF(AT293=0,"",RANK(AT293,AT$6:AT$353))</f>
        <v>#REF!</v>
      </c>
      <c r="AV293" s="13"/>
      <c r="AW293" s="14"/>
      <c r="AX293" s="14"/>
      <c r="AY293" s="14"/>
      <c r="AZ293" s="5">
        <f t="shared" si="67"/>
        <v>0</v>
      </c>
      <c r="BA293" s="5" t="str">
        <f>IF(AV293="","",RANK(AZ293,AZ$6:AZ$353))</f>
        <v/>
      </c>
      <c r="BB293" s="35">
        <f t="shared" si="68"/>
        <v>0</v>
      </c>
      <c r="BC293" s="3" t="e">
        <f t="shared" si="69"/>
        <v>#REF!</v>
      </c>
      <c r="BD293" s="5" t="e">
        <f>IF(BC293=0,"",RANK(BC293,BC$6:BC$353))</f>
        <v>#REF!</v>
      </c>
    </row>
    <row r="294" spans="2:56" hidden="1">
      <c r="B294" s="36" t="s">
        <v>621</v>
      </c>
      <c r="C294" s="41" t="s">
        <v>946</v>
      </c>
      <c r="D294" s="72" t="s">
        <v>905</v>
      </c>
      <c r="E294" s="13"/>
      <c r="F294" s="14"/>
      <c r="G294" s="14"/>
      <c r="H294" s="14"/>
      <c r="I294" s="4">
        <f>SUM(F294:H294)</f>
        <v>0</v>
      </c>
      <c r="J294" s="5" t="str">
        <f>IF(E294="","",RANK(I294,I$6:I$353))</f>
        <v/>
      </c>
      <c r="K294" s="28">
        <f>IF(J294="",0,I$354+1-J294)</f>
        <v>0</v>
      </c>
      <c r="L294" s="30"/>
      <c r="M294" s="31"/>
      <c r="N294" s="31"/>
      <c r="O294" s="31"/>
      <c r="P294" s="4">
        <f t="shared" si="83"/>
        <v>0</v>
      </c>
      <c r="Q294" s="5" t="str">
        <f>IF(L294="","",RANK(P294,P$6:P$353))</f>
        <v/>
      </c>
      <c r="R294" s="28">
        <f t="shared" si="84"/>
        <v>0</v>
      </c>
      <c r="S294" s="3" t="e">
        <f>R294+#REF!</f>
        <v>#REF!</v>
      </c>
      <c r="T294" s="5" t="e">
        <f>IF(S294=0,"",RANK(S294,S$6:S$353))</f>
        <v>#REF!</v>
      </c>
      <c r="U294" s="13"/>
      <c r="V294" s="14"/>
      <c r="W294" s="14"/>
      <c r="X294" s="14"/>
      <c r="Y294" s="5">
        <f t="shared" si="85"/>
        <v>0</v>
      </c>
      <c r="Z294" s="5" t="str">
        <f>IF(U294="","",RANK(Y294,Y$7:Y$353))</f>
        <v/>
      </c>
      <c r="AA294" s="28">
        <f t="shared" si="86"/>
        <v>0</v>
      </c>
      <c r="AB294" s="3" t="e">
        <f t="shared" si="87"/>
        <v>#REF!</v>
      </c>
      <c r="AC294" s="5" t="e">
        <f>IF(AB294=0,"",RANK(AB294,AB$6:AB$353))</f>
        <v>#REF!</v>
      </c>
      <c r="AD294" s="13"/>
      <c r="AE294" s="14"/>
      <c r="AF294" s="14"/>
      <c r="AG294" s="14"/>
      <c r="AH294" s="5">
        <f t="shared" si="78"/>
        <v>0</v>
      </c>
      <c r="AI294" s="5" t="str">
        <f>IF(AD294="","",RANK(AH294,AH$7:AH$353))</f>
        <v/>
      </c>
      <c r="AJ294" s="28">
        <f t="shared" si="79"/>
        <v>0</v>
      </c>
      <c r="AK294" s="3" t="e">
        <f t="shared" si="80"/>
        <v>#REF!</v>
      </c>
      <c r="AL294" s="5" t="e">
        <f>IF(AK294=0,"",RANK(AK294,AK$6:AK$353))</f>
        <v>#REF!</v>
      </c>
      <c r="AM294" s="13"/>
      <c r="AN294" s="14"/>
      <c r="AO294" s="14"/>
      <c r="AP294" s="14"/>
      <c r="AQ294" s="5">
        <f t="shared" si="81"/>
        <v>0</v>
      </c>
      <c r="AR294" s="5" t="str">
        <f>IF(AM294="","",RANK(AQ294,AQ$6:AQ$353))</f>
        <v/>
      </c>
      <c r="AS294" s="28">
        <f t="shared" si="82"/>
        <v>0</v>
      </c>
      <c r="AT294" s="3" t="e">
        <f t="shared" si="66"/>
        <v>#REF!</v>
      </c>
      <c r="AU294" s="5" t="e">
        <f>IF(AT294=0,"",RANK(AT294,AT$6:AT$353))</f>
        <v>#REF!</v>
      </c>
      <c r="AV294" s="13"/>
      <c r="AW294" s="14"/>
      <c r="AX294" s="14"/>
      <c r="AY294" s="14"/>
      <c r="AZ294" s="5">
        <f t="shared" si="67"/>
        <v>0</v>
      </c>
      <c r="BA294" s="5" t="str">
        <f>IF(AV294="","",RANK(AZ294,AZ$6:AZ$353))</f>
        <v/>
      </c>
      <c r="BB294" s="35">
        <f t="shared" si="68"/>
        <v>0</v>
      </c>
      <c r="BC294" s="3" t="e">
        <f t="shared" si="69"/>
        <v>#REF!</v>
      </c>
      <c r="BD294" s="5" t="e">
        <f>IF(BC294=0,"",RANK(BC294,BC$6:BC$353))</f>
        <v>#REF!</v>
      </c>
    </row>
    <row r="295" spans="2:56" hidden="1">
      <c r="B295" s="36" t="s">
        <v>491</v>
      </c>
      <c r="C295" s="41" t="s">
        <v>933</v>
      </c>
      <c r="D295" s="72" t="s">
        <v>775</v>
      </c>
      <c r="E295" s="13"/>
      <c r="F295" s="14"/>
      <c r="G295" s="14"/>
      <c r="H295" s="14"/>
      <c r="I295" s="4">
        <f>SUM(F295:H295)</f>
        <v>0</v>
      </c>
      <c r="J295" s="5" t="str">
        <f>IF(E295="","",RANK(I295,I$6:I$353))</f>
        <v/>
      </c>
      <c r="K295" s="28">
        <f>IF(J295="",0,I$354+1-J295)</f>
        <v>0</v>
      </c>
      <c r="L295" s="30"/>
      <c r="M295" s="31"/>
      <c r="N295" s="31"/>
      <c r="O295" s="31"/>
      <c r="P295" s="4"/>
      <c r="Q295" s="5"/>
      <c r="R295" s="28"/>
      <c r="S295" s="3"/>
      <c r="T295" s="5"/>
      <c r="U295" s="13"/>
      <c r="V295" s="14"/>
      <c r="W295" s="14"/>
      <c r="X295" s="14"/>
      <c r="Y295" s="5"/>
      <c r="Z295" s="5"/>
      <c r="AA295" s="28"/>
      <c r="AB295" s="3"/>
      <c r="AC295" s="5"/>
      <c r="AD295" s="13"/>
      <c r="AE295" s="14"/>
      <c r="AF295" s="14"/>
      <c r="AG295" s="14"/>
      <c r="AH295" s="5"/>
      <c r="AI295" s="5"/>
      <c r="AJ295" s="28"/>
      <c r="AK295" s="3"/>
      <c r="AL295" s="5"/>
      <c r="AM295" s="13"/>
      <c r="AN295" s="14"/>
      <c r="AO295" s="14"/>
      <c r="AP295" s="14"/>
      <c r="AQ295" s="5">
        <f t="shared" si="81"/>
        <v>0</v>
      </c>
      <c r="AR295" s="5" t="str">
        <f>IF(AM295="","",RANK(AQ295,AQ$6:AQ$353))</f>
        <v/>
      </c>
      <c r="AS295" s="28">
        <f t="shared" si="82"/>
        <v>0</v>
      </c>
      <c r="AT295" s="3">
        <f t="shared" si="66"/>
        <v>0</v>
      </c>
      <c r="AU295" s="5" t="str">
        <f>IF(AT295=0,"",RANK(AT295,AT$6:AT$353))</f>
        <v/>
      </c>
      <c r="AV295" s="13"/>
      <c r="AW295" s="14"/>
      <c r="AX295" s="14"/>
      <c r="AY295" s="14"/>
      <c r="AZ295" s="5">
        <f t="shared" si="67"/>
        <v>0</v>
      </c>
      <c r="BA295" s="5" t="str">
        <f>IF(AV295="","",RANK(AZ295,AZ$6:AZ$353))</f>
        <v/>
      </c>
      <c r="BB295" s="35">
        <f t="shared" si="68"/>
        <v>0</v>
      </c>
      <c r="BC295" s="3">
        <f t="shared" si="69"/>
        <v>0</v>
      </c>
      <c r="BD295" s="5" t="str">
        <f>IF(BC295=0,"",RANK(BC295,BC$6:BC$353))</f>
        <v/>
      </c>
    </row>
    <row r="296" spans="2:56" hidden="1">
      <c r="B296" s="36" t="s">
        <v>552</v>
      </c>
      <c r="C296" s="41" t="s">
        <v>938</v>
      </c>
      <c r="D296" s="72" t="s">
        <v>836</v>
      </c>
      <c r="E296" s="13"/>
      <c r="F296" s="14"/>
      <c r="G296" s="14"/>
      <c r="H296" s="14"/>
      <c r="I296" s="4">
        <f>SUM(F296:H296)</f>
        <v>0</v>
      </c>
      <c r="J296" s="5" t="str">
        <f>IF(E296="","",RANK(I296,I$6:I$353))</f>
        <v/>
      </c>
      <c r="K296" s="28">
        <f>IF(J296="",0,I$354+1-J296)</f>
        <v>0</v>
      </c>
      <c r="L296" s="30"/>
      <c r="M296" s="31"/>
      <c r="N296" s="31"/>
      <c r="O296" s="31"/>
      <c r="P296" s="4">
        <f t="shared" ref="P296:P310" si="88">SUM(M296:O296)</f>
        <v>0</v>
      </c>
      <c r="Q296" s="5" t="str">
        <f>IF(L296="","",RANK(P296,P$6:P$353))</f>
        <v/>
      </c>
      <c r="R296" s="28">
        <f t="shared" ref="R296:R310" si="89">IF(Q296="",0,P$354+1-Q296)</f>
        <v>0</v>
      </c>
      <c r="S296" s="3" t="e">
        <f>R296+#REF!</f>
        <v>#REF!</v>
      </c>
      <c r="T296" s="5" t="e">
        <f>IF(S296=0,"",RANK(S296,S$6:S$353))</f>
        <v>#REF!</v>
      </c>
      <c r="U296" s="13"/>
      <c r="V296" s="14"/>
      <c r="W296" s="14"/>
      <c r="X296" s="14"/>
      <c r="Y296" s="5">
        <f t="shared" ref="Y296:Y310" si="90">SUM(V296:X296)</f>
        <v>0</v>
      </c>
      <c r="Z296" s="5" t="str">
        <f>IF(U296="","",RANK(Y296,Y$7:Y$353))</f>
        <v/>
      </c>
      <c r="AA296" s="28">
        <f t="shared" ref="AA296:AA310" si="91">IF(Z296="",0,Y$354+1-Z296)</f>
        <v>0</v>
      </c>
      <c r="AB296" s="3" t="e">
        <f t="shared" ref="AB296:AB310" si="92">AA296+S296</f>
        <v>#REF!</v>
      </c>
      <c r="AC296" s="5" t="e">
        <f>IF(AB296=0,"",RANK(AB296,AB$6:AB$353))</f>
        <v>#REF!</v>
      </c>
      <c r="AD296" s="13"/>
      <c r="AE296" s="14"/>
      <c r="AF296" s="14"/>
      <c r="AG296" s="14"/>
      <c r="AH296" s="5">
        <f t="shared" ref="AH296:AH310" si="93">SUM(AE296:AG296)</f>
        <v>0</v>
      </c>
      <c r="AI296" s="5" t="str">
        <f>IF(AD296="","",RANK(AH296,AH$7:AH$353))</f>
        <v/>
      </c>
      <c r="AJ296" s="28">
        <f t="shared" ref="AJ296:AJ310" si="94">IF(AI296="",0,AH$354+1-AI296)</f>
        <v>0</v>
      </c>
      <c r="AK296" s="3" t="e">
        <f t="shared" ref="AK296:AK310" si="95">AJ296+AB296</f>
        <v>#REF!</v>
      </c>
      <c r="AL296" s="5" t="e">
        <f>IF(AK296=0,"",RANK(AK296,AK$6:AK$353))</f>
        <v>#REF!</v>
      </c>
      <c r="AM296" s="13"/>
      <c r="AN296" s="14"/>
      <c r="AO296" s="14"/>
      <c r="AP296" s="14"/>
      <c r="AQ296" s="5">
        <f t="shared" si="81"/>
        <v>0</v>
      </c>
      <c r="AR296" s="5" t="str">
        <f>IF(AM296="","",RANK(AQ296,AQ$6:AQ$353))</f>
        <v/>
      </c>
      <c r="AS296" s="28">
        <f t="shared" si="82"/>
        <v>0</v>
      </c>
      <c r="AT296" s="3" t="e">
        <f t="shared" si="66"/>
        <v>#REF!</v>
      </c>
      <c r="AU296" s="5" t="e">
        <f>IF(AT296=0,"",RANK(AT296,AT$6:AT$353))</f>
        <v>#REF!</v>
      </c>
      <c r="AV296" s="13"/>
      <c r="AW296" s="14"/>
      <c r="AX296" s="14"/>
      <c r="AY296" s="14"/>
      <c r="AZ296" s="5">
        <f t="shared" si="67"/>
        <v>0</v>
      </c>
      <c r="BA296" s="5" t="str">
        <f>IF(AV296="","",RANK(AZ296,AZ$6:AZ$353))</f>
        <v/>
      </c>
      <c r="BB296" s="35">
        <f t="shared" si="68"/>
        <v>0</v>
      </c>
      <c r="BC296" s="3" t="e">
        <f t="shared" si="69"/>
        <v>#REF!</v>
      </c>
      <c r="BD296" s="5" t="e">
        <f>IF(BC296=0,"",RANK(BC296,BC$6:BC$353))</f>
        <v>#REF!</v>
      </c>
    </row>
    <row r="297" spans="2:56" hidden="1">
      <c r="B297" s="36" t="s">
        <v>477</v>
      </c>
      <c r="C297" s="41" t="s">
        <v>933</v>
      </c>
      <c r="D297" s="72" t="s">
        <v>761</v>
      </c>
      <c r="E297" s="13"/>
      <c r="F297" s="14"/>
      <c r="G297" s="14"/>
      <c r="H297" s="14"/>
      <c r="I297" s="4">
        <f>SUM(F297:H297)</f>
        <v>0</v>
      </c>
      <c r="J297" s="5" t="str">
        <f>IF(E297="","",RANK(I297,I$6:I$353))</f>
        <v/>
      </c>
      <c r="K297" s="28">
        <f>IF(J297="",0,I$354+1-J297)</f>
        <v>0</v>
      </c>
      <c r="L297" s="30"/>
      <c r="M297" s="31"/>
      <c r="N297" s="31"/>
      <c r="O297" s="31"/>
      <c r="P297" s="4">
        <f t="shared" si="88"/>
        <v>0</v>
      </c>
      <c r="Q297" s="5" t="str">
        <f>IF(L297="","",RANK(P297,P$6:P$353))</f>
        <v/>
      </c>
      <c r="R297" s="28">
        <f t="shared" si="89"/>
        <v>0</v>
      </c>
      <c r="S297" s="3" t="e">
        <f>R297+#REF!</f>
        <v>#REF!</v>
      </c>
      <c r="T297" s="5" t="e">
        <f>IF(S297=0,"",RANK(S297,S$6:S$353))</f>
        <v>#REF!</v>
      </c>
      <c r="U297" s="13"/>
      <c r="V297" s="14"/>
      <c r="W297" s="14"/>
      <c r="X297" s="14"/>
      <c r="Y297" s="5">
        <f t="shared" si="90"/>
        <v>0</v>
      </c>
      <c r="Z297" s="5" t="str">
        <f>IF(U297="","",RANK(Y297,Y$7:Y$353))</f>
        <v/>
      </c>
      <c r="AA297" s="28">
        <f t="shared" si="91"/>
        <v>0</v>
      </c>
      <c r="AB297" s="3" t="e">
        <f t="shared" si="92"/>
        <v>#REF!</v>
      </c>
      <c r="AC297" s="5" t="e">
        <f>IF(AB297=0,"",RANK(AB297,AB$6:AB$353))</f>
        <v>#REF!</v>
      </c>
      <c r="AD297" s="13"/>
      <c r="AE297" s="14"/>
      <c r="AF297" s="14"/>
      <c r="AG297" s="14"/>
      <c r="AH297" s="5">
        <f t="shared" si="93"/>
        <v>0</v>
      </c>
      <c r="AI297" s="5" t="str">
        <f>IF(AD297="","",RANK(AH297,AH$7:AH$353))</f>
        <v/>
      </c>
      <c r="AJ297" s="28">
        <f t="shared" si="94"/>
        <v>0</v>
      </c>
      <c r="AK297" s="3" t="e">
        <f t="shared" si="95"/>
        <v>#REF!</v>
      </c>
      <c r="AL297" s="5" t="e">
        <f>IF(AK297=0,"",RANK(AK297,AK$6:AK$353))</f>
        <v>#REF!</v>
      </c>
      <c r="AM297" s="13"/>
      <c r="AN297" s="14"/>
      <c r="AO297" s="14"/>
      <c r="AP297" s="14"/>
      <c r="AQ297" s="5">
        <f t="shared" si="81"/>
        <v>0</v>
      </c>
      <c r="AR297" s="5" t="str">
        <f>IF(AM297="","",RANK(AQ297,AQ$6:AQ$353))</f>
        <v/>
      </c>
      <c r="AS297" s="28">
        <f t="shared" si="82"/>
        <v>0</v>
      </c>
      <c r="AT297" s="3" t="e">
        <f t="shared" si="66"/>
        <v>#REF!</v>
      </c>
      <c r="AU297" s="5" t="e">
        <f>IF(AT297=0,"",RANK(AT297,AT$6:AT$353))</f>
        <v>#REF!</v>
      </c>
      <c r="AV297" s="13"/>
      <c r="AW297" s="14"/>
      <c r="AX297" s="14"/>
      <c r="AY297" s="14"/>
      <c r="AZ297" s="5">
        <f t="shared" si="67"/>
        <v>0</v>
      </c>
      <c r="BA297" s="5" t="str">
        <f>IF(AV297="","",RANK(AZ297,AZ$6:AZ$353))</f>
        <v/>
      </c>
      <c r="BB297" s="35">
        <f t="shared" si="68"/>
        <v>0</v>
      </c>
      <c r="BC297" s="3" t="e">
        <f t="shared" si="69"/>
        <v>#REF!</v>
      </c>
      <c r="BD297" s="5" t="e">
        <f>IF(BC297=0,"",RANK(BC297,BC$6:BC$353))</f>
        <v>#REF!</v>
      </c>
    </row>
    <row r="298" spans="2:56" hidden="1">
      <c r="B298" s="36" t="s">
        <v>450</v>
      </c>
      <c r="C298" s="41" t="s">
        <v>932</v>
      </c>
      <c r="D298" s="72" t="s">
        <v>734</v>
      </c>
      <c r="E298" s="13"/>
      <c r="F298" s="14"/>
      <c r="G298" s="14"/>
      <c r="H298" s="14"/>
      <c r="I298" s="4">
        <f>SUM(F298:H298)</f>
        <v>0</v>
      </c>
      <c r="J298" s="5" t="str">
        <f>IF(E298="","",RANK(I298,I$6:I$353))</f>
        <v/>
      </c>
      <c r="K298" s="28">
        <f>IF(J298="",0,I$354+1-J298)</f>
        <v>0</v>
      </c>
      <c r="L298" s="30"/>
      <c r="M298" s="31"/>
      <c r="N298" s="31"/>
      <c r="O298" s="31"/>
      <c r="P298" s="4"/>
      <c r="Q298" s="5"/>
      <c r="R298" s="28"/>
      <c r="S298" s="3"/>
      <c r="T298" s="5"/>
      <c r="U298" s="13"/>
      <c r="V298" s="14"/>
      <c r="W298" s="14"/>
      <c r="X298" s="14"/>
      <c r="Y298" s="5"/>
      <c r="Z298" s="5"/>
      <c r="AA298" s="28"/>
      <c r="AB298" s="3"/>
      <c r="AC298" s="5"/>
      <c r="AD298" s="13"/>
      <c r="AE298" s="14"/>
      <c r="AF298" s="14"/>
      <c r="AG298" s="14"/>
      <c r="AH298" s="5"/>
      <c r="AI298" s="5"/>
      <c r="AJ298" s="28"/>
      <c r="AK298" s="3"/>
      <c r="AL298" s="5"/>
      <c r="AM298" s="13"/>
      <c r="AN298" s="14"/>
      <c r="AO298" s="14"/>
      <c r="AP298" s="14"/>
      <c r="AQ298" s="5"/>
      <c r="AR298" s="5"/>
      <c r="AS298" s="28"/>
      <c r="AT298" s="3"/>
      <c r="AU298" s="5"/>
      <c r="AV298" s="13"/>
      <c r="AW298" s="14"/>
      <c r="AX298" s="14"/>
      <c r="AY298" s="14"/>
      <c r="AZ298" s="5"/>
      <c r="BA298" s="5"/>
      <c r="BB298" s="35"/>
      <c r="BC298" s="3"/>
      <c r="BD298" s="5"/>
    </row>
    <row r="299" spans="2:56" hidden="1">
      <c r="B299" s="36" t="s">
        <v>398</v>
      </c>
      <c r="C299" s="41" t="s">
        <v>928</v>
      </c>
      <c r="D299" s="72" t="s">
        <v>682</v>
      </c>
      <c r="E299" s="13"/>
      <c r="F299" s="14"/>
      <c r="G299" s="14"/>
      <c r="H299" s="14"/>
      <c r="I299" s="4">
        <f>SUM(F299:H299)</f>
        <v>0</v>
      </c>
      <c r="J299" s="5" t="str">
        <f>IF(E299="","",RANK(I299,I$6:I$353))</f>
        <v/>
      </c>
      <c r="K299" s="28">
        <f>IF(J299="",0,I$354+1-J299)</f>
        <v>0</v>
      </c>
      <c r="L299" s="30"/>
      <c r="M299" s="31"/>
      <c r="N299" s="31"/>
      <c r="O299" s="31"/>
      <c r="P299" s="4"/>
      <c r="Q299" s="5"/>
      <c r="R299" s="28"/>
      <c r="S299" s="3"/>
      <c r="T299" s="5"/>
      <c r="U299" s="13"/>
      <c r="V299" s="14"/>
      <c r="W299" s="14"/>
      <c r="X299" s="14"/>
      <c r="Y299" s="5"/>
      <c r="Z299" s="5"/>
      <c r="AA299" s="28"/>
      <c r="AB299" s="3"/>
      <c r="AC299" s="5"/>
      <c r="AD299" s="13"/>
      <c r="AE299" s="14"/>
      <c r="AF299" s="14"/>
      <c r="AG299" s="14"/>
      <c r="AH299" s="5"/>
      <c r="AI299" s="5"/>
      <c r="AJ299" s="28"/>
      <c r="AK299" s="3"/>
      <c r="AL299" s="5"/>
      <c r="AM299" s="13"/>
      <c r="AN299" s="14"/>
      <c r="AO299" s="14"/>
      <c r="AP299" s="14"/>
      <c r="AQ299" s="5"/>
      <c r="AR299" s="5"/>
      <c r="AS299" s="28"/>
      <c r="AT299" s="3"/>
      <c r="AU299" s="5"/>
      <c r="AV299" s="13"/>
      <c r="AW299" s="14"/>
      <c r="AX299" s="14"/>
      <c r="AY299" s="14"/>
      <c r="AZ299" s="5"/>
      <c r="BA299" s="5"/>
      <c r="BB299" s="35"/>
      <c r="BC299" s="3"/>
      <c r="BD299" s="5"/>
    </row>
    <row r="300" spans="2:56" hidden="1">
      <c r="B300" s="36" t="s">
        <v>417</v>
      </c>
      <c r="C300" s="41" t="s">
        <v>930</v>
      </c>
      <c r="D300" s="72" t="s">
        <v>701</v>
      </c>
      <c r="E300" s="13"/>
      <c r="F300" s="14"/>
      <c r="G300" s="14"/>
      <c r="H300" s="14"/>
      <c r="I300" s="4">
        <f>SUM(F300:H300)</f>
        <v>0</v>
      </c>
      <c r="J300" s="5" t="str">
        <f>IF(E300="","",RANK(I300,I$6:I$353))</f>
        <v/>
      </c>
      <c r="K300" s="28">
        <f>IF(J300="",0,I$354+1-J300)</f>
        <v>0</v>
      </c>
      <c r="L300" s="30"/>
      <c r="M300" s="31"/>
      <c r="N300" s="31"/>
      <c r="O300" s="31"/>
      <c r="P300" s="4">
        <f t="shared" si="88"/>
        <v>0</v>
      </c>
      <c r="Q300" s="5" t="str">
        <f>IF(L300="","",RANK(P300,P$6:P$353))</f>
        <v/>
      </c>
      <c r="R300" s="28">
        <f t="shared" si="89"/>
        <v>0</v>
      </c>
      <c r="S300" s="3" t="e">
        <f>R300+#REF!</f>
        <v>#REF!</v>
      </c>
      <c r="T300" s="5" t="e">
        <f>IF(S300=0,"",RANK(S300,S$6:S$353))</f>
        <v>#REF!</v>
      </c>
      <c r="U300" s="13"/>
      <c r="V300" s="14"/>
      <c r="W300" s="14"/>
      <c r="X300" s="14"/>
      <c r="Y300" s="5">
        <f t="shared" si="90"/>
        <v>0</v>
      </c>
      <c r="Z300" s="5" t="str">
        <f>IF(U300="","",RANK(Y300,Y$7:Y$353))</f>
        <v/>
      </c>
      <c r="AA300" s="28">
        <f t="shared" si="91"/>
        <v>0</v>
      </c>
      <c r="AB300" s="3" t="e">
        <f t="shared" si="92"/>
        <v>#REF!</v>
      </c>
      <c r="AC300" s="5" t="e">
        <f>IF(AB300=0,"",RANK(AB300,AB$6:AB$353))</f>
        <v>#REF!</v>
      </c>
      <c r="AD300" s="13"/>
      <c r="AE300" s="14"/>
      <c r="AF300" s="14"/>
      <c r="AG300" s="14"/>
      <c r="AH300" s="5">
        <f t="shared" si="93"/>
        <v>0</v>
      </c>
      <c r="AI300" s="5" t="str">
        <f>IF(AD300="","",RANK(AH300,AH$7:AH$353))</f>
        <v/>
      </c>
      <c r="AJ300" s="28">
        <f t="shared" si="94"/>
        <v>0</v>
      </c>
      <c r="AK300" s="3" t="e">
        <f t="shared" si="95"/>
        <v>#REF!</v>
      </c>
      <c r="AL300" s="5" t="e">
        <f>IF(AK300=0,"",RANK(AK300,AK$6:AK$353))</f>
        <v>#REF!</v>
      </c>
      <c r="AM300" s="13"/>
      <c r="AN300" s="14"/>
      <c r="AO300" s="14"/>
      <c r="AP300" s="14"/>
      <c r="AQ300" s="5">
        <f t="shared" si="81"/>
        <v>0</v>
      </c>
      <c r="AR300" s="5" t="str">
        <f>IF(AM300="","",RANK(AQ300,AQ$6:AQ$353))</f>
        <v/>
      </c>
      <c r="AS300" s="28">
        <f t="shared" si="82"/>
        <v>0</v>
      </c>
      <c r="AT300" s="3" t="e">
        <f t="shared" si="66"/>
        <v>#REF!</v>
      </c>
      <c r="AU300" s="5" t="e">
        <f>IF(AT300=0,"",RANK(AT300,AT$6:AT$353))</f>
        <v>#REF!</v>
      </c>
      <c r="AV300" s="13"/>
      <c r="AW300" s="14"/>
      <c r="AX300" s="14"/>
      <c r="AY300" s="14"/>
      <c r="AZ300" s="5">
        <f t="shared" si="67"/>
        <v>0</v>
      </c>
      <c r="BA300" s="5" t="str">
        <f>IF(AV300="","",RANK(AZ300,AZ$6:AZ$353))</f>
        <v/>
      </c>
      <c r="BB300" s="35">
        <f t="shared" si="68"/>
        <v>0</v>
      </c>
      <c r="BC300" s="3" t="e">
        <f t="shared" si="69"/>
        <v>#REF!</v>
      </c>
      <c r="BD300" s="5" t="e">
        <f>IF(BC300=0,"",RANK(BC300,BC$6:BC$353))</f>
        <v>#REF!</v>
      </c>
    </row>
    <row r="301" spans="2:56" hidden="1">
      <c r="B301" s="36" t="s">
        <v>637</v>
      </c>
      <c r="C301" s="41" t="s">
        <v>949</v>
      </c>
      <c r="D301" s="72" t="s">
        <v>921</v>
      </c>
      <c r="E301" s="13"/>
      <c r="F301" s="14"/>
      <c r="G301" s="14"/>
      <c r="H301" s="14"/>
      <c r="I301" s="4">
        <f>SUM(F301:H301)</f>
        <v>0</v>
      </c>
      <c r="J301" s="5" t="str">
        <f>IF(E301="","",RANK(I301,I$6:I$353))</f>
        <v/>
      </c>
      <c r="K301" s="28">
        <f>IF(J301="",0,I$354+1-J301)</f>
        <v>0</v>
      </c>
      <c r="L301" s="30"/>
      <c r="M301" s="31"/>
      <c r="N301" s="31"/>
      <c r="O301" s="31"/>
      <c r="P301" s="4">
        <f t="shared" si="88"/>
        <v>0</v>
      </c>
      <c r="Q301" s="5" t="str">
        <f>IF(L301="","",RANK(P301,P$6:P$353))</f>
        <v/>
      </c>
      <c r="R301" s="28">
        <f t="shared" si="89"/>
        <v>0</v>
      </c>
      <c r="S301" s="3" t="e">
        <f>R301+#REF!</f>
        <v>#REF!</v>
      </c>
      <c r="T301" s="5" t="e">
        <f>IF(S301=0,"",RANK(S301,S$6:S$353))</f>
        <v>#REF!</v>
      </c>
      <c r="U301" s="13"/>
      <c r="V301" s="14"/>
      <c r="W301" s="14"/>
      <c r="X301" s="14"/>
      <c r="Y301" s="5">
        <f t="shared" si="90"/>
        <v>0</v>
      </c>
      <c r="Z301" s="5" t="str">
        <f>IF(U301="","",RANK(Y301,Y$7:Y$353))</f>
        <v/>
      </c>
      <c r="AA301" s="28">
        <f t="shared" si="91"/>
        <v>0</v>
      </c>
      <c r="AB301" s="3" t="e">
        <f t="shared" si="92"/>
        <v>#REF!</v>
      </c>
      <c r="AC301" s="5" t="e">
        <f>IF(AB301=0,"",RANK(AB301,AB$6:AB$353))</f>
        <v>#REF!</v>
      </c>
      <c r="AD301" s="13"/>
      <c r="AE301" s="14"/>
      <c r="AF301" s="14"/>
      <c r="AG301" s="14"/>
      <c r="AH301" s="5">
        <f t="shared" si="93"/>
        <v>0</v>
      </c>
      <c r="AI301" s="5" t="str">
        <f>IF(AD301="","",RANK(AH301,AH$7:AH$353))</f>
        <v/>
      </c>
      <c r="AJ301" s="28">
        <f t="shared" si="94"/>
        <v>0</v>
      </c>
      <c r="AK301" s="3" t="e">
        <f t="shared" si="95"/>
        <v>#REF!</v>
      </c>
      <c r="AL301" s="5" t="e">
        <f>IF(AK301=0,"",RANK(AK301,AK$6:AK$353))</f>
        <v>#REF!</v>
      </c>
      <c r="AM301" s="13"/>
      <c r="AN301" s="14"/>
      <c r="AO301" s="14"/>
      <c r="AP301" s="14"/>
      <c r="AQ301" s="5">
        <f t="shared" si="81"/>
        <v>0</v>
      </c>
      <c r="AR301" s="5" t="str">
        <f>IF(AM301="","",RANK(AQ301,AQ$6:AQ$353))</f>
        <v/>
      </c>
      <c r="AS301" s="28">
        <f t="shared" si="82"/>
        <v>0</v>
      </c>
      <c r="AT301" s="3" t="e">
        <f t="shared" si="66"/>
        <v>#REF!</v>
      </c>
      <c r="AU301" s="5" t="e">
        <f>IF(AT301=0,"",RANK(AT301,AT$6:AT$353))</f>
        <v>#REF!</v>
      </c>
      <c r="AV301" s="13"/>
      <c r="AW301" s="14"/>
      <c r="AX301" s="14"/>
      <c r="AY301" s="14"/>
      <c r="AZ301" s="5">
        <f t="shared" si="67"/>
        <v>0</v>
      </c>
      <c r="BA301" s="5" t="str">
        <f>IF(AV301="","",RANK(AZ301,AZ$6:AZ$353))</f>
        <v/>
      </c>
      <c r="BB301" s="35">
        <f t="shared" si="68"/>
        <v>0</v>
      </c>
      <c r="BC301" s="3" t="e">
        <f t="shared" si="69"/>
        <v>#REF!</v>
      </c>
      <c r="BD301" s="5" t="e">
        <f>IF(BC301=0,"",RANK(BC301,BC$6:BC$353))</f>
        <v>#REF!</v>
      </c>
    </row>
    <row r="302" spans="2:56" hidden="1">
      <c r="B302" s="36" t="s">
        <v>521</v>
      </c>
      <c r="C302" s="41" t="s">
        <v>935</v>
      </c>
      <c r="D302" s="72" t="s">
        <v>805</v>
      </c>
      <c r="E302" s="13"/>
      <c r="F302" s="14"/>
      <c r="G302" s="14"/>
      <c r="H302" s="14"/>
      <c r="I302" s="4">
        <f>SUM(F302:H302)</f>
        <v>0</v>
      </c>
      <c r="J302" s="5" t="str">
        <f>IF(E302="","",RANK(I302,I$6:I$353))</f>
        <v/>
      </c>
      <c r="K302" s="28">
        <f>IF(J302="",0,I$354+1-J302)</f>
        <v>0</v>
      </c>
      <c r="L302" s="30"/>
      <c r="M302" s="31"/>
      <c r="N302" s="31"/>
      <c r="O302" s="31"/>
      <c r="P302" s="4">
        <f t="shared" si="88"/>
        <v>0</v>
      </c>
      <c r="Q302" s="5" t="str">
        <f>IF(L302="","",RANK(P302,P$6:P$353))</f>
        <v/>
      </c>
      <c r="R302" s="28">
        <f t="shared" si="89"/>
        <v>0</v>
      </c>
      <c r="S302" s="3" t="e">
        <f>R302+#REF!</f>
        <v>#REF!</v>
      </c>
      <c r="T302" s="5" t="e">
        <f>IF(S302=0,"",RANK(S302,S$6:S$353))</f>
        <v>#REF!</v>
      </c>
      <c r="U302" s="13"/>
      <c r="V302" s="14"/>
      <c r="W302" s="14"/>
      <c r="X302" s="14"/>
      <c r="Y302" s="5">
        <f t="shared" si="90"/>
        <v>0</v>
      </c>
      <c r="Z302" s="5" t="str">
        <f>IF(U302="","",RANK(Y302,Y$7:Y$353))</f>
        <v/>
      </c>
      <c r="AA302" s="28">
        <f t="shared" si="91"/>
        <v>0</v>
      </c>
      <c r="AB302" s="3" t="e">
        <f t="shared" si="92"/>
        <v>#REF!</v>
      </c>
      <c r="AC302" s="5" t="e">
        <f>IF(AB302=0,"",RANK(AB302,AB$6:AB$353))</f>
        <v>#REF!</v>
      </c>
      <c r="AD302" s="13"/>
      <c r="AE302" s="14"/>
      <c r="AF302" s="14"/>
      <c r="AG302" s="14"/>
      <c r="AH302" s="5">
        <f t="shared" si="93"/>
        <v>0</v>
      </c>
      <c r="AI302" s="5" t="str">
        <f>IF(AD302="","",RANK(AH302,AH$7:AH$353))</f>
        <v/>
      </c>
      <c r="AJ302" s="28">
        <f t="shared" si="94"/>
        <v>0</v>
      </c>
      <c r="AK302" s="3" t="e">
        <f t="shared" si="95"/>
        <v>#REF!</v>
      </c>
      <c r="AL302" s="5" t="e">
        <f>IF(AK302=0,"",RANK(AK302,AK$6:AK$353))</f>
        <v>#REF!</v>
      </c>
      <c r="AM302" s="13"/>
      <c r="AN302" s="14"/>
      <c r="AO302" s="14"/>
      <c r="AP302" s="14"/>
      <c r="AQ302" s="5">
        <f t="shared" si="81"/>
        <v>0</v>
      </c>
      <c r="AR302" s="5" t="str">
        <f>IF(AM302="","",RANK(AQ302,AQ$6:AQ$353))</f>
        <v/>
      </c>
      <c r="AS302" s="28">
        <f t="shared" si="82"/>
        <v>0</v>
      </c>
      <c r="AT302" s="3" t="e">
        <f t="shared" si="66"/>
        <v>#REF!</v>
      </c>
      <c r="AU302" s="5" t="e">
        <f>IF(AT302=0,"",RANK(AT302,AT$6:AT$353))</f>
        <v>#REF!</v>
      </c>
      <c r="AV302" s="13"/>
      <c r="AW302" s="14"/>
      <c r="AX302" s="14"/>
      <c r="AY302" s="14"/>
      <c r="AZ302" s="5">
        <f t="shared" si="67"/>
        <v>0</v>
      </c>
      <c r="BA302" s="5" t="str">
        <f>IF(AV302="","",RANK(AZ302,AZ$6:AZ$353))</f>
        <v/>
      </c>
      <c r="BB302" s="35">
        <f t="shared" si="68"/>
        <v>0</v>
      </c>
      <c r="BC302" s="3" t="e">
        <f t="shared" si="69"/>
        <v>#REF!</v>
      </c>
      <c r="BD302" s="5" t="e">
        <f>IF(BC302=0,"",RANK(BC302,BC$6:BC$353))</f>
        <v>#REF!</v>
      </c>
    </row>
    <row r="303" spans="2:56" hidden="1">
      <c r="B303" s="36" t="s">
        <v>451</v>
      </c>
      <c r="C303" s="41" t="s">
        <v>932</v>
      </c>
      <c r="D303" s="72" t="s">
        <v>735</v>
      </c>
      <c r="E303" s="13"/>
      <c r="F303" s="14"/>
      <c r="G303" s="14"/>
      <c r="H303" s="14"/>
      <c r="I303" s="4">
        <f>SUM(F303:H303)</f>
        <v>0</v>
      </c>
      <c r="J303" s="5" t="str">
        <f>IF(E303="","",RANK(I303,I$6:I$353))</f>
        <v/>
      </c>
      <c r="K303" s="28">
        <f>IF(J303="",0,I$354+1-J303)</f>
        <v>0</v>
      </c>
      <c r="L303" s="30"/>
      <c r="M303" s="31"/>
      <c r="N303" s="31"/>
      <c r="O303" s="31"/>
      <c r="P303" s="4">
        <f t="shared" si="88"/>
        <v>0</v>
      </c>
      <c r="Q303" s="5" t="str">
        <f>IF(L303="","",RANK(P303,P$6:P$353))</f>
        <v/>
      </c>
      <c r="R303" s="28">
        <f t="shared" si="89"/>
        <v>0</v>
      </c>
      <c r="S303" s="3" t="e">
        <f>R303+#REF!</f>
        <v>#REF!</v>
      </c>
      <c r="T303" s="5" t="e">
        <f>IF(S303=0,"",RANK(S303,S$6:S$353))</f>
        <v>#REF!</v>
      </c>
      <c r="U303" s="13"/>
      <c r="V303" s="14"/>
      <c r="W303" s="14"/>
      <c r="X303" s="14"/>
      <c r="Y303" s="5">
        <f t="shared" si="90"/>
        <v>0</v>
      </c>
      <c r="Z303" s="5" t="str">
        <f>IF(U303="","",RANK(Y303,Y$7:Y$353))</f>
        <v/>
      </c>
      <c r="AA303" s="28">
        <f t="shared" si="91"/>
        <v>0</v>
      </c>
      <c r="AB303" s="3" t="e">
        <f t="shared" si="92"/>
        <v>#REF!</v>
      </c>
      <c r="AC303" s="5" t="e">
        <f>IF(AB303=0,"",RANK(AB303,AB$6:AB$353))</f>
        <v>#REF!</v>
      </c>
      <c r="AD303" s="13"/>
      <c r="AE303" s="14"/>
      <c r="AF303" s="14"/>
      <c r="AG303" s="14"/>
      <c r="AH303" s="5">
        <f t="shared" si="93"/>
        <v>0</v>
      </c>
      <c r="AI303" s="5" t="str">
        <f>IF(AD303="","",RANK(AH303,AH$7:AH$353))</f>
        <v/>
      </c>
      <c r="AJ303" s="28">
        <f t="shared" si="94"/>
        <v>0</v>
      </c>
      <c r="AK303" s="3" t="e">
        <f t="shared" si="95"/>
        <v>#REF!</v>
      </c>
      <c r="AL303" s="5" t="e">
        <f>IF(AK303=0,"",RANK(AK303,AK$6:AK$353))</f>
        <v>#REF!</v>
      </c>
      <c r="AM303" s="13"/>
      <c r="AN303" s="14"/>
      <c r="AO303" s="14"/>
      <c r="AP303" s="14"/>
      <c r="AQ303" s="5">
        <f t="shared" si="81"/>
        <v>0</v>
      </c>
      <c r="AR303" s="5" t="str">
        <f>IF(AM303="","",RANK(AQ303,AQ$6:AQ$353))</f>
        <v/>
      </c>
      <c r="AS303" s="28">
        <f t="shared" si="82"/>
        <v>0</v>
      </c>
      <c r="AT303" s="3" t="e">
        <f t="shared" si="66"/>
        <v>#REF!</v>
      </c>
      <c r="AU303" s="5" t="e">
        <f>IF(AT303=0,"",RANK(AT303,AT$6:AT$353))</f>
        <v>#REF!</v>
      </c>
      <c r="AV303" s="13"/>
      <c r="AW303" s="14"/>
      <c r="AX303" s="14"/>
      <c r="AY303" s="14"/>
      <c r="AZ303" s="5">
        <f t="shared" si="67"/>
        <v>0</v>
      </c>
      <c r="BA303" s="5" t="str">
        <f>IF(AV303="","",RANK(AZ303,AZ$6:AZ$353))</f>
        <v/>
      </c>
      <c r="BB303" s="35">
        <f t="shared" si="68"/>
        <v>0</v>
      </c>
      <c r="BC303" s="3" t="e">
        <f t="shared" si="69"/>
        <v>#REF!</v>
      </c>
      <c r="BD303" s="5" t="e">
        <f>IF(BC303=0,"",RANK(BC303,BC$6:BC$353))</f>
        <v>#REF!</v>
      </c>
    </row>
    <row r="304" spans="2:56" hidden="1">
      <c r="B304" s="36" t="s">
        <v>1292</v>
      </c>
      <c r="C304" s="41" t="s">
        <v>935</v>
      </c>
      <c r="D304" s="72" t="s">
        <v>1290</v>
      </c>
      <c r="E304" s="13"/>
      <c r="F304" s="14"/>
      <c r="G304" s="14"/>
      <c r="H304" s="14"/>
      <c r="I304" s="4">
        <f>SUM(F304:H304)</f>
        <v>0</v>
      </c>
      <c r="J304" s="5" t="str">
        <f>IF(E304="","",RANK(I304,I$6:I$353))</f>
        <v/>
      </c>
      <c r="K304" s="28">
        <f>IF(J304="",0,I$354+1-J304)</f>
        <v>0</v>
      </c>
      <c r="L304" s="30"/>
      <c r="M304" s="31"/>
      <c r="N304" s="31"/>
      <c r="O304" s="31"/>
      <c r="P304" s="4">
        <f t="shared" si="88"/>
        <v>0</v>
      </c>
      <c r="Q304" s="5" t="str">
        <f>IF(L304="","",RANK(P304,P$6:P$353))</f>
        <v/>
      </c>
      <c r="R304" s="28">
        <f t="shared" si="89"/>
        <v>0</v>
      </c>
      <c r="S304" s="3" t="e">
        <f>R304+#REF!</f>
        <v>#REF!</v>
      </c>
      <c r="T304" s="5" t="e">
        <f>IF(S304=0,"",RANK(S304,S$6:S$353))</f>
        <v>#REF!</v>
      </c>
      <c r="U304" s="13"/>
      <c r="V304" s="14"/>
      <c r="W304" s="14"/>
      <c r="X304" s="14"/>
      <c r="Y304" s="5">
        <f t="shared" si="90"/>
        <v>0</v>
      </c>
      <c r="Z304" s="5" t="str">
        <f>IF(U304="","",RANK(Y304,Y$7:Y$353))</f>
        <v/>
      </c>
      <c r="AA304" s="28">
        <f t="shared" si="91"/>
        <v>0</v>
      </c>
      <c r="AB304" s="3" t="e">
        <f t="shared" si="92"/>
        <v>#REF!</v>
      </c>
      <c r="AC304" s="5" t="e">
        <f>IF(AB304=0,"",RANK(AB304,AB$6:AB$353))</f>
        <v>#REF!</v>
      </c>
      <c r="AD304" s="13"/>
      <c r="AE304" s="14"/>
      <c r="AF304" s="14"/>
      <c r="AG304" s="14"/>
      <c r="AH304" s="5">
        <f t="shared" si="93"/>
        <v>0</v>
      </c>
      <c r="AI304" s="5" t="str">
        <f>IF(AD304="","",RANK(AH304,AH$7:AH$353))</f>
        <v/>
      </c>
      <c r="AJ304" s="28">
        <f t="shared" si="94"/>
        <v>0</v>
      </c>
      <c r="AK304" s="3" t="e">
        <f t="shared" si="95"/>
        <v>#REF!</v>
      </c>
      <c r="AL304" s="5" t="e">
        <f>IF(AK304=0,"",RANK(AK304,AK$6:AK$353))</f>
        <v>#REF!</v>
      </c>
      <c r="AM304" s="13"/>
      <c r="AN304" s="14"/>
      <c r="AO304" s="14"/>
      <c r="AP304" s="14"/>
      <c r="AQ304" s="5">
        <f t="shared" si="81"/>
        <v>0</v>
      </c>
      <c r="AR304" s="5" t="str">
        <f>IF(AM304="","",RANK(AQ304,AQ$6:AQ$353))</f>
        <v/>
      </c>
      <c r="AS304" s="28">
        <f t="shared" si="82"/>
        <v>0</v>
      </c>
      <c r="AT304" s="3" t="e">
        <f t="shared" si="66"/>
        <v>#REF!</v>
      </c>
      <c r="AU304" s="5" t="e">
        <f>IF(AT304=0,"",RANK(AT304,AT$6:AT$353))</f>
        <v>#REF!</v>
      </c>
      <c r="AV304" s="13"/>
      <c r="AW304" s="14"/>
      <c r="AX304" s="14"/>
      <c r="AY304" s="14"/>
      <c r="AZ304" s="5">
        <f t="shared" si="67"/>
        <v>0</v>
      </c>
      <c r="BA304" s="5" t="str">
        <f>IF(AV304="","",RANK(AZ304,AZ$6:AZ$353))</f>
        <v/>
      </c>
      <c r="BB304" s="35">
        <f t="shared" si="68"/>
        <v>0</v>
      </c>
      <c r="BC304" s="3" t="e">
        <f t="shared" si="69"/>
        <v>#REF!</v>
      </c>
      <c r="BD304" s="5" t="e">
        <f>IF(BC304=0,"",RANK(BC304,BC$6:BC$353))</f>
        <v>#REF!</v>
      </c>
    </row>
    <row r="305" spans="2:56" hidden="1">
      <c r="B305" s="36" t="s">
        <v>488</v>
      </c>
      <c r="C305" s="41" t="s">
        <v>933</v>
      </c>
      <c r="D305" s="72" t="s">
        <v>772</v>
      </c>
      <c r="E305" s="13"/>
      <c r="F305" s="14"/>
      <c r="G305" s="14"/>
      <c r="H305" s="14"/>
      <c r="I305" s="4">
        <f>SUM(F305:H305)</f>
        <v>0</v>
      </c>
      <c r="J305" s="5" t="str">
        <f>IF(E305="","",RANK(I305,I$6:I$353))</f>
        <v/>
      </c>
      <c r="K305" s="28">
        <f>IF(J305="",0,I$354+1-J305)</f>
        <v>0</v>
      </c>
      <c r="L305" s="30"/>
      <c r="M305" s="31"/>
      <c r="N305" s="31"/>
      <c r="O305" s="31"/>
      <c r="P305" s="4">
        <f t="shared" si="88"/>
        <v>0</v>
      </c>
      <c r="Q305" s="5" t="str">
        <f>IF(L305="","",RANK(P305,P$6:P$353))</f>
        <v/>
      </c>
      <c r="R305" s="28">
        <f t="shared" si="89"/>
        <v>0</v>
      </c>
      <c r="S305" s="3" t="e">
        <f>R305+#REF!</f>
        <v>#REF!</v>
      </c>
      <c r="T305" s="5" t="e">
        <f>IF(S305=0,"",RANK(S305,S$6:S$353))</f>
        <v>#REF!</v>
      </c>
      <c r="U305" s="13"/>
      <c r="V305" s="14"/>
      <c r="W305" s="14"/>
      <c r="X305" s="14"/>
      <c r="Y305" s="5">
        <f t="shared" si="90"/>
        <v>0</v>
      </c>
      <c r="Z305" s="5" t="str">
        <f>IF(U305="","",RANK(Y305,Y$7:Y$353))</f>
        <v/>
      </c>
      <c r="AA305" s="28">
        <f t="shared" si="91"/>
        <v>0</v>
      </c>
      <c r="AB305" s="3" t="e">
        <f t="shared" si="92"/>
        <v>#REF!</v>
      </c>
      <c r="AC305" s="5" t="e">
        <f>IF(AB305=0,"",RANK(AB305,AB$6:AB$353))</f>
        <v>#REF!</v>
      </c>
      <c r="AD305" s="13"/>
      <c r="AE305" s="14"/>
      <c r="AF305" s="14"/>
      <c r="AG305" s="14"/>
      <c r="AH305" s="5">
        <f t="shared" si="93"/>
        <v>0</v>
      </c>
      <c r="AI305" s="5" t="str">
        <f>IF(AD305="","",RANK(AH305,AH$7:AH$353))</f>
        <v/>
      </c>
      <c r="AJ305" s="28">
        <f t="shared" si="94"/>
        <v>0</v>
      </c>
      <c r="AK305" s="3" t="e">
        <f t="shared" si="95"/>
        <v>#REF!</v>
      </c>
      <c r="AL305" s="5" t="e">
        <f>IF(AK305=0,"",RANK(AK305,AK$6:AK$353))</f>
        <v>#REF!</v>
      </c>
      <c r="AM305" s="13"/>
      <c r="AN305" s="14"/>
      <c r="AO305" s="14"/>
      <c r="AP305" s="14"/>
      <c r="AQ305" s="5">
        <f t="shared" si="81"/>
        <v>0</v>
      </c>
      <c r="AR305" s="5" t="str">
        <f>IF(AM305="","",RANK(AQ305,AQ$6:AQ$353))</f>
        <v/>
      </c>
      <c r="AS305" s="28">
        <f t="shared" si="82"/>
        <v>0</v>
      </c>
      <c r="AT305" s="3" t="e">
        <f t="shared" ref="AT305:AT322" si="96">AS305+AK305</f>
        <v>#REF!</v>
      </c>
      <c r="AU305" s="5" t="e">
        <f>IF(AT305=0,"",RANK(AT305,AT$6:AT$353))</f>
        <v>#REF!</v>
      </c>
      <c r="AV305" s="13"/>
      <c r="AW305" s="14"/>
      <c r="AX305" s="14"/>
      <c r="AY305" s="14"/>
      <c r="AZ305" s="5">
        <f t="shared" ref="AZ305:AZ353" si="97">SUM(AW305:AY305)</f>
        <v>0</v>
      </c>
      <c r="BA305" s="5" t="str">
        <f>IF(AV305="","",RANK(AZ305,AZ$6:AZ$353))</f>
        <v/>
      </c>
      <c r="BB305" s="35">
        <f t="shared" ref="BB305:BB353" si="98">IF(BA305="",0,AZ$354+1-BA305)</f>
        <v>0</v>
      </c>
      <c r="BC305" s="3" t="e">
        <f t="shared" ref="BC305:BC353" si="99">BB305+AT305</f>
        <v>#REF!</v>
      </c>
      <c r="BD305" s="5" t="e">
        <f>IF(BC305=0,"",RANK(BC305,BC$6:BC$353))</f>
        <v>#REF!</v>
      </c>
    </row>
    <row r="306" spans="2:56" hidden="1">
      <c r="B306" s="36" t="s">
        <v>508</v>
      </c>
      <c r="C306" s="41" t="s">
        <v>934</v>
      </c>
      <c r="D306" s="72" t="s">
        <v>792</v>
      </c>
      <c r="E306" s="13"/>
      <c r="F306" s="14"/>
      <c r="G306" s="14"/>
      <c r="H306" s="14"/>
      <c r="I306" s="4">
        <f>SUM(F306:H306)</f>
        <v>0</v>
      </c>
      <c r="J306" s="5" t="str">
        <f>IF(E306="","",RANK(I306,I$6:I$353))</f>
        <v/>
      </c>
      <c r="K306" s="28">
        <f>IF(J306="",0,I$354+1-J306)</f>
        <v>0</v>
      </c>
      <c r="L306" s="30"/>
      <c r="M306" s="31"/>
      <c r="N306" s="31"/>
      <c r="O306" s="31"/>
      <c r="P306" s="4">
        <f t="shared" si="88"/>
        <v>0</v>
      </c>
      <c r="Q306" s="5" t="str">
        <f>IF(L306="","",RANK(P306,P$6:P$353))</f>
        <v/>
      </c>
      <c r="R306" s="28">
        <f t="shared" si="89"/>
        <v>0</v>
      </c>
      <c r="S306" s="3" t="e">
        <f>R306+#REF!</f>
        <v>#REF!</v>
      </c>
      <c r="T306" s="5" t="e">
        <f>IF(S306=0,"",RANK(S306,S$6:S$353))</f>
        <v>#REF!</v>
      </c>
      <c r="U306" s="13"/>
      <c r="V306" s="14"/>
      <c r="W306" s="14"/>
      <c r="X306" s="14"/>
      <c r="Y306" s="5">
        <f t="shared" si="90"/>
        <v>0</v>
      </c>
      <c r="Z306" s="5" t="str">
        <f>IF(U306="","",RANK(Y306,Y$7:Y$353))</f>
        <v/>
      </c>
      <c r="AA306" s="28">
        <f t="shared" si="91"/>
        <v>0</v>
      </c>
      <c r="AB306" s="3" t="e">
        <f t="shared" si="92"/>
        <v>#REF!</v>
      </c>
      <c r="AC306" s="5" t="e">
        <f>IF(AB306=0,"",RANK(AB306,AB$6:AB$353))</f>
        <v>#REF!</v>
      </c>
      <c r="AD306" s="13"/>
      <c r="AE306" s="14"/>
      <c r="AF306" s="14"/>
      <c r="AG306" s="14"/>
      <c r="AH306" s="5">
        <f t="shared" si="93"/>
        <v>0</v>
      </c>
      <c r="AI306" s="5" t="str">
        <f>IF(AD306="","",RANK(AH306,AH$7:AH$353))</f>
        <v/>
      </c>
      <c r="AJ306" s="28">
        <f t="shared" si="94"/>
        <v>0</v>
      </c>
      <c r="AK306" s="3" t="e">
        <f t="shared" si="95"/>
        <v>#REF!</v>
      </c>
      <c r="AL306" s="5" t="e">
        <f>IF(AK306=0,"",RANK(AK306,AK$6:AK$353))</f>
        <v>#REF!</v>
      </c>
      <c r="AM306" s="13"/>
      <c r="AN306" s="14"/>
      <c r="AO306" s="14"/>
      <c r="AP306" s="14"/>
      <c r="AQ306" s="5">
        <f t="shared" si="81"/>
        <v>0</v>
      </c>
      <c r="AR306" s="5" t="str">
        <f>IF(AM306="","",RANK(AQ306,AQ$6:AQ$353))</f>
        <v/>
      </c>
      <c r="AS306" s="28">
        <f t="shared" si="82"/>
        <v>0</v>
      </c>
      <c r="AT306" s="3" t="e">
        <f t="shared" si="96"/>
        <v>#REF!</v>
      </c>
      <c r="AU306" s="5" t="e">
        <f>IF(AT306=0,"",RANK(AT306,AT$6:AT$353))</f>
        <v>#REF!</v>
      </c>
      <c r="AV306" s="13"/>
      <c r="AW306" s="14"/>
      <c r="AX306" s="14"/>
      <c r="AY306" s="14"/>
      <c r="AZ306" s="5">
        <f t="shared" si="97"/>
        <v>0</v>
      </c>
      <c r="BA306" s="5" t="str">
        <f>IF(AV306="","",RANK(AZ306,AZ$6:AZ$353))</f>
        <v/>
      </c>
      <c r="BB306" s="35">
        <f t="shared" si="98"/>
        <v>0</v>
      </c>
      <c r="BC306" s="3" t="e">
        <f t="shared" si="99"/>
        <v>#REF!</v>
      </c>
      <c r="BD306" s="5" t="e">
        <f>IF(BC306=0,"",RANK(BC306,BC$6:BC$353))</f>
        <v>#REF!</v>
      </c>
    </row>
    <row r="307" spans="2:56" hidden="1">
      <c r="B307" s="36" t="s">
        <v>355</v>
      </c>
      <c r="C307" s="41" t="s">
        <v>930</v>
      </c>
      <c r="D307" s="72" t="s">
        <v>953</v>
      </c>
      <c r="E307" s="13"/>
      <c r="F307" s="14"/>
      <c r="G307" s="14"/>
      <c r="H307" s="14"/>
      <c r="I307" s="4">
        <f>SUM(F307:H307)</f>
        <v>0</v>
      </c>
      <c r="J307" s="5" t="str">
        <f>IF(E307="","",RANK(I307,I$6:I$353))</f>
        <v/>
      </c>
      <c r="K307" s="28">
        <f>IF(J307="",0,I$354+1-J307)</f>
        <v>0</v>
      </c>
      <c r="L307" s="30"/>
      <c r="M307" s="31"/>
      <c r="N307" s="31"/>
      <c r="O307" s="31"/>
      <c r="P307" s="4">
        <f t="shared" si="88"/>
        <v>0</v>
      </c>
      <c r="Q307" s="5" t="str">
        <f>IF(L307="","",RANK(P307,P$6:P$353))</f>
        <v/>
      </c>
      <c r="R307" s="28">
        <f t="shared" si="89"/>
        <v>0</v>
      </c>
      <c r="S307" s="3" t="e">
        <f>R307+#REF!</f>
        <v>#REF!</v>
      </c>
      <c r="T307" s="5" t="e">
        <f>IF(S307=0,"",RANK(S307,S$6:S$353))</f>
        <v>#REF!</v>
      </c>
      <c r="U307" s="13"/>
      <c r="V307" s="14"/>
      <c r="W307" s="14"/>
      <c r="X307" s="14"/>
      <c r="Y307" s="5">
        <f t="shared" si="90"/>
        <v>0</v>
      </c>
      <c r="Z307" s="5" t="str">
        <f>IF(U307="","",RANK(Y307,Y$7:Y$353))</f>
        <v/>
      </c>
      <c r="AA307" s="28">
        <f t="shared" si="91"/>
        <v>0</v>
      </c>
      <c r="AB307" s="3" t="e">
        <f t="shared" si="92"/>
        <v>#REF!</v>
      </c>
      <c r="AC307" s="5" t="e">
        <f>IF(AB307=0,"",RANK(AB307,AB$6:AB$353))</f>
        <v>#REF!</v>
      </c>
      <c r="AD307" s="13"/>
      <c r="AE307" s="14"/>
      <c r="AF307" s="14"/>
      <c r="AG307" s="14"/>
      <c r="AH307" s="5">
        <f t="shared" si="93"/>
        <v>0</v>
      </c>
      <c r="AI307" s="5" t="str">
        <f>IF(AD307="","",RANK(AH307,AH$7:AH$353))</f>
        <v/>
      </c>
      <c r="AJ307" s="28">
        <f t="shared" si="94"/>
        <v>0</v>
      </c>
      <c r="AK307" s="3" t="e">
        <f t="shared" si="95"/>
        <v>#REF!</v>
      </c>
      <c r="AL307" s="5" t="e">
        <f>IF(AK307=0,"",RANK(AK307,AK$6:AK$353))</f>
        <v>#REF!</v>
      </c>
      <c r="AM307" s="13"/>
      <c r="AN307" s="14"/>
      <c r="AO307" s="14"/>
      <c r="AP307" s="14"/>
      <c r="AQ307" s="5">
        <f t="shared" si="81"/>
        <v>0</v>
      </c>
      <c r="AR307" s="5" t="str">
        <f>IF(AM307="","",RANK(AQ307,AQ$6:AQ$353))</f>
        <v/>
      </c>
      <c r="AS307" s="28">
        <f t="shared" si="82"/>
        <v>0</v>
      </c>
      <c r="AT307" s="3" t="e">
        <f t="shared" si="96"/>
        <v>#REF!</v>
      </c>
      <c r="AU307" s="5" t="e">
        <f>IF(AT307=0,"",RANK(AT307,AT$6:AT$353))</f>
        <v>#REF!</v>
      </c>
      <c r="AV307" s="13"/>
      <c r="AW307" s="14"/>
      <c r="AX307" s="14"/>
      <c r="AY307" s="14"/>
      <c r="AZ307" s="5">
        <f t="shared" si="97"/>
        <v>0</v>
      </c>
      <c r="BA307" s="5" t="str">
        <f>IF(AV307="","",RANK(AZ307,AZ$6:AZ$353))</f>
        <v/>
      </c>
      <c r="BB307" s="35">
        <f t="shared" si="98"/>
        <v>0</v>
      </c>
      <c r="BC307" s="3" t="e">
        <f t="shared" si="99"/>
        <v>#REF!</v>
      </c>
      <c r="BD307" s="5" t="e">
        <f>IF(BC307=0,"",RANK(BC307,BC$6:BC$353))</f>
        <v>#REF!</v>
      </c>
    </row>
    <row r="308" spans="2:56" hidden="1">
      <c r="B308" s="36" t="s">
        <v>418</v>
      </c>
      <c r="C308" s="41" t="s">
        <v>930</v>
      </c>
      <c r="D308" s="72" t="s">
        <v>702</v>
      </c>
      <c r="E308" s="13"/>
      <c r="F308" s="14"/>
      <c r="G308" s="14"/>
      <c r="H308" s="14"/>
      <c r="I308" s="4">
        <f>SUM(F308:H308)</f>
        <v>0</v>
      </c>
      <c r="J308" s="5" t="str">
        <f>IF(E308="","",RANK(I308,I$6:I$353))</f>
        <v/>
      </c>
      <c r="K308" s="28">
        <f>IF(J308="",0,I$354+1-J308)</f>
        <v>0</v>
      </c>
      <c r="L308" s="30"/>
      <c r="M308" s="31"/>
      <c r="N308" s="31"/>
      <c r="O308" s="31"/>
      <c r="P308" s="4">
        <f t="shared" si="88"/>
        <v>0</v>
      </c>
      <c r="Q308" s="5" t="str">
        <f>IF(L308="","",RANK(P308,P$6:P$353))</f>
        <v/>
      </c>
      <c r="R308" s="28">
        <f t="shared" si="89"/>
        <v>0</v>
      </c>
      <c r="S308" s="3" t="e">
        <f>R308+#REF!</f>
        <v>#REF!</v>
      </c>
      <c r="T308" s="5" t="e">
        <f>IF(S308=0,"",RANK(S308,S$6:S$353))</f>
        <v>#REF!</v>
      </c>
      <c r="U308" s="13"/>
      <c r="V308" s="14"/>
      <c r="W308" s="14"/>
      <c r="X308" s="14"/>
      <c r="Y308" s="5">
        <f t="shared" si="90"/>
        <v>0</v>
      </c>
      <c r="Z308" s="5" t="str">
        <f>IF(U308="","",RANK(Y308,Y$7:Y$353))</f>
        <v/>
      </c>
      <c r="AA308" s="28">
        <f t="shared" si="91"/>
        <v>0</v>
      </c>
      <c r="AB308" s="3" t="e">
        <f t="shared" si="92"/>
        <v>#REF!</v>
      </c>
      <c r="AC308" s="5" t="e">
        <f>IF(AB308=0,"",RANK(AB308,AB$6:AB$353))</f>
        <v>#REF!</v>
      </c>
      <c r="AD308" s="13"/>
      <c r="AE308" s="14"/>
      <c r="AF308" s="14"/>
      <c r="AG308" s="14"/>
      <c r="AH308" s="5">
        <f t="shared" si="93"/>
        <v>0</v>
      </c>
      <c r="AI308" s="5" t="str">
        <f>IF(AD308="","",RANK(AH308,AH$7:AH$353))</f>
        <v/>
      </c>
      <c r="AJ308" s="28">
        <f t="shared" si="94"/>
        <v>0</v>
      </c>
      <c r="AK308" s="3" t="e">
        <f t="shared" si="95"/>
        <v>#REF!</v>
      </c>
      <c r="AL308" s="5" t="e">
        <f>IF(AK308=0,"",RANK(AK308,AK$6:AK$353))</f>
        <v>#REF!</v>
      </c>
      <c r="AM308" s="13"/>
      <c r="AN308" s="14"/>
      <c r="AO308" s="14"/>
      <c r="AP308" s="14"/>
      <c r="AQ308" s="5">
        <f t="shared" si="81"/>
        <v>0</v>
      </c>
      <c r="AR308" s="5" t="str">
        <f>IF(AM308="","",RANK(AQ308,AQ$6:AQ$353))</f>
        <v/>
      </c>
      <c r="AS308" s="28">
        <f t="shared" si="82"/>
        <v>0</v>
      </c>
      <c r="AT308" s="3" t="e">
        <f t="shared" si="96"/>
        <v>#REF!</v>
      </c>
      <c r="AU308" s="5" t="e">
        <f>IF(AT308=0,"",RANK(AT308,AT$6:AT$353))</f>
        <v>#REF!</v>
      </c>
      <c r="AV308" s="13"/>
      <c r="AW308" s="14"/>
      <c r="AX308" s="14"/>
      <c r="AY308" s="14"/>
      <c r="AZ308" s="5">
        <f t="shared" si="97"/>
        <v>0</v>
      </c>
      <c r="BA308" s="5" t="str">
        <f>IF(AV308="","",RANK(AZ308,AZ$6:AZ$353))</f>
        <v/>
      </c>
      <c r="BB308" s="35">
        <f t="shared" si="98"/>
        <v>0</v>
      </c>
      <c r="BC308" s="3" t="e">
        <f t="shared" si="99"/>
        <v>#REF!</v>
      </c>
      <c r="BD308" s="5" t="e">
        <f>IF(BC308=0,"",RANK(BC308,BC$6:BC$353))</f>
        <v>#REF!</v>
      </c>
    </row>
    <row r="309" spans="2:56" hidden="1">
      <c r="B309" s="36" t="s">
        <v>632</v>
      </c>
      <c r="C309" s="41" t="s">
        <v>948</v>
      </c>
      <c r="D309" s="72" t="s">
        <v>916</v>
      </c>
      <c r="E309" s="13"/>
      <c r="F309" s="14"/>
      <c r="G309" s="14"/>
      <c r="H309" s="14"/>
      <c r="I309" s="4">
        <f>SUM(F309:H309)</f>
        <v>0</v>
      </c>
      <c r="J309" s="5" t="str">
        <f>IF(E309="","",RANK(I309,I$6:I$353))</f>
        <v/>
      </c>
      <c r="K309" s="28">
        <f>IF(J309="",0,I$354+1-J309)</f>
        <v>0</v>
      </c>
      <c r="L309" s="30"/>
      <c r="M309" s="31"/>
      <c r="N309" s="31"/>
      <c r="O309" s="31"/>
      <c r="P309" s="4">
        <f t="shared" si="88"/>
        <v>0</v>
      </c>
      <c r="Q309" s="5" t="str">
        <f>IF(L309="","",RANK(P309,P$6:P$353))</f>
        <v/>
      </c>
      <c r="R309" s="28">
        <f t="shared" si="89"/>
        <v>0</v>
      </c>
      <c r="S309" s="3" t="e">
        <f>R309+#REF!</f>
        <v>#REF!</v>
      </c>
      <c r="T309" s="5" t="e">
        <f>IF(S309=0,"",RANK(S309,S$6:S$353))</f>
        <v>#REF!</v>
      </c>
      <c r="U309" s="13"/>
      <c r="V309" s="14"/>
      <c r="W309" s="14"/>
      <c r="X309" s="14"/>
      <c r="Y309" s="5">
        <f t="shared" si="90"/>
        <v>0</v>
      </c>
      <c r="Z309" s="5" t="str">
        <f>IF(U309="","",RANK(Y309,Y$7:Y$353))</f>
        <v/>
      </c>
      <c r="AA309" s="28">
        <f t="shared" si="91"/>
        <v>0</v>
      </c>
      <c r="AB309" s="3" t="e">
        <f t="shared" si="92"/>
        <v>#REF!</v>
      </c>
      <c r="AC309" s="5" t="e">
        <f>IF(AB309=0,"",RANK(AB309,AB$6:AB$353))</f>
        <v>#REF!</v>
      </c>
      <c r="AD309" s="13"/>
      <c r="AE309" s="14"/>
      <c r="AF309" s="14"/>
      <c r="AG309" s="14"/>
      <c r="AH309" s="5">
        <f t="shared" si="93"/>
        <v>0</v>
      </c>
      <c r="AI309" s="5" t="str">
        <f>IF(AD309="","",RANK(AH309,AH$7:AH$353))</f>
        <v/>
      </c>
      <c r="AJ309" s="28">
        <f t="shared" si="94"/>
        <v>0</v>
      </c>
      <c r="AK309" s="3" t="e">
        <f t="shared" si="95"/>
        <v>#REF!</v>
      </c>
      <c r="AL309" s="5" t="e">
        <f>IF(AK309=0,"",RANK(AK309,AK$6:AK$353))</f>
        <v>#REF!</v>
      </c>
      <c r="AM309" s="13"/>
      <c r="AN309" s="14"/>
      <c r="AO309" s="14"/>
      <c r="AP309" s="14"/>
      <c r="AQ309" s="5">
        <f t="shared" si="81"/>
        <v>0</v>
      </c>
      <c r="AR309" s="5" t="str">
        <f>IF(AM309="","",RANK(AQ309,AQ$6:AQ$353))</f>
        <v/>
      </c>
      <c r="AS309" s="28">
        <f t="shared" si="82"/>
        <v>0</v>
      </c>
      <c r="AT309" s="3" t="e">
        <f t="shared" si="96"/>
        <v>#REF!</v>
      </c>
      <c r="AU309" s="5" t="e">
        <f>IF(AT309=0,"",RANK(AT309,AT$6:AT$353))</f>
        <v>#REF!</v>
      </c>
      <c r="AV309" s="13"/>
      <c r="AW309" s="14"/>
      <c r="AX309" s="14"/>
      <c r="AY309" s="14"/>
      <c r="AZ309" s="5">
        <f t="shared" si="97"/>
        <v>0</v>
      </c>
      <c r="BA309" s="5" t="str">
        <f>IF(AV309="","",RANK(AZ309,AZ$6:AZ$353))</f>
        <v/>
      </c>
      <c r="BB309" s="35">
        <f t="shared" si="98"/>
        <v>0</v>
      </c>
      <c r="BC309" s="3" t="e">
        <f t="shared" si="99"/>
        <v>#REF!</v>
      </c>
      <c r="BD309" s="5" t="e">
        <f>IF(BC309=0,"",RANK(BC309,BC$6:BC$353))</f>
        <v>#REF!</v>
      </c>
    </row>
    <row r="310" spans="2:56" hidden="1">
      <c r="B310" s="36" t="s">
        <v>389</v>
      </c>
      <c r="C310" s="41" t="s">
        <v>927</v>
      </c>
      <c r="D310" s="72" t="s">
        <v>673</v>
      </c>
      <c r="E310" s="13"/>
      <c r="F310" s="14"/>
      <c r="G310" s="14"/>
      <c r="H310" s="14"/>
      <c r="I310" s="4">
        <f>SUM(F310:H310)</f>
        <v>0</v>
      </c>
      <c r="J310" s="5" t="str">
        <f>IF(E310="","",RANK(I310,I$6:I$353))</f>
        <v/>
      </c>
      <c r="K310" s="28">
        <f>IF(J310="",0,I$354+1-J310)</f>
        <v>0</v>
      </c>
      <c r="L310" s="30"/>
      <c r="M310" s="31"/>
      <c r="N310" s="31"/>
      <c r="O310" s="31"/>
      <c r="P310" s="4">
        <f t="shared" si="88"/>
        <v>0</v>
      </c>
      <c r="Q310" s="5" t="str">
        <f>IF(L310="","",RANK(P310,P$6:P$353))</f>
        <v/>
      </c>
      <c r="R310" s="28">
        <f t="shared" si="89"/>
        <v>0</v>
      </c>
      <c r="S310" s="3" t="e">
        <f>R310+#REF!</f>
        <v>#REF!</v>
      </c>
      <c r="T310" s="5" t="e">
        <f>IF(S310=0,"",RANK(S310,S$6:S$353))</f>
        <v>#REF!</v>
      </c>
      <c r="U310" s="13"/>
      <c r="V310" s="14"/>
      <c r="W310" s="14"/>
      <c r="X310" s="14"/>
      <c r="Y310" s="5">
        <f t="shared" si="90"/>
        <v>0</v>
      </c>
      <c r="Z310" s="5" t="str">
        <f>IF(U310="","",RANK(Y310,Y$7:Y$353))</f>
        <v/>
      </c>
      <c r="AA310" s="28">
        <f t="shared" si="91"/>
        <v>0</v>
      </c>
      <c r="AB310" s="3" t="e">
        <f t="shared" si="92"/>
        <v>#REF!</v>
      </c>
      <c r="AC310" s="5" t="e">
        <f>IF(AB310=0,"",RANK(AB310,AB$6:AB$353))</f>
        <v>#REF!</v>
      </c>
      <c r="AD310" s="13"/>
      <c r="AE310" s="14"/>
      <c r="AF310" s="14"/>
      <c r="AG310" s="14"/>
      <c r="AH310" s="5">
        <f t="shared" si="93"/>
        <v>0</v>
      </c>
      <c r="AI310" s="5" t="str">
        <f>IF(AD310="","",RANK(AH310,AH$7:AH$353))</f>
        <v/>
      </c>
      <c r="AJ310" s="28">
        <f t="shared" si="94"/>
        <v>0</v>
      </c>
      <c r="AK310" s="3" t="e">
        <f t="shared" si="95"/>
        <v>#REF!</v>
      </c>
      <c r="AL310" s="5" t="e">
        <f>IF(AK310=0,"",RANK(AK310,AK$6:AK$353))</f>
        <v>#REF!</v>
      </c>
      <c r="AM310" s="13"/>
      <c r="AN310" s="14"/>
      <c r="AO310" s="14"/>
      <c r="AP310" s="14"/>
      <c r="AQ310" s="5">
        <f t="shared" si="81"/>
        <v>0</v>
      </c>
      <c r="AR310" s="5" t="str">
        <f>IF(AM310="","",RANK(AQ310,AQ$6:AQ$353))</f>
        <v/>
      </c>
      <c r="AS310" s="28">
        <f t="shared" si="82"/>
        <v>0</v>
      </c>
      <c r="AT310" s="3" t="e">
        <f t="shared" si="96"/>
        <v>#REF!</v>
      </c>
      <c r="AU310" s="5" t="e">
        <f>IF(AT310=0,"",RANK(AT310,AT$6:AT$353))</f>
        <v>#REF!</v>
      </c>
      <c r="AV310" s="13"/>
      <c r="AW310" s="14"/>
      <c r="AX310" s="14"/>
      <c r="AY310" s="14"/>
      <c r="AZ310" s="5">
        <f t="shared" si="97"/>
        <v>0</v>
      </c>
      <c r="BA310" s="5" t="str">
        <f>IF(AV310="","",RANK(AZ310,AZ$6:AZ$353))</f>
        <v/>
      </c>
      <c r="BB310" s="35">
        <f t="shared" si="98"/>
        <v>0</v>
      </c>
      <c r="BC310" s="3" t="e">
        <f t="shared" si="99"/>
        <v>#REF!</v>
      </c>
      <c r="BD310" s="5" t="e">
        <f>IF(BC310=0,"",RANK(BC310,BC$6:BC$353))</f>
        <v>#REF!</v>
      </c>
    </row>
    <row r="311" spans="2:56" hidden="1">
      <c r="B311" s="36" t="s">
        <v>447</v>
      </c>
      <c r="C311" s="41" t="s">
        <v>932</v>
      </c>
      <c r="D311" s="72" t="s">
        <v>731</v>
      </c>
      <c r="E311" s="13"/>
      <c r="F311" s="14"/>
      <c r="G311" s="14"/>
      <c r="H311" s="14"/>
      <c r="I311" s="4">
        <f>SUM(F311:H311)</f>
        <v>0</v>
      </c>
      <c r="J311" s="5" t="str">
        <f>IF(E311="","",RANK(I311,I$6:I$353))</f>
        <v/>
      </c>
      <c r="K311" s="28">
        <f>IF(J311="",0,I$354+1-J311)</f>
        <v>0</v>
      </c>
      <c r="L311" s="30"/>
      <c r="M311" s="31"/>
      <c r="N311" s="31"/>
      <c r="O311" s="31"/>
      <c r="P311" s="4"/>
      <c r="Q311" s="5"/>
      <c r="R311" s="28"/>
      <c r="S311" s="3"/>
      <c r="T311" s="5"/>
      <c r="U311" s="13"/>
      <c r="V311" s="14"/>
      <c r="W311" s="14"/>
      <c r="X311" s="14"/>
      <c r="Y311" s="5"/>
      <c r="Z311" s="5"/>
      <c r="AA311" s="28"/>
      <c r="AB311" s="3"/>
      <c r="AC311" s="5"/>
      <c r="AD311" s="13"/>
      <c r="AE311" s="14"/>
      <c r="AF311" s="14"/>
      <c r="AG311" s="14"/>
      <c r="AH311" s="5"/>
      <c r="AI311" s="5"/>
      <c r="AJ311" s="28"/>
      <c r="AK311" s="3"/>
      <c r="AL311" s="5"/>
      <c r="AM311" s="13"/>
      <c r="AN311" s="14"/>
      <c r="AO311" s="14"/>
      <c r="AP311" s="14"/>
      <c r="AQ311" s="5">
        <f t="shared" si="81"/>
        <v>0</v>
      </c>
      <c r="AR311" s="5" t="str">
        <f>IF(AM311="","",RANK(AQ311,AQ$6:AQ$353))</f>
        <v/>
      </c>
      <c r="AS311" s="28">
        <f t="shared" si="82"/>
        <v>0</v>
      </c>
      <c r="AT311" s="3">
        <f t="shared" si="96"/>
        <v>0</v>
      </c>
      <c r="AU311" s="5" t="str">
        <f>IF(AT311=0,"",RANK(AT311,AT$6:AT$353))</f>
        <v/>
      </c>
      <c r="AV311" s="13"/>
      <c r="AW311" s="14"/>
      <c r="AX311" s="14"/>
      <c r="AY311" s="14"/>
      <c r="AZ311" s="5">
        <f t="shared" si="97"/>
        <v>0</v>
      </c>
      <c r="BA311" s="5" t="str">
        <f>IF(AV311="","",RANK(AZ311,AZ$6:AZ$353))</f>
        <v/>
      </c>
      <c r="BB311" s="35">
        <f t="shared" si="98"/>
        <v>0</v>
      </c>
      <c r="BC311" s="3">
        <f t="shared" si="99"/>
        <v>0</v>
      </c>
      <c r="BD311" s="5" t="str">
        <f>IF(BC311=0,"",RANK(BC311,BC$6:BC$353))</f>
        <v/>
      </c>
    </row>
    <row r="312" spans="2:56" hidden="1">
      <c r="B312" s="36" t="s">
        <v>1286</v>
      </c>
      <c r="C312" s="41" t="s">
        <v>934</v>
      </c>
      <c r="D312" s="72" t="s">
        <v>1285</v>
      </c>
      <c r="E312" s="13"/>
      <c r="F312" s="14"/>
      <c r="G312" s="14"/>
      <c r="H312" s="14"/>
      <c r="I312" s="4">
        <f>SUM(F312:H312)</f>
        <v>0</v>
      </c>
      <c r="J312" s="5" t="str">
        <f>IF(E312="","",RANK(I312,I$6:I$353))</f>
        <v/>
      </c>
      <c r="K312" s="28">
        <f>IF(J312="",0,I$354+1-J312)</f>
        <v>0</v>
      </c>
      <c r="L312" s="30"/>
      <c r="M312" s="31"/>
      <c r="N312" s="31"/>
      <c r="O312" s="31"/>
      <c r="P312" s="4"/>
      <c r="Q312" s="5"/>
      <c r="R312" s="28"/>
      <c r="S312" s="3"/>
      <c r="T312" s="5"/>
      <c r="U312" s="13"/>
      <c r="V312" s="14"/>
      <c r="W312" s="14"/>
      <c r="X312" s="14"/>
      <c r="Y312" s="5"/>
      <c r="Z312" s="5"/>
      <c r="AA312" s="28"/>
      <c r="AB312" s="3"/>
      <c r="AC312" s="5"/>
      <c r="AD312" s="13"/>
      <c r="AE312" s="14"/>
      <c r="AF312" s="14"/>
      <c r="AG312" s="14"/>
      <c r="AH312" s="5">
        <f t="shared" ref="AH312:AH322" si="100">SUM(AE312:AG312)</f>
        <v>0</v>
      </c>
      <c r="AI312" s="5" t="str">
        <f>IF(AD312="","",RANK(AH312,AH$7:AH$353))</f>
        <v/>
      </c>
      <c r="AJ312" s="28">
        <f t="shared" ref="AJ312:AJ322" si="101">IF(AI312="",0,AH$354+1-AI312)</f>
        <v>0</v>
      </c>
      <c r="AK312" s="3">
        <f t="shared" ref="AK312:AK322" si="102">AJ312+AB312</f>
        <v>0</v>
      </c>
      <c r="AL312" s="5" t="str">
        <f>IF(AK312=0,"",RANK(AK312,AK$6:AK$353))</f>
        <v/>
      </c>
      <c r="AM312" s="13"/>
      <c r="AN312" s="14"/>
      <c r="AO312" s="14"/>
      <c r="AP312" s="14"/>
      <c r="AQ312" s="5">
        <f t="shared" si="81"/>
        <v>0</v>
      </c>
      <c r="AR312" s="5" t="str">
        <f>IF(AM312="","",RANK(AQ312,AQ$6:AQ$353))</f>
        <v/>
      </c>
      <c r="AS312" s="28">
        <f t="shared" si="82"/>
        <v>0</v>
      </c>
      <c r="AT312" s="3">
        <f t="shared" si="96"/>
        <v>0</v>
      </c>
      <c r="AU312" s="5" t="str">
        <f>IF(AT312=0,"",RANK(AT312,AT$6:AT$353))</f>
        <v/>
      </c>
      <c r="AV312" s="13"/>
      <c r="AW312" s="14"/>
      <c r="AX312" s="14"/>
      <c r="AY312" s="14"/>
      <c r="AZ312" s="5">
        <f t="shared" si="97"/>
        <v>0</v>
      </c>
      <c r="BA312" s="5" t="str">
        <f>IF(AV312="","",RANK(AZ312,AZ$6:AZ$353))</f>
        <v/>
      </c>
      <c r="BB312" s="35">
        <f t="shared" si="98"/>
        <v>0</v>
      </c>
      <c r="BC312" s="3">
        <f t="shared" si="99"/>
        <v>0</v>
      </c>
      <c r="BD312" s="5" t="str">
        <f>IF(BC312=0,"",RANK(BC312,BC$6:BC$353))</f>
        <v/>
      </c>
    </row>
    <row r="313" spans="2:56" hidden="1">
      <c r="B313" s="36" t="s">
        <v>395</v>
      </c>
      <c r="C313" s="41" t="s">
        <v>928</v>
      </c>
      <c r="D313" s="72" t="s">
        <v>679</v>
      </c>
      <c r="E313" s="13"/>
      <c r="F313" s="14"/>
      <c r="G313" s="14"/>
      <c r="H313" s="14"/>
      <c r="I313" s="4">
        <f>SUM(F313:H313)</f>
        <v>0</v>
      </c>
      <c r="J313" s="5" t="str">
        <f>IF(E313="","",RANK(I313,I$6:I$353))</f>
        <v/>
      </c>
      <c r="K313" s="28">
        <f>IF(J313="",0,I$354+1-J313)</f>
        <v>0</v>
      </c>
      <c r="L313" s="30"/>
      <c r="M313" s="31"/>
      <c r="N313" s="31"/>
      <c r="O313" s="31"/>
      <c r="P313" s="4">
        <f>SUM(M313:O313)</f>
        <v>0</v>
      </c>
      <c r="Q313" s="5" t="str">
        <f>IF(L313="","",RANK(P313,P$6:P$353))</f>
        <v/>
      </c>
      <c r="R313" s="28">
        <f>IF(Q313="",0,P$354+1-Q313)</f>
        <v>0</v>
      </c>
      <c r="S313" s="3" t="e">
        <f>R313+#REF!</f>
        <v>#REF!</v>
      </c>
      <c r="T313" s="5" t="e">
        <f>IF(S313=0,"",RANK(S313,S$6:S$353))</f>
        <v>#REF!</v>
      </c>
      <c r="U313" s="13"/>
      <c r="V313" s="14"/>
      <c r="W313" s="14"/>
      <c r="X313" s="14"/>
      <c r="Y313" s="5">
        <f>SUM(V313:X313)</f>
        <v>0</v>
      </c>
      <c r="Z313" s="5" t="str">
        <f>IF(U313="","",RANK(Y313,Y$7:Y$353))</f>
        <v/>
      </c>
      <c r="AA313" s="28">
        <f>IF(Z313="",0,Y$354+1-Z313)</f>
        <v>0</v>
      </c>
      <c r="AB313" s="3" t="e">
        <f>AA313+S313</f>
        <v>#REF!</v>
      </c>
      <c r="AC313" s="5" t="e">
        <f>IF(AB313=0,"",RANK(AB313,AB$6:AB$353))</f>
        <v>#REF!</v>
      </c>
      <c r="AD313" s="13"/>
      <c r="AE313" s="14"/>
      <c r="AF313" s="14"/>
      <c r="AG313" s="14"/>
      <c r="AH313" s="5">
        <f t="shared" si="100"/>
        <v>0</v>
      </c>
      <c r="AI313" s="5" t="str">
        <f>IF(AD313="","",RANK(AH313,AH$7:AH$353))</f>
        <v/>
      </c>
      <c r="AJ313" s="28">
        <f t="shared" si="101"/>
        <v>0</v>
      </c>
      <c r="AK313" s="3" t="e">
        <f t="shared" si="102"/>
        <v>#REF!</v>
      </c>
      <c r="AL313" s="5" t="e">
        <f>IF(AK313=0,"",RANK(AK313,AK$6:AK$353))</f>
        <v>#REF!</v>
      </c>
      <c r="AM313" s="13"/>
      <c r="AN313" s="14"/>
      <c r="AO313" s="14"/>
      <c r="AP313" s="14"/>
      <c r="AQ313" s="5">
        <f t="shared" si="81"/>
        <v>0</v>
      </c>
      <c r="AR313" s="5" t="str">
        <f>IF(AM313="","",RANK(AQ313,AQ$6:AQ$353))</f>
        <v/>
      </c>
      <c r="AS313" s="28">
        <f t="shared" si="82"/>
        <v>0</v>
      </c>
      <c r="AT313" s="3" t="e">
        <f t="shared" si="96"/>
        <v>#REF!</v>
      </c>
      <c r="AU313" s="5" t="e">
        <f>IF(AT313=0,"",RANK(AT313,AT$6:AT$353))</f>
        <v>#REF!</v>
      </c>
      <c r="AV313" s="13"/>
      <c r="AW313" s="14"/>
      <c r="AX313" s="14"/>
      <c r="AY313" s="14"/>
      <c r="AZ313" s="5">
        <f t="shared" si="97"/>
        <v>0</v>
      </c>
      <c r="BA313" s="5" t="str">
        <f>IF(AV313="","",RANK(AZ313,AZ$6:AZ$353))</f>
        <v/>
      </c>
      <c r="BB313" s="35">
        <f t="shared" si="98"/>
        <v>0</v>
      </c>
      <c r="BC313" s="3" t="e">
        <f t="shared" si="99"/>
        <v>#REF!</v>
      </c>
      <c r="BD313" s="5" t="e">
        <f>IF(BC313=0,"",RANK(BC313,BC$6:BC$353))</f>
        <v>#REF!</v>
      </c>
    </row>
    <row r="314" spans="2:56" hidden="1">
      <c r="B314" s="36" t="s">
        <v>589</v>
      </c>
      <c r="C314" s="41" t="s">
        <v>942</v>
      </c>
      <c r="D314" s="72" t="s">
        <v>873</v>
      </c>
      <c r="E314" s="13"/>
      <c r="F314" s="14"/>
      <c r="G314" s="14"/>
      <c r="H314" s="14"/>
      <c r="I314" s="4">
        <f>SUM(F314:H314)</f>
        <v>0</v>
      </c>
      <c r="J314" s="5" t="str">
        <f>IF(E314="","",RANK(I314,I$6:I$353))</f>
        <v/>
      </c>
      <c r="K314" s="28">
        <f>IF(J314="",0,I$354+1-J314)</f>
        <v>0</v>
      </c>
      <c r="L314" s="30"/>
      <c r="M314" s="31"/>
      <c r="N314" s="31"/>
      <c r="O314" s="31"/>
      <c r="P314" s="4">
        <f>SUM(M314:O314)</f>
        <v>0</v>
      </c>
      <c r="Q314" s="5" t="str">
        <f>IF(L314="","",RANK(P314,P$6:P$353))</f>
        <v/>
      </c>
      <c r="R314" s="28">
        <f>IF(Q314="",0,P$354+1-Q314)</f>
        <v>0</v>
      </c>
      <c r="S314" s="3" t="e">
        <f>R314+#REF!</f>
        <v>#REF!</v>
      </c>
      <c r="T314" s="5" t="e">
        <f>IF(S314=0,"",RANK(S314,S$6:S$353))</f>
        <v>#REF!</v>
      </c>
      <c r="U314" s="13"/>
      <c r="V314" s="14"/>
      <c r="W314" s="14"/>
      <c r="X314" s="14"/>
      <c r="Y314" s="5">
        <f>SUM(V314:X314)</f>
        <v>0</v>
      </c>
      <c r="Z314" s="5" t="str">
        <f>IF(U314="","",RANK(Y314,Y$7:Y$353))</f>
        <v/>
      </c>
      <c r="AA314" s="28">
        <f>IF(Z314="",0,Y$354+1-Z314)</f>
        <v>0</v>
      </c>
      <c r="AB314" s="3" t="e">
        <f>AA314+S314</f>
        <v>#REF!</v>
      </c>
      <c r="AC314" s="5" t="e">
        <f>IF(AB314=0,"",RANK(AB314,AB$6:AB$353))</f>
        <v>#REF!</v>
      </c>
      <c r="AD314" s="13"/>
      <c r="AE314" s="14"/>
      <c r="AF314" s="14"/>
      <c r="AG314" s="14"/>
      <c r="AH314" s="5">
        <f t="shared" si="100"/>
        <v>0</v>
      </c>
      <c r="AI314" s="5" t="str">
        <f>IF(AD314="","",RANK(AH314,AH$7:AH$353))</f>
        <v/>
      </c>
      <c r="AJ314" s="28">
        <f t="shared" si="101"/>
        <v>0</v>
      </c>
      <c r="AK314" s="3" t="e">
        <f t="shared" si="102"/>
        <v>#REF!</v>
      </c>
      <c r="AL314" s="5" t="e">
        <f>IF(AK314=0,"",RANK(AK314,AK$6:AK$353))</f>
        <v>#REF!</v>
      </c>
      <c r="AM314" s="13"/>
      <c r="AN314" s="14"/>
      <c r="AO314" s="14"/>
      <c r="AP314" s="14"/>
      <c r="AQ314" s="5">
        <f t="shared" si="81"/>
        <v>0</v>
      </c>
      <c r="AR314" s="5" t="str">
        <f>IF(AM314="","",RANK(AQ314,AQ$6:AQ$353))</f>
        <v/>
      </c>
      <c r="AS314" s="28">
        <f t="shared" si="82"/>
        <v>0</v>
      </c>
      <c r="AT314" s="3" t="e">
        <f t="shared" si="96"/>
        <v>#REF!</v>
      </c>
      <c r="AU314" s="5" t="e">
        <f>IF(AT314=0,"",RANK(AT314,AT$6:AT$353))</f>
        <v>#REF!</v>
      </c>
      <c r="AV314" s="13"/>
      <c r="AW314" s="14"/>
      <c r="AX314" s="14"/>
      <c r="AY314" s="14"/>
      <c r="AZ314" s="5">
        <f t="shared" si="97"/>
        <v>0</v>
      </c>
      <c r="BA314" s="5" t="str">
        <f>IF(AV314="","",RANK(AZ314,AZ$6:AZ$353))</f>
        <v/>
      </c>
      <c r="BB314" s="35">
        <f t="shared" si="98"/>
        <v>0</v>
      </c>
      <c r="BC314" s="3" t="e">
        <f t="shared" si="99"/>
        <v>#REF!</v>
      </c>
      <c r="BD314" s="5" t="e">
        <f>IF(BC314=0,"",RANK(BC314,BC$6:BC$353))</f>
        <v>#REF!</v>
      </c>
    </row>
    <row r="315" spans="2:56" hidden="1">
      <c r="B315" s="36" t="s">
        <v>387</v>
      </c>
      <c r="C315" s="41" t="s">
        <v>927</v>
      </c>
      <c r="D315" s="72" t="s">
        <v>671</v>
      </c>
      <c r="E315" s="13"/>
      <c r="F315" s="14"/>
      <c r="G315" s="14"/>
      <c r="H315" s="14"/>
      <c r="I315" s="4">
        <f>SUM(F315:H315)</f>
        <v>0</v>
      </c>
      <c r="J315" s="5" t="str">
        <f>IF(E315="","",RANK(I315,I$6:I$353))</f>
        <v/>
      </c>
      <c r="K315" s="28">
        <f>IF(J315="",0,I$354+1-J315)</f>
        <v>0</v>
      </c>
      <c r="L315" s="30"/>
      <c r="M315" s="31"/>
      <c r="N315" s="31"/>
      <c r="O315" s="31"/>
      <c r="P315" s="4">
        <f>SUM(M315:O315)</f>
        <v>0</v>
      </c>
      <c r="Q315" s="5" t="str">
        <f>IF(L315="","",RANK(P315,P$6:P$353))</f>
        <v/>
      </c>
      <c r="R315" s="28">
        <f>IF(Q315="",0,P$354+1-Q315)</f>
        <v>0</v>
      </c>
      <c r="S315" s="3" t="e">
        <f>R315+#REF!</f>
        <v>#REF!</v>
      </c>
      <c r="T315" s="5" t="e">
        <f>IF(S315=0,"",RANK(S315,S$6:S$353))</f>
        <v>#REF!</v>
      </c>
      <c r="U315" s="13"/>
      <c r="V315" s="14"/>
      <c r="W315" s="14"/>
      <c r="X315" s="14"/>
      <c r="Y315" s="5">
        <f>SUM(V315:X315)</f>
        <v>0</v>
      </c>
      <c r="Z315" s="5" t="str">
        <f>IF(U315="","",RANK(Y315,Y$7:Y$353))</f>
        <v/>
      </c>
      <c r="AA315" s="28">
        <f>IF(Z315="",0,Y$354+1-Z315)</f>
        <v>0</v>
      </c>
      <c r="AB315" s="3" t="e">
        <f>AA315+S315</f>
        <v>#REF!</v>
      </c>
      <c r="AC315" s="5" t="e">
        <f>IF(AB315=0,"",RANK(AB315,AB$6:AB$353))</f>
        <v>#REF!</v>
      </c>
      <c r="AD315" s="13"/>
      <c r="AE315" s="14"/>
      <c r="AF315" s="14"/>
      <c r="AG315" s="14"/>
      <c r="AH315" s="5">
        <f t="shared" si="100"/>
        <v>0</v>
      </c>
      <c r="AI315" s="5" t="str">
        <f>IF(AD315="","",RANK(AH315,AH$7:AH$353))</f>
        <v/>
      </c>
      <c r="AJ315" s="28">
        <f t="shared" si="101"/>
        <v>0</v>
      </c>
      <c r="AK315" s="3" t="e">
        <f t="shared" si="102"/>
        <v>#REF!</v>
      </c>
      <c r="AL315" s="5" t="e">
        <f>IF(AK315=0,"",RANK(AK315,AK$6:AK$353))</f>
        <v>#REF!</v>
      </c>
      <c r="AM315" s="13"/>
      <c r="AN315" s="14"/>
      <c r="AO315" s="14"/>
      <c r="AP315" s="14"/>
      <c r="AQ315" s="5">
        <f t="shared" si="81"/>
        <v>0</v>
      </c>
      <c r="AR315" s="5" t="str">
        <f>IF(AM315="","",RANK(AQ315,AQ$6:AQ$353))</f>
        <v/>
      </c>
      <c r="AS315" s="28">
        <f t="shared" si="82"/>
        <v>0</v>
      </c>
      <c r="AT315" s="3" t="e">
        <f t="shared" si="96"/>
        <v>#REF!</v>
      </c>
      <c r="AU315" s="5" t="e">
        <f>IF(AT315=0,"",RANK(AT315,AT$6:AT$353))</f>
        <v>#REF!</v>
      </c>
      <c r="AV315" s="13"/>
      <c r="AW315" s="14"/>
      <c r="AX315" s="14"/>
      <c r="AY315" s="14"/>
      <c r="AZ315" s="5">
        <f t="shared" si="97"/>
        <v>0</v>
      </c>
      <c r="BA315" s="5" t="str">
        <f>IF(AV315="","",RANK(AZ315,AZ$6:AZ$353))</f>
        <v/>
      </c>
      <c r="BB315" s="35">
        <f t="shared" si="98"/>
        <v>0</v>
      </c>
      <c r="BC315" s="3" t="e">
        <f t="shared" si="99"/>
        <v>#REF!</v>
      </c>
      <c r="BD315" s="5" t="e">
        <f>IF(BC315=0,"",RANK(BC315,BC$6:BC$353))</f>
        <v>#REF!</v>
      </c>
    </row>
    <row r="316" spans="2:56" hidden="1">
      <c r="B316" s="36" t="s">
        <v>449</v>
      </c>
      <c r="C316" s="41" t="s">
        <v>932</v>
      </c>
      <c r="D316" s="72" t="s">
        <v>733</v>
      </c>
      <c r="E316" s="13"/>
      <c r="F316" s="14"/>
      <c r="G316" s="14"/>
      <c r="H316" s="14"/>
      <c r="I316" s="4">
        <f>SUM(F316:H316)</f>
        <v>0</v>
      </c>
      <c r="J316" s="5" t="str">
        <f>IF(E316="","",RANK(I316,I$6:I$353))</f>
        <v/>
      </c>
      <c r="K316" s="28">
        <f>IF(J316="",0,I$354+1-J316)</f>
        <v>0</v>
      </c>
      <c r="L316" s="30"/>
      <c r="M316" s="31"/>
      <c r="N316" s="31"/>
      <c r="O316" s="31"/>
      <c r="P316" s="4"/>
      <c r="Q316" s="5"/>
      <c r="R316" s="28"/>
      <c r="S316" s="3"/>
      <c r="T316" s="5"/>
      <c r="U316" s="13"/>
      <c r="V316" s="14"/>
      <c r="W316" s="14"/>
      <c r="X316" s="14"/>
      <c r="Y316" s="5"/>
      <c r="Z316" s="5"/>
      <c r="AA316" s="28"/>
      <c r="AB316" s="3"/>
      <c r="AC316" s="5"/>
      <c r="AD316" s="13"/>
      <c r="AE316" s="14"/>
      <c r="AF316" s="14"/>
      <c r="AG316" s="14"/>
      <c r="AH316" s="5"/>
      <c r="AI316" s="5"/>
      <c r="AJ316" s="28"/>
      <c r="AK316" s="3"/>
      <c r="AL316" s="5"/>
      <c r="AM316" s="13"/>
      <c r="AN316" s="14"/>
      <c r="AO316" s="14"/>
      <c r="AP316" s="14"/>
      <c r="AQ316" s="5"/>
      <c r="AR316" s="5"/>
      <c r="AS316" s="28"/>
      <c r="AT316" s="3"/>
      <c r="AU316" s="5"/>
      <c r="AV316" s="13"/>
      <c r="AW316" s="14"/>
      <c r="AX316" s="14"/>
      <c r="AY316" s="14"/>
      <c r="AZ316" s="5"/>
      <c r="BA316" s="5"/>
      <c r="BB316" s="35"/>
      <c r="BC316" s="3"/>
      <c r="BD316" s="5"/>
    </row>
    <row r="317" spans="2:56" hidden="1">
      <c r="B317" s="36" t="s">
        <v>388</v>
      </c>
      <c r="C317" s="41" t="s">
        <v>927</v>
      </c>
      <c r="D317" s="72" t="s">
        <v>672</v>
      </c>
      <c r="E317" s="13"/>
      <c r="F317" s="14"/>
      <c r="G317" s="14"/>
      <c r="H317" s="14"/>
      <c r="I317" s="4">
        <f>SUM(F317:H317)</f>
        <v>0</v>
      </c>
      <c r="J317" s="5" t="str">
        <f>IF(E317="","",RANK(I317,I$6:I$353))</f>
        <v/>
      </c>
      <c r="K317" s="28">
        <f>IF(J317="",0,I$354+1-J317)</f>
        <v>0</v>
      </c>
      <c r="L317" s="30"/>
      <c r="M317" s="31"/>
      <c r="N317" s="31"/>
      <c r="O317" s="31"/>
      <c r="P317" s="4"/>
      <c r="Q317" s="5"/>
      <c r="R317" s="28"/>
      <c r="S317" s="3"/>
      <c r="T317" s="5"/>
      <c r="U317" s="13"/>
      <c r="V317" s="14"/>
      <c r="W317" s="14"/>
      <c r="X317" s="14"/>
      <c r="Y317" s="5"/>
      <c r="Z317" s="5"/>
      <c r="AA317" s="28"/>
      <c r="AB317" s="3"/>
      <c r="AC317" s="5"/>
      <c r="AD317" s="13"/>
      <c r="AE317" s="14"/>
      <c r="AF317" s="14"/>
      <c r="AG317" s="14"/>
      <c r="AH317" s="5"/>
      <c r="AI317" s="5"/>
      <c r="AJ317" s="28"/>
      <c r="AK317" s="3"/>
      <c r="AL317" s="5"/>
      <c r="AM317" s="13"/>
      <c r="AN317" s="14"/>
      <c r="AO317" s="14"/>
      <c r="AP317" s="14"/>
      <c r="AQ317" s="5"/>
      <c r="AR317" s="5"/>
      <c r="AS317" s="28"/>
      <c r="AT317" s="3"/>
      <c r="AU317" s="5"/>
      <c r="AV317" s="13"/>
      <c r="AW317" s="14"/>
      <c r="AX317" s="14"/>
      <c r="AY317" s="14"/>
      <c r="AZ317" s="5"/>
      <c r="BA317" s="5"/>
      <c r="BB317" s="35"/>
      <c r="BC317" s="3"/>
      <c r="BD317" s="5"/>
    </row>
    <row r="318" spans="2:56" hidden="1">
      <c r="B318" s="36" t="s">
        <v>628</v>
      </c>
      <c r="C318" s="41" t="s">
        <v>947</v>
      </c>
      <c r="D318" s="72" t="s">
        <v>912</v>
      </c>
      <c r="E318" s="13"/>
      <c r="F318" s="14"/>
      <c r="G318" s="14"/>
      <c r="H318" s="14"/>
      <c r="I318" s="4">
        <f>SUM(F318:H318)</f>
        <v>0</v>
      </c>
      <c r="J318" s="5" t="str">
        <f>IF(E318="","",RANK(I318,I$6:I$353))</f>
        <v/>
      </c>
      <c r="K318" s="28">
        <f>IF(J318="",0,I$354+1-J318)</f>
        <v>0</v>
      </c>
      <c r="L318" s="30"/>
      <c r="M318" s="31"/>
      <c r="N318" s="31"/>
      <c r="O318" s="31"/>
      <c r="P318" s="4"/>
      <c r="Q318" s="5"/>
      <c r="R318" s="28"/>
      <c r="S318" s="3"/>
      <c r="T318" s="5"/>
      <c r="U318" s="13"/>
      <c r="V318" s="14"/>
      <c r="W318" s="14"/>
      <c r="X318" s="14"/>
      <c r="Y318" s="5"/>
      <c r="Z318" s="5"/>
      <c r="AA318" s="28"/>
      <c r="AB318" s="3"/>
      <c r="AC318" s="5"/>
      <c r="AD318" s="13"/>
      <c r="AE318" s="14"/>
      <c r="AF318" s="14"/>
      <c r="AG318" s="14"/>
      <c r="AH318" s="5"/>
      <c r="AI318" s="5"/>
      <c r="AJ318" s="28"/>
      <c r="AK318" s="3"/>
      <c r="AL318" s="5"/>
      <c r="AM318" s="13"/>
      <c r="AN318" s="14"/>
      <c r="AO318" s="14"/>
      <c r="AP318" s="14"/>
      <c r="AQ318" s="5"/>
      <c r="AR318" s="5"/>
      <c r="AS318" s="28"/>
      <c r="AT318" s="3"/>
      <c r="AU318" s="5"/>
      <c r="AV318" s="13"/>
      <c r="AW318" s="14"/>
      <c r="AX318" s="14"/>
      <c r="AY318" s="14"/>
      <c r="AZ318" s="5"/>
      <c r="BA318" s="5"/>
      <c r="BB318" s="35"/>
      <c r="BC318" s="3"/>
      <c r="BD318" s="5"/>
    </row>
    <row r="319" spans="2:56" hidden="1">
      <c r="B319" s="36" t="s">
        <v>492</v>
      </c>
      <c r="C319" s="41" t="s">
        <v>933</v>
      </c>
      <c r="D319" s="72" t="s">
        <v>776</v>
      </c>
      <c r="E319" s="13"/>
      <c r="F319" s="14"/>
      <c r="G319" s="14"/>
      <c r="H319" s="14"/>
      <c r="I319" s="4">
        <f>SUM(F319:H319)</f>
        <v>0</v>
      </c>
      <c r="J319" s="5" t="str">
        <f>IF(E319="","",RANK(I319,I$6:I$353))</f>
        <v/>
      </c>
      <c r="K319" s="28">
        <f>IF(J319="",0,I$354+1-J319)</f>
        <v>0</v>
      </c>
      <c r="L319" s="30"/>
      <c r="M319" s="31"/>
      <c r="N319" s="31"/>
      <c r="O319" s="31"/>
      <c r="P319" s="4"/>
      <c r="Q319" s="5"/>
      <c r="R319" s="28"/>
      <c r="S319" s="3"/>
      <c r="T319" s="5"/>
      <c r="U319" s="13"/>
      <c r="V319" s="14"/>
      <c r="W319" s="14"/>
      <c r="X319" s="14"/>
      <c r="Y319" s="5"/>
      <c r="Z319" s="5"/>
      <c r="AA319" s="28"/>
      <c r="AB319" s="3"/>
      <c r="AC319" s="5"/>
      <c r="AD319" s="13"/>
      <c r="AE319" s="14"/>
      <c r="AF319" s="14"/>
      <c r="AG319" s="14"/>
      <c r="AH319" s="5"/>
      <c r="AI319" s="5"/>
      <c r="AJ319" s="28"/>
      <c r="AK319" s="3"/>
      <c r="AL319" s="5"/>
      <c r="AM319" s="13"/>
      <c r="AN319" s="14"/>
      <c r="AO319" s="14"/>
      <c r="AP319" s="14"/>
      <c r="AQ319" s="5"/>
      <c r="AR319" s="5"/>
      <c r="AS319" s="28"/>
      <c r="AT319" s="3"/>
      <c r="AU319" s="5"/>
      <c r="AV319" s="13"/>
      <c r="AW319" s="14"/>
      <c r="AX319" s="14"/>
      <c r="AY319" s="14"/>
      <c r="AZ319" s="5"/>
      <c r="BA319" s="5"/>
      <c r="BB319" s="35"/>
      <c r="BC319" s="3"/>
      <c r="BD319" s="5"/>
    </row>
    <row r="320" spans="2:56" hidden="1">
      <c r="B320" s="36" t="s">
        <v>372</v>
      </c>
      <c r="C320" s="41" t="s">
        <v>925</v>
      </c>
      <c r="D320" s="72" t="s">
        <v>656</v>
      </c>
      <c r="E320" s="13"/>
      <c r="F320" s="14"/>
      <c r="G320" s="14"/>
      <c r="H320" s="14"/>
      <c r="I320" s="4">
        <f>SUM(F320:H320)</f>
        <v>0</v>
      </c>
      <c r="J320" s="5" t="str">
        <f>IF(E320="","",RANK(I320,I$6:I$353))</f>
        <v/>
      </c>
      <c r="K320" s="28">
        <f>IF(J320="",0,I$354+1-J320)</f>
        <v>0</v>
      </c>
      <c r="L320" s="30"/>
      <c r="M320" s="31"/>
      <c r="N320" s="31"/>
      <c r="O320" s="31"/>
      <c r="P320" s="4"/>
      <c r="Q320" s="5"/>
      <c r="R320" s="28"/>
      <c r="S320" s="3"/>
      <c r="T320" s="5"/>
      <c r="U320" s="13"/>
      <c r="V320" s="14"/>
      <c r="W320" s="14"/>
      <c r="X320" s="14"/>
      <c r="Y320" s="5"/>
      <c r="Z320" s="5"/>
      <c r="AA320" s="28"/>
      <c r="AB320" s="3"/>
      <c r="AC320" s="5"/>
      <c r="AD320" s="13"/>
      <c r="AE320" s="14"/>
      <c r="AF320" s="14"/>
      <c r="AG320" s="14"/>
      <c r="AH320" s="5"/>
      <c r="AI320" s="5"/>
      <c r="AJ320" s="28"/>
      <c r="AK320" s="3"/>
      <c r="AL320" s="5"/>
      <c r="AM320" s="13"/>
      <c r="AN320" s="14"/>
      <c r="AO320" s="14"/>
      <c r="AP320" s="14"/>
      <c r="AQ320" s="5"/>
      <c r="AR320" s="5"/>
      <c r="AS320" s="28"/>
      <c r="AT320" s="3"/>
      <c r="AU320" s="5"/>
      <c r="AV320" s="13"/>
      <c r="AW320" s="14"/>
      <c r="AX320" s="14"/>
      <c r="AY320" s="14"/>
      <c r="AZ320" s="5"/>
      <c r="BA320" s="5"/>
      <c r="BB320" s="35"/>
      <c r="BC320" s="3"/>
      <c r="BD320" s="5"/>
    </row>
    <row r="321" spans="2:56" hidden="1">
      <c r="B321" s="36" t="s">
        <v>1270</v>
      </c>
      <c r="C321" s="41" t="s">
        <v>931</v>
      </c>
      <c r="D321" s="72" t="s">
        <v>1269</v>
      </c>
      <c r="E321" s="13"/>
      <c r="F321" s="14"/>
      <c r="G321" s="14"/>
      <c r="H321" s="14"/>
      <c r="I321" s="4">
        <f>SUM(F321:H321)</f>
        <v>0</v>
      </c>
      <c r="J321" s="5" t="str">
        <f>IF(E321="","",RANK(I321,I$6:I$353))</f>
        <v/>
      </c>
      <c r="K321" s="28">
        <f>IF(J321="",0,I$354+1-J321)</f>
        <v>0</v>
      </c>
      <c r="L321" s="30"/>
      <c r="M321" s="31"/>
      <c r="N321" s="31"/>
      <c r="O321" s="31"/>
      <c r="P321" s="4">
        <f>SUM(M321:O321)</f>
        <v>0</v>
      </c>
      <c r="Q321" s="5" t="str">
        <f>IF(L321="","",RANK(P321,P$6:P$353))</f>
        <v/>
      </c>
      <c r="R321" s="28">
        <f>IF(Q321="",0,P$354+1-Q321)</f>
        <v>0</v>
      </c>
      <c r="S321" s="3" t="e">
        <f>R321+#REF!</f>
        <v>#REF!</v>
      </c>
      <c r="T321" s="5" t="e">
        <f>IF(S321=0,"",RANK(S321,S$6:S$353))</f>
        <v>#REF!</v>
      </c>
      <c r="U321" s="13"/>
      <c r="V321" s="14"/>
      <c r="W321" s="14"/>
      <c r="X321" s="14"/>
      <c r="Y321" s="5">
        <f>SUM(V321:X321)</f>
        <v>0</v>
      </c>
      <c r="Z321" s="5" t="str">
        <f>IF(U321="","",RANK(Y321,Y$7:Y$353))</f>
        <v/>
      </c>
      <c r="AA321" s="28">
        <f>IF(Z321="",0,Y$354+1-Z321)</f>
        <v>0</v>
      </c>
      <c r="AB321" s="3" t="e">
        <f>AA321+S321</f>
        <v>#REF!</v>
      </c>
      <c r="AC321" s="5" t="e">
        <f>IF(AB321=0,"",RANK(AB321,AB$6:AB$353))</f>
        <v>#REF!</v>
      </c>
      <c r="AD321" s="13"/>
      <c r="AE321" s="14"/>
      <c r="AF321" s="14"/>
      <c r="AG321" s="14"/>
      <c r="AH321" s="5">
        <f t="shared" si="100"/>
        <v>0</v>
      </c>
      <c r="AI321" s="5" t="str">
        <f>IF(AD321="","",RANK(AH321,AH$7:AH$353))</f>
        <v/>
      </c>
      <c r="AJ321" s="28">
        <f t="shared" si="101"/>
        <v>0</v>
      </c>
      <c r="AK321" s="3" t="e">
        <f t="shared" si="102"/>
        <v>#REF!</v>
      </c>
      <c r="AL321" s="5" t="e">
        <f>IF(AK321=0,"",RANK(AK321,AK$6:AK$353))</f>
        <v>#REF!</v>
      </c>
      <c r="AM321" s="13"/>
      <c r="AN321" s="14"/>
      <c r="AO321" s="14"/>
      <c r="AP321" s="14"/>
      <c r="AQ321" s="5">
        <f t="shared" si="81"/>
        <v>0</v>
      </c>
      <c r="AR321" s="5" t="str">
        <f>IF(AM321="","",RANK(AQ321,AQ$6:AQ$353))</f>
        <v/>
      </c>
      <c r="AS321" s="28">
        <f t="shared" si="82"/>
        <v>0</v>
      </c>
      <c r="AT321" s="3" t="e">
        <f t="shared" si="96"/>
        <v>#REF!</v>
      </c>
      <c r="AU321" s="5" t="e">
        <f>IF(AT321=0,"",RANK(AT321,AT$6:AT$353))</f>
        <v>#REF!</v>
      </c>
      <c r="AV321" s="13"/>
      <c r="AW321" s="14"/>
      <c r="AX321" s="14"/>
      <c r="AY321" s="14"/>
      <c r="AZ321" s="5">
        <f t="shared" si="97"/>
        <v>0</v>
      </c>
      <c r="BA321" s="5" t="str">
        <f>IF(AV321="","",RANK(AZ321,AZ$6:AZ$353))</f>
        <v/>
      </c>
      <c r="BB321" s="35">
        <f t="shared" si="98"/>
        <v>0</v>
      </c>
      <c r="BC321" s="3" t="e">
        <f t="shared" si="99"/>
        <v>#REF!</v>
      </c>
      <c r="BD321" s="5" t="e">
        <f>IF(BC321=0,"",RANK(BC321,BC$6:BC$353))</f>
        <v>#REF!</v>
      </c>
    </row>
    <row r="322" spans="2:56" hidden="1">
      <c r="B322" s="36" t="s">
        <v>516</v>
      </c>
      <c r="C322" s="41" t="s">
        <v>935</v>
      </c>
      <c r="D322" s="72" t="s">
        <v>800</v>
      </c>
      <c r="E322" s="13"/>
      <c r="F322" s="14"/>
      <c r="G322" s="14"/>
      <c r="H322" s="14"/>
      <c r="I322" s="4">
        <f>SUM(F322:H322)</f>
        <v>0</v>
      </c>
      <c r="J322" s="5" t="str">
        <f>IF(E322="","",RANK(I322,I$6:I$353))</f>
        <v/>
      </c>
      <c r="K322" s="28">
        <f>IF(J322="",0,I$354+1-J322)</f>
        <v>0</v>
      </c>
      <c r="L322" s="30"/>
      <c r="M322" s="31"/>
      <c r="N322" s="31"/>
      <c r="O322" s="31"/>
      <c r="P322" s="4">
        <f>SUM(M322:O322)</f>
        <v>0</v>
      </c>
      <c r="Q322" s="5" t="str">
        <f>IF(L322="","",RANK(P322,P$6:P$353))</f>
        <v/>
      </c>
      <c r="R322" s="28">
        <f>IF(Q322="",0,P$354+1-Q322)</f>
        <v>0</v>
      </c>
      <c r="S322" s="3" t="e">
        <f>R322+#REF!</f>
        <v>#REF!</v>
      </c>
      <c r="T322" s="5" t="e">
        <f>IF(S322=0,"",RANK(S322,S$6:S$353))</f>
        <v>#REF!</v>
      </c>
      <c r="U322" s="13"/>
      <c r="V322" s="14"/>
      <c r="W322" s="14"/>
      <c r="X322" s="14"/>
      <c r="Y322" s="5">
        <f>SUM(V322:X322)</f>
        <v>0</v>
      </c>
      <c r="Z322" s="5" t="str">
        <f>IF(U322="","",RANK(Y322,Y$7:Y$353))</f>
        <v/>
      </c>
      <c r="AA322" s="28">
        <f>IF(Z322="",0,Y$354+1-Z322)</f>
        <v>0</v>
      </c>
      <c r="AB322" s="3" t="e">
        <f>AA322+S322</f>
        <v>#REF!</v>
      </c>
      <c r="AC322" s="5" t="e">
        <f>IF(AB322=0,"",RANK(AB322,AB$6:AB$353))</f>
        <v>#REF!</v>
      </c>
      <c r="AD322" s="13"/>
      <c r="AE322" s="14"/>
      <c r="AF322" s="14"/>
      <c r="AG322" s="14"/>
      <c r="AH322" s="5">
        <f t="shared" si="100"/>
        <v>0</v>
      </c>
      <c r="AI322" s="5" t="str">
        <f>IF(AD322="","",RANK(AH322,AH$7:AH$353))</f>
        <v/>
      </c>
      <c r="AJ322" s="28">
        <f t="shared" si="101"/>
        <v>0</v>
      </c>
      <c r="AK322" s="3" t="e">
        <f t="shared" si="102"/>
        <v>#REF!</v>
      </c>
      <c r="AL322" s="5" t="e">
        <f>IF(AK322=0,"",RANK(AK322,AK$6:AK$353))</f>
        <v>#REF!</v>
      </c>
      <c r="AM322" s="13"/>
      <c r="AN322" s="14"/>
      <c r="AO322" s="14"/>
      <c r="AP322" s="14"/>
      <c r="AQ322" s="5">
        <f t="shared" si="81"/>
        <v>0</v>
      </c>
      <c r="AR322" s="5" t="str">
        <f>IF(AM322="","",RANK(AQ322,AQ$6:AQ$353))</f>
        <v/>
      </c>
      <c r="AS322" s="28">
        <f t="shared" si="82"/>
        <v>0</v>
      </c>
      <c r="AT322" s="3" t="e">
        <f t="shared" si="96"/>
        <v>#REF!</v>
      </c>
      <c r="AU322" s="5" t="e">
        <f>IF(AT322=0,"",RANK(AT322,AT$6:AT$353))</f>
        <v>#REF!</v>
      </c>
      <c r="AV322" s="13"/>
      <c r="AW322" s="14"/>
      <c r="AX322" s="14"/>
      <c r="AY322" s="14"/>
      <c r="AZ322" s="5">
        <f t="shared" si="97"/>
        <v>0</v>
      </c>
      <c r="BA322" s="5" t="str">
        <f>IF(AV322="","",RANK(AZ322,AZ$6:AZ$353))</f>
        <v/>
      </c>
      <c r="BB322" s="35">
        <f t="shared" si="98"/>
        <v>0</v>
      </c>
      <c r="BC322" s="3" t="e">
        <f t="shared" si="99"/>
        <v>#REF!</v>
      </c>
      <c r="BD322" s="5" t="e">
        <f>IF(BC322=0,"",RANK(BC322,BC$6:BC$353))</f>
        <v>#REF!</v>
      </c>
    </row>
    <row r="323" spans="2:56" hidden="1">
      <c r="B323" s="36" t="s">
        <v>409</v>
      </c>
      <c r="C323" s="41" t="s">
        <v>929</v>
      </c>
      <c r="D323" s="72" t="s">
        <v>693</v>
      </c>
      <c r="E323" s="13"/>
      <c r="F323" s="14"/>
      <c r="G323" s="14"/>
      <c r="H323" s="14"/>
      <c r="I323" s="4">
        <f>SUM(F323:H323)</f>
        <v>0</v>
      </c>
      <c r="J323" s="5" t="str">
        <f>IF(E323="","",RANK(I323,I$6:I$353))</f>
        <v/>
      </c>
      <c r="K323" s="28">
        <f>IF(J323="",0,I$354+1-J323)</f>
        <v>0</v>
      </c>
      <c r="L323" s="30"/>
      <c r="M323" s="31"/>
      <c r="N323" s="31"/>
      <c r="O323" s="31"/>
      <c r="P323" s="4"/>
      <c r="Q323" s="5"/>
      <c r="R323" s="28"/>
      <c r="S323" s="3"/>
      <c r="T323" s="5"/>
      <c r="U323" s="13"/>
      <c r="V323" s="14"/>
      <c r="W323" s="14"/>
      <c r="X323" s="14"/>
      <c r="Y323" s="5"/>
      <c r="Z323" s="5"/>
      <c r="AA323" s="28"/>
      <c r="AB323" s="3"/>
      <c r="AC323" s="5"/>
      <c r="AD323" s="13"/>
      <c r="AE323" s="14"/>
      <c r="AF323" s="14"/>
      <c r="AG323" s="14"/>
      <c r="AH323" s="5"/>
      <c r="AI323" s="5"/>
      <c r="AJ323" s="28"/>
      <c r="AK323" s="3"/>
      <c r="AL323" s="5"/>
      <c r="AM323" s="13"/>
      <c r="AN323" s="14"/>
      <c r="AO323" s="14"/>
      <c r="AP323" s="14"/>
      <c r="AQ323" s="5"/>
      <c r="AR323" s="5"/>
      <c r="AS323" s="28"/>
      <c r="AT323" s="3"/>
      <c r="AU323" s="5"/>
      <c r="AV323" s="13"/>
      <c r="AW323" s="14"/>
      <c r="AX323" s="14"/>
      <c r="AY323" s="14"/>
      <c r="AZ323" s="5">
        <f t="shared" si="97"/>
        <v>0</v>
      </c>
      <c r="BA323" s="5" t="str">
        <f>IF(AV323="","",RANK(AZ323,AZ$6:AZ$353))</f>
        <v/>
      </c>
      <c r="BB323" s="35">
        <f t="shared" si="98"/>
        <v>0</v>
      </c>
      <c r="BC323" s="3">
        <f t="shared" si="99"/>
        <v>0</v>
      </c>
      <c r="BD323" s="5" t="str">
        <f>IF(BC323=0,"",RANK(BC323,BC$6:BC$353))</f>
        <v/>
      </c>
    </row>
    <row r="324" spans="2:56" hidden="1">
      <c r="B324" s="36" t="s">
        <v>448</v>
      </c>
      <c r="C324" s="41" t="s">
        <v>932</v>
      </c>
      <c r="D324" s="72" t="s">
        <v>732</v>
      </c>
      <c r="E324" s="13"/>
      <c r="F324" s="14"/>
      <c r="G324" s="14"/>
      <c r="H324" s="14"/>
      <c r="I324" s="4">
        <f>SUM(F324:H324)</f>
        <v>0</v>
      </c>
      <c r="J324" s="5" t="str">
        <f>IF(E324="","",RANK(I324,I$6:I$353))</f>
        <v/>
      </c>
      <c r="K324" s="28">
        <f>IF(J324="",0,I$354+1-J324)</f>
        <v>0</v>
      </c>
      <c r="L324" s="30"/>
      <c r="M324" s="31"/>
      <c r="N324" s="31"/>
      <c r="O324" s="31"/>
      <c r="P324" s="4">
        <f>SUM(M324:O324)</f>
        <v>0</v>
      </c>
      <c r="Q324" s="5" t="str">
        <f>IF(L324="","",RANK(P324,P$6:P$353))</f>
        <v/>
      </c>
      <c r="R324" s="28">
        <f>IF(Q324="",0,P$354+1-Q324)</f>
        <v>0</v>
      </c>
      <c r="S324" s="3" t="e">
        <f>R324+#REF!</f>
        <v>#REF!</v>
      </c>
      <c r="T324" s="5" t="e">
        <f>IF(S324=0,"",RANK(S324,S$6:S$353))</f>
        <v>#REF!</v>
      </c>
      <c r="U324" s="13"/>
      <c r="V324" s="14"/>
      <c r="W324" s="14"/>
      <c r="X324" s="14"/>
      <c r="Y324" s="5">
        <f>SUM(V324:X324)</f>
        <v>0</v>
      </c>
      <c r="Z324" s="5" t="str">
        <f>IF(U324="","",RANK(Y324,Y$7:Y$353))</f>
        <v/>
      </c>
      <c r="AA324" s="28">
        <f>IF(Z324="",0,Y$354+1-Z324)</f>
        <v>0</v>
      </c>
      <c r="AB324" s="3" t="e">
        <f>AA324+S324</f>
        <v>#REF!</v>
      </c>
      <c r="AC324" s="5" t="e">
        <f>IF(AB324=0,"",RANK(AB324,AB$6:AB$353))</f>
        <v>#REF!</v>
      </c>
      <c r="AD324" s="13"/>
      <c r="AE324" s="14"/>
      <c r="AF324" s="14"/>
      <c r="AG324" s="14"/>
      <c r="AH324" s="5">
        <f>SUM(AE324:AG324)</f>
        <v>0</v>
      </c>
      <c r="AI324" s="5" t="str">
        <f>IF(AD324="","",RANK(AH324,AH$7:AH$353))</f>
        <v/>
      </c>
      <c r="AJ324" s="28">
        <f>IF(AI324="",0,AH$354+1-AI324)</f>
        <v>0</v>
      </c>
      <c r="AK324" s="3" t="e">
        <f>AJ324+AB324</f>
        <v>#REF!</v>
      </c>
      <c r="AL324" s="5" t="e">
        <f>IF(AK324=0,"",RANK(AK324,AK$6:AK$353))</f>
        <v>#REF!</v>
      </c>
      <c r="AM324" s="13"/>
      <c r="AN324" s="14"/>
      <c r="AO324" s="14"/>
      <c r="AP324" s="14"/>
      <c r="AQ324" s="5">
        <f t="shared" ref="AQ324:AQ334" si="103">SUM(AN324:AP324)</f>
        <v>0</v>
      </c>
      <c r="AR324" s="5" t="str">
        <f>IF(AM324="","",RANK(AQ324,AQ$6:AQ$353))</f>
        <v/>
      </c>
      <c r="AS324" s="28">
        <f t="shared" ref="AS324:AS334" si="104">IF(AR324="",0,AQ$354+1-AR324)</f>
        <v>0</v>
      </c>
      <c r="AT324" s="3" t="e">
        <f t="shared" ref="AT324:AT334" si="105">AS324+AK324</f>
        <v>#REF!</v>
      </c>
      <c r="AU324" s="5" t="e">
        <f>IF(AT324=0,"",RANK(AT324,AT$6:AT$353))</f>
        <v>#REF!</v>
      </c>
      <c r="AV324" s="13"/>
      <c r="AW324" s="14"/>
      <c r="AX324" s="14"/>
      <c r="AY324" s="14"/>
      <c r="AZ324" s="5">
        <f t="shared" si="97"/>
        <v>0</v>
      </c>
      <c r="BA324" s="5" t="str">
        <f>IF(AV324="","",RANK(AZ324,AZ$6:AZ$353))</f>
        <v/>
      </c>
      <c r="BB324" s="35">
        <f t="shared" si="98"/>
        <v>0</v>
      </c>
      <c r="BC324" s="3" t="e">
        <f t="shared" si="99"/>
        <v>#REF!</v>
      </c>
      <c r="BD324" s="5" t="e">
        <f>IF(BC324=0,"",RANK(BC324,BC$6:BC$353))</f>
        <v>#REF!</v>
      </c>
    </row>
    <row r="325" spans="2:56" hidden="1">
      <c r="B325" s="36" t="s">
        <v>512</v>
      </c>
      <c r="C325" s="41" t="s">
        <v>935</v>
      </c>
      <c r="D325" s="72" t="s">
        <v>796</v>
      </c>
      <c r="E325" s="13"/>
      <c r="F325" s="14"/>
      <c r="G325" s="14"/>
      <c r="H325" s="14"/>
      <c r="I325" s="4">
        <f>SUM(F325:H325)</f>
        <v>0</v>
      </c>
      <c r="J325" s="5" t="str">
        <f>IF(E325="","",RANK(I325,I$6:I$353))</f>
        <v/>
      </c>
      <c r="K325" s="28">
        <f>IF(J325="",0,I$354+1-J325)</f>
        <v>0</v>
      </c>
      <c r="L325" s="30"/>
      <c r="M325" s="31"/>
      <c r="N325" s="31"/>
      <c r="O325" s="31"/>
      <c r="P325" s="4">
        <f>SUM(M325:O325)</f>
        <v>0</v>
      </c>
      <c r="Q325" s="5" t="str">
        <f>IF(L325="","",RANK(P325,P$6:P$353))</f>
        <v/>
      </c>
      <c r="R325" s="28">
        <f>IF(Q325="",0,P$354+1-Q325)</f>
        <v>0</v>
      </c>
      <c r="S325" s="3" t="e">
        <f>R325+#REF!</f>
        <v>#REF!</v>
      </c>
      <c r="T325" s="5" t="e">
        <f>IF(S325=0,"",RANK(S325,S$6:S$353))</f>
        <v>#REF!</v>
      </c>
      <c r="U325" s="13"/>
      <c r="V325" s="14"/>
      <c r="W325" s="14"/>
      <c r="X325" s="14"/>
      <c r="Y325" s="5">
        <f>SUM(V325:X325)</f>
        <v>0</v>
      </c>
      <c r="Z325" s="5" t="str">
        <f>IF(U325="","",RANK(Y325,Y$7:Y$353))</f>
        <v/>
      </c>
      <c r="AA325" s="28">
        <f>IF(Z325="",0,Y$354+1-Z325)</f>
        <v>0</v>
      </c>
      <c r="AB325" s="3" t="e">
        <f>AA325+S325</f>
        <v>#REF!</v>
      </c>
      <c r="AC325" s="5" t="e">
        <f>IF(AB325=0,"",RANK(AB325,AB$6:AB$353))</f>
        <v>#REF!</v>
      </c>
      <c r="AD325" s="13"/>
      <c r="AE325" s="14"/>
      <c r="AF325" s="14"/>
      <c r="AG325" s="14"/>
      <c r="AH325" s="5">
        <f>SUM(AE325:AG325)</f>
        <v>0</v>
      </c>
      <c r="AI325" s="5" t="str">
        <f>IF(AD325="","",RANK(AH325,AH$7:AH$353))</f>
        <v/>
      </c>
      <c r="AJ325" s="28">
        <f>IF(AI325="",0,AH$354+1-AI325)</f>
        <v>0</v>
      </c>
      <c r="AK325" s="3" t="e">
        <f>AJ325+AB325</f>
        <v>#REF!</v>
      </c>
      <c r="AL325" s="5" t="e">
        <f>IF(AK325=0,"",RANK(AK325,AK$6:AK$353))</f>
        <v>#REF!</v>
      </c>
      <c r="AM325" s="13"/>
      <c r="AN325" s="14"/>
      <c r="AO325" s="14"/>
      <c r="AP325" s="14"/>
      <c r="AQ325" s="5">
        <f t="shared" si="103"/>
        <v>0</v>
      </c>
      <c r="AR325" s="5" t="str">
        <f>IF(AM325="","",RANK(AQ325,AQ$6:AQ$353))</f>
        <v/>
      </c>
      <c r="AS325" s="28">
        <f t="shared" si="104"/>
        <v>0</v>
      </c>
      <c r="AT325" s="3" t="e">
        <f t="shared" si="105"/>
        <v>#REF!</v>
      </c>
      <c r="AU325" s="5" t="e">
        <f>IF(AT325=0,"",RANK(AT325,AT$6:AT$353))</f>
        <v>#REF!</v>
      </c>
      <c r="AV325" s="13"/>
      <c r="AW325" s="14"/>
      <c r="AX325" s="14"/>
      <c r="AY325" s="14"/>
      <c r="AZ325" s="5">
        <f t="shared" si="97"/>
        <v>0</v>
      </c>
      <c r="BA325" s="5" t="str">
        <f>IF(AV325="","",RANK(AZ325,AZ$6:AZ$353))</f>
        <v/>
      </c>
      <c r="BB325" s="35">
        <f t="shared" si="98"/>
        <v>0</v>
      </c>
      <c r="BC325" s="3" t="e">
        <f t="shared" si="99"/>
        <v>#REF!</v>
      </c>
      <c r="BD325" s="5" t="e">
        <f>IF(BC325=0,"",RANK(BC325,BC$6:BC$353))</f>
        <v>#REF!</v>
      </c>
    </row>
    <row r="326" spans="2:56" hidden="1">
      <c r="B326" s="36" t="s">
        <v>511</v>
      </c>
      <c r="C326" s="41" t="s">
        <v>934</v>
      </c>
      <c r="D326" s="72" t="s">
        <v>795</v>
      </c>
      <c r="E326" s="13"/>
      <c r="F326" s="14"/>
      <c r="G326" s="14"/>
      <c r="H326" s="14"/>
      <c r="I326" s="4">
        <f>SUM(F326:H326)</f>
        <v>0</v>
      </c>
      <c r="J326" s="5" t="str">
        <f>IF(E326="","",RANK(I326,I$6:I$353))</f>
        <v/>
      </c>
      <c r="K326" s="28">
        <f>IF(J326="",0,I$354+1-J326)</f>
        <v>0</v>
      </c>
      <c r="L326" s="30"/>
      <c r="M326" s="31"/>
      <c r="N326" s="31"/>
      <c r="O326" s="31"/>
      <c r="P326" s="4"/>
      <c r="Q326" s="5"/>
      <c r="R326" s="28"/>
      <c r="S326" s="3"/>
      <c r="T326" s="5"/>
      <c r="U326" s="13"/>
      <c r="V326" s="14"/>
      <c r="W326" s="14"/>
      <c r="X326" s="14"/>
      <c r="Y326" s="5"/>
      <c r="Z326" s="5"/>
      <c r="AA326" s="28"/>
      <c r="AB326" s="3"/>
      <c r="AC326" s="5"/>
      <c r="AD326" s="13"/>
      <c r="AE326" s="14"/>
      <c r="AF326" s="14"/>
      <c r="AG326" s="14"/>
      <c r="AH326" s="5"/>
      <c r="AI326" s="5"/>
      <c r="AJ326" s="28"/>
      <c r="AK326" s="3"/>
      <c r="AL326" s="5"/>
      <c r="AM326" s="13"/>
      <c r="AN326" s="14"/>
      <c r="AO326" s="14"/>
      <c r="AP326" s="14"/>
      <c r="AQ326" s="5">
        <f t="shared" si="103"/>
        <v>0</v>
      </c>
      <c r="AR326" s="5" t="str">
        <f>IF(AM326="","",RANK(AQ326,AQ$6:AQ$353))</f>
        <v/>
      </c>
      <c r="AS326" s="28">
        <f t="shared" si="104"/>
        <v>0</v>
      </c>
      <c r="AT326" s="3">
        <f t="shared" si="105"/>
        <v>0</v>
      </c>
      <c r="AU326" s="5" t="str">
        <f>IF(AT326=0,"",RANK(AT326,AT$6:AT$353))</f>
        <v/>
      </c>
      <c r="AV326" s="13"/>
      <c r="AW326" s="14"/>
      <c r="AX326" s="14"/>
      <c r="AY326" s="14"/>
      <c r="AZ326" s="5">
        <f t="shared" si="97"/>
        <v>0</v>
      </c>
      <c r="BA326" s="5" t="str">
        <f>IF(AV326="","",RANK(AZ326,AZ$6:AZ$353))</f>
        <v/>
      </c>
      <c r="BB326" s="35">
        <f t="shared" si="98"/>
        <v>0</v>
      </c>
      <c r="BC326" s="3">
        <f t="shared" si="99"/>
        <v>0</v>
      </c>
      <c r="BD326" s="5" t="str">
        <f>IF(BC326=0,"",RANK(BC326,BC$6:BC$353))</f>
        <v/>
      </c>
    </row>
    <row r="327" spans="2:56" hidden="1">
      <c r="B327" s="36" t="s">
        <v>541</v>
      </c>
      <c r="C327" s="41" t="s">
        <v>937</v>
      </c>
      <c r="D327" s="72" t="s">
        <v>825</v>
      </c>
      <c r="E327" s="13"/>
      <c r="F327" s="14"/>
      <c r="G327" s="14"/>
      <c r="H327" s="14"/>
      <c r="I327" s="4"/>
      <c r="J327" s="5"/>
      <c r="K327" s="28"/>
      <c r="L327" s="30"/>
      <c r="M327" s="31"/>
      <c r="N327" s="31"/>
      <c r="O327" s="31"/>
      <c r="P327" s="4">
        <f>SUM(M327:O327)</f>
        <v>0</v>
      </c>
      <c r="Q327" s="5" t="str">
        <f>IF(L327="","",RANK(P327,P$6:P$353))</f>
        <v/>
      </c>
      <c r="R327" s="28">
        <f>IF(Q327="",0,P$354+1-Q327)</f>
        <v>0</v>
      </c>
      <c r="S327" s="3" t="e">
        <f>R327+#REF!</f>
        <v>#REF!</v>
      </c>
      <c r="T327" s="5" t="e">
        <f>IF(S327=0,"",RANK(S327,S$6:S$353))</f>
        <v>#REF!</v>
      </c>
      <c r="U327" s="13"/>
      <c r="V327" s="14"/>
      <c r="W327" s="14"/>
      <c r="X327" s="14"/>
      <c r="Y327" s="5">
        <f>SUM(V327:X327)</f>
        <v>0</v>
      </c>
      <c r="Z327" s="5" t="str">
        <f>IF(U327="","",RANK(Y327,Y$7:Y$353))</f>
        <v/>
      </c>
      <c r="AA327" s="28">
        <f>IF(Z327="",0,Y$354+1-Z327)</f>
        <v>0</v>
      </c>
      <c r="AB327" s="3" t="e">
        <f>AA327+S327</f>
        <v>#REF!</v>
      </c>
      <c r="AC327" s="5" t="e">
        <f>IF(AB327=0,"",RANK(AB327,AB$6:AB$353))</f>
        <v>#REF!</v>
      </c>
      <c r="AD327" s="13"/>
      <c r="AE327" s="14"/>
      <c r="AF327" s="14"/>
      <c r="AG327" s="14"/>
      <c r="AH327" s="5">
        <f>SUM(AE327:AG327)</f>
        <v>0</v>
      </c>
      <c r="AI327" s="5" t="str">
        <f>IF(AD327="","",RANK(AH327,AH$7:AH$353))</f>
        <v/>
      </c>
      <c r="AJ327" s="28">
        <f>IF(AI327="",0,AH$354+1-AI327)</f>
        <v>0</v>
      </c>
      <c r="AK327" s="3" t="e">
        <f>AJ327+AB327</f>
        <v>#REF!</v>
      </c>
      <c r="AL327" s="5" t="e">
        <f>IF(AK327=0,"",RANK(AK327,AK$6:AK$353))</f>
        <v>#REF!</v>
      </c>
      <c r="AM327" s="13"/>
      <c r="AN327" s="14"/>
      <c r="AO327" s="14"/>
      <c r="AP327" s="14"/>
      <c r="AQ327" s="5">
        <f t="shared" si="103"/>
        <v>0</v>
      </c>
      <c r="AR327" s="5" t="str">
        <f>IF(AM327="","",RANK(AQ327,AQ$6:AQ$353))</f>
        <v/>
      </c>
      <c r="AS327" s="28">
        <f t="shared" si="104"/>
        <v>0</v>
      </c>
      <c r="AT327" s="3" t="e">
        <f t="shared" si="105"/>
        <v>#REF!</v>
      </c>
      <c r="AU327" s="5" t="e">
        <f>IF(AT327=0,"",RANK(AT327,AT$6:AT$353))</f>
        <v>#REF!</v>
      </c>
      <c r="AV327" s="13"/>
      <c r="AW327" s="14"/>
      <c r="AX327" s="14"/>
      <c r="AY327" s="14"/>
      <c r="AZ327" s="5">
        <f t="shared" si="97"/>
        <v>0</v>
      </c>
      <c r="BA327" s="5" t="str">
        <f>IF(AV327="","",RANK(AZ327,AZ$6:AZ$353))</f>
        <v/>
      </c>
      <c r="BB327" s="35">
        <f t="shared" si="98"/>
        <v>0</v>
      </c>
      <c r="BC327" s="3" t="e">
        <f t="shared" si="99"/>
        <v>#REF!</v>
      </c>
      <c r="BD327" s="5" t="e">
        <f>IF(BC327=0,"",RANK(BC327,BC$6:BC$353))</f>
        <v>#REF!</v>
      </c>
    </row>
    <row r="328" spans="2:56" hidden="1">
      <c r="B328" s="36" t="s">
        <v>1248</v>
      </c>
      <c r="C328" s="41" t="s">
        <v>925</v>
      </c>
      <c r="D328" s="72" t="s">
        <v>1247</v>
      </c>
      <c r="E328" s="13"/>
      <c r="F328" s="14"/>
      <c r="G328" s="14"/>
      <c r="H328" s="14"/>
      <c r="I328" s="4"/>
      <c r="J328" s="5"/>
      <c r="K328" s="28"/>
      <c r="L328" s="30"/>
      <c r="M328" s="31"/>
      <c r="N328" s="31"/>
      <c r="O328" s="31"/>
      <c r="P328" s="4"/>
      <c r="Q328" s="5"/>
      <c r="R328" s="28"/>
      <c r="S328" s="3"/>
      <c r="T328" s="5"/>
      <c r="U328" s="13"/>
      <c r="V328" s="14"/>
      <c r="W328" s="14"/>
      <c r="X328" s="14"/>
      <c r="Y328" s="5">
        <f>SUM(V328:X328)</f>
        <v>0</v>
      </c>
      <c r="Z328" s="5" t="str">
        <f>IF(U328="","",RANK(Y328,Y$7:Y$353))</f>
        <v/>
      </c>
      <c r="AA328" s="28">
        <f>IF(Z328="",0,Y$354+1-Z328)</f>
        <v>0</v>
      </c>
      <c r="AB328" s="3">
        <f>AA328+S328</f>
        <v>0</v>
      </c>
      <c r="AC328" s="5" t="str">
        <f>IF(AB328=0,"",RANK(AB328,AB$6:AB$353))</f>
        <v/>
      </c>
      <c r="AD328" s="13"/>
      <c r="AE328" s="14"/>
      <c r="AF328" s="14"/>
      <c r="AG328" s="14"/>
      <c r="AH328" s="5">
        <f>SUM(AE328:AG328)</f>
        <v>0</v>
      </c>
      <c r="AI328" s="5" t="str">
        <f>IF(AD328="","",RANK(AH328,AH$7:AH$353))</f>
        <v/>
      </c>
      <c r="AJ328" s="28">
        <f>IF(AI328="",0,AH$354+1-AI328)</f>
        <v>0</v>
      </c>
      <c r="AK328" s="3">
        <f>AJ328+AB328</f>
        <v>0</v>
      </c>
      <c r="AL328" s="5" t="str">
        <f>IF(AK328=0,"",RANK(AK328,AK$6:AK$353))</f>
        <v/>
      </c>
      <c r="AM328" s="13"/>
      <c r="AN328" s="14"/>
      <c r="AO328" s="14"/>
      <c r="AP328" s="14"/>
      <c r="AQ328" s="5">
        <f t="shared" si="103"/>
        <v>0</v>
      </c>
      <c r="AR328" s="5" t="str">
        <f>IF(AM328="","",RANK(AQ328,AQ$6:AQ$353))</f>
        <v/>
      </c>
      <c r="AS328" s="28">
        <f t="shared" si="104"/>
        <v>0</v>
      </c>
      <c r="AT328" s="3">
        <f t="shared" si="105"/>
        <v>0</v>
      </c>
      <c r="AU328" s="5" t="str">
        <f>IF(AT328=0,"",RANK(AT328,AT$6:AT$353))</f>
        <v/>
      </c>
      <c r="AV328" s="13"/>
      <c r="AW328" s="14"/>
      <c r="AX328" s="14"/>
      <c r="AY328" s="14"/>
      <c r="AZ328" s="5">
        <f t="shared" si="97"/>
        <v>0</v>
      </c>
      <c r="BA328" s="5" t="str">
        <f>IF(AV328="","",RANK(AZ328,AZ$6:AZ$353))</f>
        <v/>
      </c>
      <c r="BB328" s="35">
        <f t="shared" si="98"/>
        <v>0</v>
      </c>
      <c r="BC328" s="3">
        <f t="shared" si="99"/>
        <v>0</v>
      </c>
      <c r="BD328" s="5" t="str">
        <f>IF(BC328=0,"",RANK(BC328,BC$6:BC$353))</f>
        <v/>
      </c>
    </row>
    <row r="329" spans="2:56" hidden="1">
      <c r="B329" s="36" t="s">
        <v>614</v>
      </c>
      <c r="C329" s="41" t="s">
        <v>945</v>
      </c>
      <c r="D329" s="72" t="s">
        <v>898</v>
      </c>
      <c r="E329" s="13"/>
      <c r="F329" s="14"/>
      <c r="G329" s="14"/>
      <c r="H329" s="14"/>
      <c r="I329" s="4"/>
      <c r="J329" s="5"/>
      <c r="K329" s="28"/>
      <c r="L329" s="30"/>
      <c r="M329" s="31"/>
      <c r="N329" s="31"/>
      <c r="O329" s="31"/>
      <c r="P329" s="4"/>
      <c r="Q329" s="5"/>
      <c r="R329" s="28"/>
      <c r="S329" s="3"/>
      <c r="T329" s="5"/>
      <c r="U329" s="13"/>
      <c r="V329" s="14"/>
      <c r="W329" s="14"/>
      <c r="X329" s="14"/>
      <c r="Y329" s="5"/>
      <c r="Z329" s="5"/>
      <c r="AA329" s="28"/>
      <c r="AB329" s="3"/>
      <c r="AC329" s="5"/>
      <c r="AD329" s="13"/>
      <c r="AE329" s="14"/>
      <c r="AF329" s="14"/>
      <c r="AG329" s="14"/>
      <c r="AH329" s="5"/>
      <c r="AI329" s="5"/>
      <c r="AJ329" s="28"/>
      <c r="AK329" s="3"/>
      <c r="AL329" s="5"/>
      <c r="AM329" s="13"/>
      <c r="AN329" s="14"/>
      <c r="AO329" s="14"/>
      <c r="AP329" s="14"/>
      <c r="AQ329" s="5"/>
      <c r="AR329" s="5"/>
      <c r="AS329" s="28"/>
      <c r="AT329" s="3"/>
      <c r="AU329" s="5"/>
      <c r="AV329" s="13"/>
      <c r="AW329" s="14"/>
      <c r="AX329" s="14"/>
      <c r="AY329" s="14"/>
      <c r="AZ329" s="5"/>
      <c r="BA329" s="5"/>
      <c r="BB329" s="35"/>
      <c r="BC329" s="3"/>
      <c r="BD329" s="5"/>
    </row>
    <row r="330" spans="2:56" hidden="1">
      <c r="B330" s="36" t="s">
        <v>1300</v>
      </c>
      <c r="C330" s="41" t="s">
        <v>938</v>
      </c>
      <c r="D330" s="72" t="s">
        <v>1298</v>
      </c>
      <c r="E330" s="13"/>
      <c r="F330" s="14"/>
      <c r="G330" s="14"/>
      <c r="H330" s="14"/>
      <c r="I330" s="4"/>
      <c r="J330" s="5"/>
      <c r="K330" s="28"/>
      <c r="L330" s="30"/>
      <c r="M330" s="31"/>
      <c r="N330" s="31"/>
      <c r="O330" s="31"/>
      <c r="P330" s="4">
        <f>SUM(M330:O330)</f>
        <v>0</v>
      </c>
      <c r="Q330" s="5" t="str">
        <f>IF(L330="","",RANK(P330,P$6:P$353))</f>
        <v/>
      </c>
      <c r="R330" s="28">
        <f>IF(Q330="",0,P$354+1-Q330)</f>
        <v>0</v>
      </c>
      <c r="S330" s="3" t="e">
        <f>R330+#REF!</f>
        <v>#REF!</v>
      </c>
      <c r="T330" s="5" t="e">
        <f>IF(S330=0,"",RANK(S330,S$6:S$353))</f>
        <v>#REF!</v>
      </c>
      <c r="U330" s="13"/>
      <c r="V330" s="14"/>
      <c r="W330" s="14"/>
      <c r="X330" s="14"/>
      <c r="Y330" s="5">
        <f>SUM(V330:X330)</f>
        <v>0</v>
      </c>
      <c r="Z330" s="5" t="str">
        <f>IF(U330="","",RANK(Y330,Y$7:Y$353))</f>
        <v/>
      </c>
      <c r="AA330" s="28">
        <f>IF(Z330="",0,Y$354+1-Z330)</f>
        <v>0</v>
      </c>
      <c r="AB330" s="3" t="e">
        <f>AA330+S330</f>
        <v>#REF!</v>
      </c>
      <c r="AC330" s="5" t="e">
        <f>IF(AB330=0,"",RANK(AB330,AB$6:AB$353))</f>
        <v>#REF!</v>
      </c>
      <c r="AD330" s="13"/>
      <c r="AE330" s="14"/>
      <c r="AF330" s="14"/>
      <c r="AG330" s="14"/>
      <c r="AH330" s="5">
        <f>SUM(AE330:AG330)</f>
        <v>0</v>
      </c>
      <c r="AI330" s="5" t="str">
        <f>IF(AD330="","",RANK(AH330,AH$7:AH$353))</f>
        <v/>
      </c>
      <c r="AJ330" s="28">
        <f>IF(AI330="",0,AH$354+1-AI330)</f>
        <v>0</v>
      </c>
      <c r="AK330" s="3" t="e">
        <f>AJ330+AB330</f>
        <v>#REF!</v>
      </c>
      <c r="AL330" s="5" t="e">
        <f>IF(AK330=0,"",RANK(AK330,AK$6:AK$353))</f>
        <v>#REF!</v>
      </c>
      <c r="AM330" s="13"/>
      <c r="AN330" s="14"/>
      <c r="AO330" s="14"/>
      <c r="AP330" s="14"/>
      <c r="AQ330" s="5">
        <f t="shared" si="103"/>
        <v>0</v>
      </c>
      <c r="AR330" s="5" t="str">
        <f>IF(AM330="","",RANK(AQ330,AQ$6:AQ$353))</f>
        <v/>
      </c>
      <c r="AS330" s="28">
        <f t="shared" si="104"/>
        <v>0</v>
      </c>
      <c r="AT330" s="3" t="e">
        <f t="shared" si="105"/>
        <v>#REF!</v>
      </c>
      <c r="AU330" s="5" t="e">
        <f>IF(AT330=0,"",RANK(AT330,AT$6:AT$353))</f>
        <v>#REF!</v>
      </c>
      <c r="AV330" s="13"/>
      <c r="AW330" s="14"/>
      <c r="AX330" s="14"/>
      <c r="AY330" s="14"/>
      <c r="AZ330" s="5">
        <f t="shared" si="97"/>
        <v>0</v>
      </c>
      <c r="BA330" s="5" t="str">
        <f>IF(AV330="","",RANK(AZ330,AZ$6:AZ$353))</f>
        <v/>
      </c>
      <c r="BB330" s="35">
        <f t="shared" si="98"/>
        <v>0</v>
      </c>
      <c r="BC330" s="3" t="e">
        <f t="shared" si="99"/>
        <v>#REF!</v>
      </c>
      <c r="BD330" s="5" t="e">
        <f>IF(BC330=0,"",RANK(BC330,BC$6:BC$353))</f>
        <v>#REF!</v>
      </c>
    </row>
    <row r="331" spans="2:56" hidden="1">
      <c r="B331" s="36" t="s">
        <v>1246</v>
      </c>
      <c r="C331" s="41" t="s">
        <v>925</v>
      </c>
      <c r="D331" s="72" t="s">
        <v>1245</v>
      </c>
      <c r="E331" s="13"/>
      <c r="F331" s="14"/>
      <c r="G331" s="14"/>
      <c r="H331" s="14"/>
      <c r="I331" s="4"/>
      <c r="J331" s="5"/>
      <c r="K331" s="28"/>
      <c r="L331" s="30"/>
      <c r="M331" s="31"/>
      <c r="N331" s="31"/>
      <c r="O331" s="31"/>
      <c r="P331" s="4">
        <f>SUM(M331:O331)</f>
        <v>0</v>
      </c>
      <c r="Q331" s="5" t="str">
        <f>IF(L331="","",RANK(P331,P$6:P$353))</f>
        <v/>
      </c>
      <c r="R331" s="28">
        <f>IF(Q331="",0,P$354+1-Q331)</f>
        <v>0</v>
      </c>
      <c r="S331" s="3" t="e">
        <f>R331+#REF!</f>
        <v>#REF!</v>
      </c>
      <c r="T331" s="5" t="e">
        <f>IF(S331=0,"",RANK(S331,S$6:S$353))</f>
        <v>#REF!</v>
      </c>
      <c r="U331" s="13"/>
      <c r="V331" s="14"/>
      <c r="W331" s="14"/>
      <c r="X331" s="14"/>
      <c r="Y331" s="5">
        <f>SUM(V331:X331)</f>
        <v>0</v>
      </c>
      <c r="Z331" s="5" t="str">
        <f>IF(U331="","",RANK(Y331,Y$7:Y$353))</f>
        <v/>
      </c>
      <c r="AA331" s="28">
        <f>IF(Z331="",0,Y$354+1-Z331)</f>
        <v>0</v>
      </c>
      <c r="AB331" s="3" t="e">
        <f>AA331+S331</f>
        <v>#REF!</v>
      </c>
      <c r="AC331" s="5" t="e">
        <f>IF(AB331=0,"",RANK(AB331,AB$6:AB$353))</f>
        <v>#REF!</v>
      </c>
      <c r="AD331" s="13"/>
      <c r="AE331" s="14"/>
      <c r="AF331" s="14"/>
      <c r="AG331" s="14"/>
      <c r="AH331" s="5">
        <f>SUM(AE331:AG331)</f>
        <v>0</v>
      </c>
      <c r="AI331" s="5" t="str">
        <f>IF(AD331="","",RANK(AH331,AH$7:AH$353))</f>
        <v/>
      </c>
      <c r="AJ331" s="28">
        <f>IF(AI331="",0,AH$354+1-AI331)</f>
        <v>0</v>
      </c>
      <c r="AK331" s="3" t="e">
        <f>AJ331+AB331</f>
        <v>#REF!</v>
      </c>
      <c r="AL331" s="5" t="e">
        <f>IF(AK331=0,"",RANK(AK331,AK$6:AK$353))</f>
        <v>#REF!</v>
      </c>
      <c r="AM331" s="13"/>
      <c r="AN331" s="14"/>
      <c r="AO331" s="14"/>
      <c r="AP331" s="14"/>
      <c r="AQ331" s="5">
        <f t="shared" si="103"/>
        <v>0</v>
      </c>
      <c r="AR331" s="5" t="str">
        <f>IF(AM331="","",RANK(AQ331,AQ$6:AQ$353))</f>
        <v/>
      </c>
      <c r="AS331" s="28">
        <f t="shared" si="104"/>
        <v>0</v>
      </c>
      <c r="AT331" s="3" t="e">
        <f t="shared" si="105"/>
        <v>#REF!</v>
      </c>
      <c r="AU331" s="5" t="e">
        <f>IF(AT331=0,"",RANK(AT331,AT$6:AT$353))</f>
        <v>#REF!</v>
      </c>
      <c r="AV331" s="13"/>
      <c r="AW331" s="14"/>
      <c r="AX331" s="14"/>
      <c r="AY331" s="14"/>
      <c r="AZ331" s="5">
        <f t="shared" si="97"/>
        <v>0</v>
      </c>
      <c r="BA331" s="5" t="str">
        <f>IF(AV331="","",RANK(AZ331,AZ$6:AZ$353))</f>
        <v/>
      </c>
      <c r="BB331" s="35">
        <f t="shared" si="98"/>
        <v>0</v>
      </c>
      <c r="BC331" s="3" t="e">
        <f t="shared" si="99"/>
        <v>#REF!</v>
      </c>
      <c r="BD331" s="5" t="e">
        <f>IF(BC331=0,"",RANK(BC331,BC$6:BC$353))</f>
        <v>#REF!</v>
      </c>
    </row>
    <row r="332" spans="2:56" hidden="1">
      <c r="B332" s="36" t="s">
        <v>1250</v>
      </c>
      <c r="C332" s="41" t="s">
        <v>926</v>
      </c>
      <c r="D332" s="72" t="s">
        <v>1249</v>
      </c>
      <c r="E332" s="13"/>
      <c r="F332" s="14"/>
      <c r="G332" s="14"/>
      <c r="H332" s="14"/>
      <c r="I332" s="4"/>
      <c r="J332" s="5"/>
      <c r="K332" s="28"/>
      <c r="L332" s="30"/>
      <c r="M332" s="31"/>
      <c r="N332" s="31"/>
      <c r="O332" s="31"/>
      <c r="P332" s="4"/>
      <c r="Q332" s="5"/>
      <c r="R332" s="28"/>
      <c r="S332" s="3"/>
      <c r="T332" s="5"/>
      <c r="U332" s="13"/>
      <c r="V332" s="14"/>
      <c r="W332" s="14"/>
      <c r="X332" s="14"/>
      <c r="Y332" s="5"/>
      <c r="Z332" s="5"/>
      <c r="AA332" s="28"/>
      <c r="AB332" s="3"/>
      <c r="AC332" s="5"/>
      <c r="AD332" s="13"/>
      <c r="AE332" s="14"/>
      <c r="AF332" s="14"/>
      <c r="AG332" s="14"/>
      <c r="AH332" s="5"/>
      <c r="AI332" s="5"/>
      <c r="AJ332" s="28"/>
      <c r="AK332" s="3"/>
      <c r="AL332" s="5"/>
      <c r="AM332" s="13"/>
      <c r="AN332" s="14"/>
      <c r="AO332" s="14"/>
      <c r="AP332" s="14"/>
      <c r="AQ332" s="5">
        <f t="shared" si="103"/>
        <v>0</v>
      </c>
      <c r="AR332" s="5" t="str">
        <f>IF(AM332="","",RANK(AQ332,AQ$6:AQ$353))</f>
        <v/>
      </c>
      <c r="AS332" s="28">
        <f t="shared" si="104"/>
        <v>0</v>
      </c>
      <c r="AT332" s="3">
        <f t="shared" si="105"/>
        <v>0</v>
      </c>
      <c r="AU332" s="5" t="str">
        <f>IF(AT332=0,"",RANK(AT332,AT$6:AT$353))</f>
        <v/>
      </c>
      <c r="AV332" s="13"/>
      <c r="AW332" s="14"/>
      <c r="AX332" s="14"/>
      <c r="AY332" s="14"/>
      <c r="AZ332" s="5">
        <f t="shared" si="97"/>
        <v>0</v>
      </c>
      <c r="BA332" s="5" t="str">
        <f>IF(AV332="","",RANK(AZ332,AZ$6:AZ$353))</f>
        <v/>
      </c>
      <c r="BB332" s="35">
        <f t="shared" si="98"/>
        <v>0</v>
      </c>
      <c r="BC332" s="3">
        <f t="shared" si="99"/>
        <v>0</v>
      </c>
      <c r="BD332" s="5" t="str">
        <f>IF(BC332=0,"",RANK(BC332,BC$6:BC$353))</f>
        <v/>
      </c>
    </row>
    <row r="333" spans="2:56" hidden="1">
      <c r="B333" s="36" t="s">
        <v>591</v>
      </c>
      <c r="C333" s="41" t="s">
        <v>943</v>
      </c>
      <c r="D333" s="72" t="s">
        <v>875</v>
      </c>
      <c r="E333" s="13"/>
      <c r="F333" s="14"/>
      <c r="G333" s="14"/>
      <c r="H333" s="14"/>
      <c r="I333" s="4"/>
      <c r="J333" s="5"/>
      <c r="K333" s="28"/>
      <c r="L333" s="30"/>
      <c r="M333" s="31"/>
      <c r="N333" s="31"/>
      <c r="O333" s="31"/>
      <c r="P333" s="4">
        <f>SUM(M333:O333)</f>
        <v>0</v>
      </c>
      <c r="Q333" s="5" t="str">
        <f>IF(L333="","",RANK(P333,P$6:P$353))</f>
        <v/>
      </c>
      <c r="R333" s="28">
        <f>IF(Q333="",0,P$354+1-Q333)</f>
        <v>0</v>
      </c>
      <c r="S333" s="3" t="e">
        <f>R333+#REF!</f>
        <v>#REF!</v>
      </c>
      <c r="T333" s="5" t="e">
        <f>IF(S333=0,"",RANK(S333,S$6:S$353))</f>
        <v>#REF!</v>
      </c>
      <c r="U333" s="13"/>
      <c r="V333" s="14"/>
      <c r="W333" s="14"/>
      <c r="X333" s="14"/>
      <c r="Y333" s="5">
        <f>SUM(V333:X333)</f>
        <v>0</v>
      </c>
      <c r="Z333" s="5" t="str">
        <f>IF(U333="","",RANK(Y333,Y$7:Y$353))</f>
        <v/>
      </c>
      <c r="AA333" s="28">
        <f>IF(Z333="",0,Y$354+1-Z333)</f>
        <v>0</v>
      </c>
      <c r="AB333" s="3" t="e">
        <f>AA333+S333</f>
        <v>#REF!</v>
      </c>
      <c r="AC333" s="5" t="e">
        <f>IF(AB333=0,"",RANK(AB333,AB$6:AB$353))</f>
        <v>#REF!</v>
      </c>
      <c r="AD333" s="13"/>
      <c r="AE333" s="14"/>
      <c r="AF333" s="14"/>
      <c r="AG333" s="14"/>
      <c r="AH333" s="5">
        <f>SUM(AE333:AG333)</f>
        <v>0</v>
      </c>
      <c r="AI333" s="5" t="str">
        <f>IF(AD333="","",RANK(AH333,AH$7:AH$353))</f>
        <v/>
      </c>
      <c r="AJ333" s="28">
        <f>IF(AI333="",0,AH$354+1-AI333)</f>
        <v>0</v>
      </c>
      <c r="AK333" s="3" t="e">
        <f>AJ333+AB333</f>
        <v>#REF!</v>
      </c>
      <c r="AL333" s="5" t="e">
        <f>IF(AK333=0,"",RANK(AK333,AK$6:AK$353))</f>
        <v>#REF!</v>
      </c>
      <c r="AM333" s="13"/>
      <c r="AN333" s="14"/>
      <c r="AO333" s="14"/>
      <c r="AP333" s="14"/>
      <c r="AQ333" s="5">
        <f t="shared" si="103"/>
        <v>0</v>
      </c>
      <c r="AR333" s="5" t="str">
        <f>IF(AM333="","",RANK(AQ333,AQ$6:AQ$353))</f>
        <v/>
      </c>
      <c r="AS333" s="28">
        <f t="shared" si="104"/>
        <v>0</v>
      </c>
      <c r="AT333" s="3" t="e">
        <f t="shared" si="105"/>
        <v>#REF!</v>
      </c>
      <c r="AU333" s="5" t="e">
        <f>IF(AT333=0,"",RANK(AT333,AT$6:AT$353))</f>
        <v>#REF!</v>
      </c>
      <c r="AV333" s="13"/>
      <c r="AW333" s="14"/>
      <c r="AX333" s="14"/>
      <c r="AY333" s="14"/>
      <c r="AZ333" s="5">
        <f t="shared" si="97"/>
        <v>0</v>
      </c>
      <c r="BA333" s="5" t="str">
        <f>IF(AV333="","",RANK(AZ333,AZ$6:AZ$353))</f>
        <v/>
      </c>
      <c r="BB333" s="35">
        <f t="shared" si="98"/>
        <v>0</v>
      </c>
      <c r="BC333" s="3" t="e">
        <f t="shared" si="99"/>
        <v>#REF!</v>
      </c>
      <c r="BD333" s="5" t="e">
        <f>IF(BC333=0,"",RANK(BC333,BC$6:BC$353))</f>
        <v>#REF!</v>
      </c>
    </row>
    <row r="334" spans="2:56" hidden="1">
      <c r="B334" s="36" t="s">
        <v>1258</v>
      </c>
      <c r="C334" s="41" t="s">
        <v>928</v>
      </c>
      <c r="D334" s="72" t="s">
        <v>1257</v>
      </c>
      <c r="E334" s="13"/>
      <c r="F334" s="14"/>
      <c r="G334" s="14"/>
      <c r="H334" s="14"/>
      <c r="I334" s="4"/>
      <c r="J334" s="5"/>
      <c r="K334" s="28"/>
      <c r="L334" s="30"/>
      <c r="M334" s="31"/>
      <c r="N334" s="31"/>
      <c r="O334" s="31"/>
      <c r="P334" s="4">
        <f>SUM(M334:O334)</f>
        <v>0</v>
      </c>
      <c r="Q334" s="5" t="str">
        <f>IF(L334="","",RANK(P334,P$6:P$353))</f>
        <v/>
      </c>
      <c r="R334" s="28">
        <f>IF(Q334="",0,P$354+1-Q334)</f>
        <v>0</v>
      </c>
      <c r="S334" s="3" t="e">
        <f>R334+#REF!</f>
        <v>#REF!</v>
      </c>
      <c r="T334" s="5" t="e">
        <f>IF(S334=0,"",RANK(S334,S$6:S$353))</f>
        <v>#REF!</v>
      </c>
      <c r="U334" s="13"/>
      <c r="V334" s="14"/>
      <c r="W334" s="14"/>
      <c r="X334" s="14"/>
      <c r="Y334" s="5">
        <f>SUM(V334:X334)</f>
        <v>0</v>
      </c>
      <c r="Z334" s="5" t="str">
        <f>IF(U334="","",RANK(Y334,Y$7:Y$353))</f>
        <v/>
      </c>
      <c r="AA334" s="28">
        <f>IF(Z334="",0,Y$354+1-Z334)</f>
        <v>0</v>
      </c>
      <c r="AB334" s="3" t="e">
        <f>AA334+S334</f>
        <v>#REF!</v>
      </c>
      <c r="AC334" s="5" t="e">
        <f>IF(AB334=0,"",RANK(AB334,AB$6:AB$353))</f>
        <v>#REF!</v>
      </c>
      <c r="AD334" s="13"/>
      <c r="AE334" s="14"/>
      <c r="AF334" s="14"/>
      <c r="AG334" s="14"/>
      <c r="AH334" s="5">
        <f>SUM(AE334:AG334)</f>
        <v>0</v>
      </c>
      <c r="AI334" s="5" t="str">
        <f>IF(AD334="","",RANK(AH334,AH$7:AH$353))</f>
        <v/>
      </c>
      <c r="AJ334" s="28">
        <f>IF(AI334="",0,AH$354+1-AI334)</f>
        <v>0</v>
      </c>
      <c r="AK334" s="3" t="e">
        <f>AJ334+AB334</f>
        <v>#REF!</v>
      </c>
      <c r="AL334" s="5" t="e">
        <f>IF(AK334=0,"",RANK(AK334,AK$6:AK$353))</f>
        <v>#REF!</v>
      </c>
      <c r="AM334" s="13"/>
      <c r="AN334" s="14"/>
      <c r="AO334" s="14"/>
      <c r="AP334" s="14"/>
      <c r="AQ334" s="5">
        <f t="shared" si="103"/>
        <v>0</v>
      </c>
      <c r="AR334" s="5" t="str">
        <f>IF(AM334="","",RANK(AQ334,AQ$6:AQ$353))</f>
        <v/>
      </c>
      <c r="AS334" s="28">
        <f t="shared" si="104"/>
        <v>0</v>
      </c>
      <c r="AT334" s="3" t="e">
        <f t="shared" si="105"/>
        <v>#REF!</v>
      </c>
      <c r="AU334" s="5" t="e">
        <f>IF(AT334=0,"",RANK(AT334,AT$6:AT$353))</f>
        <v>#REF!</v>
      </c>
      <c r="AV334" s="13"/>
      <c r="AW334" s="14"/>
      <c r="AX334" s="14"/>
      <c r="AY334" s="14"/>
      <c r="AZ334" s="5">
        <f t="shared" si="97"/>
        <v>0</v>
      </c>
      <c r="BA334" s="5" t="str">
        <f>IF(AV334="","",RANK(AZ334,AZ$6:AZ$353))</f>
        <v/>
      </c>
      <c r="BB334" s="35">
        <f t="shared" si="98"/>
        <v>0</v>
      </c>
      <c r="BC334" s="3" t="e">
        <f t="shared" si="99"/>
        <v>#REF!</v>
      </c>
      <c r="BD334" s="5" t="e">
        <f>IF(BC334=0,"",RANK(BC334,BC$6:BC$353))</f>
        <v>#REF!</v>
      </c>
    </row>
    <row r="335" spans="2:56" hidden="1">
      <c r="B335" s="36" t="s">
        <v>1302</v>
      </c>
      <c r="C335" s="41" t="s">
        <v>938</v>
      </c>
      <c r="D335" s="72" t="s">
        <v>1301</v>
      </c>
      <c r="E335" s="13"/>
      <c r="F335" s="14"/>
      <c r="G335" s="14"/>
      <c r="H335" s="14"/>
      <c r="I335" s="5"/>
      <c r="J335" s="5"/>
      <c r="K335" s="28"/>
      <c r="L335" s="30"/>
      <c r="M335" s="31"/>
      <c r="N335" s="31"/>
      <c r="O335" s="31"/>
      <c r="P335" s="4"/>
      <c r="Q335" s="5"/>
      <c r="R335" s="28"/>
      <c r="S335" s="3"/>
      <c r="T335" s="5"/>
      <c r="U335" s="13"/>
      <c r="V335" s="14"/>
      <c r="W335" s="14"/>
      <c r="X335" s="14"/>
      <c r="Y335" s="5"/>
      <c r="Z335" s="5"/>
      <c r="AA335" s="28"/>
      <c r="AB335" s="3"/>
      <c r="AC335" s="5"/>
      <c r="AD335" s="13"/>
      <c r="AE335" s="14"/>
      <c r="AF335" s="14"/>
      <c r="AG335" s="14"/>
      <c r="AH335" s="5"/>
      <c r="AI335" s="5"/>
      <c r="AJ335" s="28"/>
      <c r="AK335" s="3"/>
      <c r="AL335" s="5"/>
      <c r="AM335" s="13"/>
      <c r="AN335" s="14"/>
      <c r="AO335" s="14"/>
      <c r="AP335" s="14"/>
      <c r="AQ335" s="5"/>
      <c r="AR335" s="5"/>
      <c r="AS335" s="28"/>
      <c r="AT335" s="3"/>
      <c r="AU335" s="5"/>
      <c r="AV335" s="13"/>
      <c r="AW335" s="14"/>
      <c r="AX335" s="14"/>
      <c r="AY335" s="14"/>
      <c r="AZ335" s="5"/>
      <c r="BA335" s="5"/>
      <c r="BB335" s="35"/>
      <c r="BC335" s="3"/>
      <c r="BD335" s="5"/>
    </row>
    <row r="336" spans="2:56" hidden="1">
      <c r="B336" s="36" t="s">
        <v>1306</v>
      </c>
      <c r="C336" s="41" t="s">
        <v>940</v>
      </c>
      <c r="D336" s="72" t="s">
        <v>1305</v>
      </c>
      <c r="E336" s="13"/>
      <c r="F336" s="14"/>
      <c r="G336" s="14"/>
      <c r="H336" s="14"/>
      <c r="I336" s="5"/>
      <c r="J336" s="5"/>
      <c r="K336" s="28"/>
      <c r="L336" s="30"/>
      <c r="M336" s="31"/>
      <c r="N336" s="31"/>
      <c r="O336" s="31"/>
      <c r="P336" s="4"/>
      <c r="Q336" s="5"/>
      <c r="R336" s="28"/>
      <c r="S336" s="3"/>
      <c r="T336" s="5"/>
      <c r="U336" s="13"/>
      <c r="V336" s="14"/>
      <c r="W336" s="14"/>
      <c r="X336" s="14"/>
      <c r="Y336" s="5"/>
      <c r="Z336" s="5"/>
      <c r="AA336" s="28"/>
      <c r="AB336" s="3"/>
      <c r="AC336" s="5"/>
      <c r="AD336" s="13"/>
      <c r="AE336" s="14"/>
      <c r="AF336" s="14"/>
      <c r="AG336" s="14"/>
      <c r="AH336" s="5"/>
      <c r="AI336" s="5"/>
      <c r="AJ336" s="28"/>
      <c r="AK336" s="3"/>
      <c r="AL336" s="5"/>
      <c r="AM336" s="13"/>
      <c r="AN336" s="14"/>
      <c r="AO336" s="14"/>
      <c r="AP336" s="14"/>
      <c r="AQ336" s="5"/>
      <c r="AR336" s="5"/>
      <c r="AS336" s="28"/>
      <c r="AT336" s="3"/>
      <c r="AU336" s="5"/>
      <c r="AV336" s="13"/>
      <c r="AW336" s="14"/>
      <c r="AX336" s="14"/>
      <c r="AY336" s="14"/>
      <c r="AZ336" s="5">
        <f t="shared" si="97"/>
        <v>0</v>
      </c>
      <c r="BA336" s="5" t="str">
        <f>IF(AV336="","",RANK(AZ336,AZ$6:AZ$353))</f>
        <v/>
      </c>
      <c r="BB336" s="35">
        <f t="shared" si="98"/>
        <v>0</v>
      </c>
      <c r="BC336" s="3">
        <f t="shared" si="99"/>
        <v>0</v>
      </c>
      <c r="BD336" s="5" t="str">
        <f>IF(BC336=0,"",RANK(BC336,BC$6:BC$353))</f>
        <v/>
      </c>
    </row>
    <row r="337" spans="2:56" hidden="1">
      <c r="B337" s="36" t="s">
        <v>626</v>
      </c>
      <c r="C337" s="41" t="s">
        <v>947</v>
      </c>
      <c r="D337" s="72" t="s">
        <v>910</v>
      </c>
      <c r="E337" s="13"/>
      <c r="F337" s="14"/>
      <c r="G337" s="14"/>
      <c r="H337" s="14"/>
      <c r="I337" s="5">
        <f>SUM(F337:H337)</f>
        <v>0</v>
      </c>
      <c r="J337" s="5"/>
      <c r="K337" s="28"/>
      <c r="L337" s="30"/>
      <c r="M337" s="31"/>
      <c r="N337" s="31"/>
      <c r="O337" s="31"/>
      <c r="P337" s="4"/>
      <c r="Q337" s="5"/>
      <c r="R337" s="28"/>
      <c r="S337" s="3"/>
      <c r="T337" s="5"/>
      <c r="U337" s="13"/>
      <c r="V337" s="14"/>
      <c r="W337" s="14"/>
      <c r="X337" s="14"/>
      <c r="Y337" s="5"/>
      <c r="Z337" s="5"/>
      <c r="AA337" s="28"/>
      <c r="AB337" s="3"/>
      <c r="AC337" s="5"/>
      <c r="AD337" s="13"/>
      <c r="AE337" s="14"/>
      <c r="AF337" s="14"/>
      <c r="AG337" s="14"/>
      <c r="AH337" s="5"/>
      <c r="AI337" s="5"/>
      <c r="AJ337" s="28"/>
      <c r="AK337" s="3"/>
      <c r="AL337" s="5"/>
      <c r="AM337" s="13"/>
      <c r="AN337" s="14"/>
      <c r="AO337" s="14"/>
      <c r="AP337" s="14"/>
      <c r="AQ337" s="5"/>
      <c r="AR337" s="5"/>
      <c r="AS337" s="28"/>
      <c r="AT337" s="3"/>
      <c r="AU337" s="5"/>
      <c r="AV337" s="13"/>
      <c r="AW337" s="14"/>
      <c r="AX337" s="14"/>
      <c r="AY337" s="14"/>
      <c r="AZ337" s="5"/>
      <c r="BA337" s="5"/>
      <c r="BB337" s="35"/>
      <c r="BC337" s="3"/>
      <c r="BD337" s="5"/>
    </row>
    <row r="338" spans="2:56" hidden="1">
      <c r="B338" s="36" t="s">
        <v>1312</v>
      </c>
      <c r="C338" s="41" t="s">
        <v>943</v>
      </c>
      <c r="D338" s="72" t="s">
        <v>1311</v>
      </c>
      <c r="E338" s="13"/>
      <c r="F338" s="14"/>
      <c r="G338" s="14"/>
      <c r="H338" s="14"/>
      <c r="I338" s="5"/>
      <c r="J338" s="5"/>
      <c r="K338" s="28"/>
      <c r="L338" s="30"/>
      <c r="M338" s="31"/>
      <c r="N338" s="31"/>
      <c r="O338" s="31"/>
      <c r="P338" s="4">
        <f>SUM(M338:O338)</f>
        <v>0</v>
      </c>
      <c r="Q338" s="5" t="str">
        <f>IF(L338="","",RANK(P338,P$6:P$353))</f>
        <v/>
      </c>
      <c r="R338" s="28">
        <f>IF(Q338="",0,P$354+1-Q338)</f>
        <v>0</v>
      </c>
      <c r="S338" s="3" t="e">
        <f>R338+#REF!</f>
        <v>#REF!</v>
      </c>
      <c r="T338" s="5" t="e">
        <f>IF(S338=0,"",RANK(S338,S$6:S$353))</f>
        <v>#REF!</v>
      </c>
      <c r="U338" s="13"/>
      <c r="V338" s="14"/>
      <c r="W338" s="14"/>
      <c r="X338" s="14"/>
      <c r="Y338" s="5">
        <f>SUM(V338:X338)</f>
        <v>0</v>
      </c>
      <c r="Z338" s="5" t="str">
        <f>IF(U338="","",RANK(Y338,Y$7:Y$353))</f>
        <v/>
      </c>
      <c r="AA338" s="28">
        <f>IF(Z338="",0,Y$354+1-Z338)</f>
        <v>0</v>
      </c>
      <c r="AB338" s="3" t="e">
        <f>AA338+S338</f>
        <v>#REF!</v>
      </c>
      <c r="AC338" s="5" t="e">
        <f>IF(AB338=0,"",RANK(AB338,AB$6:AB$353))</f>
        <v>#REF!</v>
      </c>
      <c r="AD338" s="13"/>
      <c r="AE338" s="14"/>
      <c r="AF338" s="14"/>
      <c r="AG338" s="14"/>
      <c r="AH338" s="5">
        <f>SUM(AE338:AG338)</f>
        <v>0</v>
      </c>
      <c r="AI338" s="5" t="str">
        <f>IF(AD338="","",RANK(AH338,AH$7:AH$353))</f>
        <v/>
      </c>
      <c r="AJ338" s="28">
        <f>IF(AI338="",0,AH$354+1-AI338)</f>
        <v>0</v>
      </c>
      <c r="AK338" s="3" t="e">
        <f>AJ338+AB338</f>
        <v>#REF!</v>
      </c>
      <c r="AL338" s="5" t="e">
        <f>IF(AK338=0,"",RANK(AK338,AK$6:AK$353))</f>
        <v>#REF!</v>
      </c>
      <c r="AM338" s="13"/>
      <c r="AN338" s="14"/>
      <c r="AO338" s="14"/>
      <c r="AP338" s="14"/>
      <c r="AQ338" s="5">
        <f t="shared" ref="AQ338:AQ353" si="106">SUM(AN338:AP338)</f>
        <v>0</v>
      </c>
      <c r="AR338" s="5" t="str">
        <f>IF(AM338="","",RANK(AQ338,AQ$6:AQ$353))</f>
        <v/>
      </c>
      <c r="AS338" s="28">
        <f t="shared" ref="AS338:AS353" si="107">IF(AR338="",0,AQ$354+1-AR338)</f>
        <v>0</v>
      </c>
      <c r="AT338" s="3" t="e">
        <f t="shared" ref="AT338:AT353" si="108">AS338+AK338</f>
        <v>#REF!</v>
      </c>
      <c r="AU338" s="5" t="e">
        <f>IF(AT338=0,"",RANK(AT338,AT$6:AT$353))</f>
        <v>#REF!</v>
      </c>
      <c r="AV338" s="13"/>
      <c r="AW338" s="14"/>
      <c r="AX338" s="14"/>
      <c r="AY338" s="14"/>
      <c r="AZ338" s="5">
        <f t="shared" si="97"/>
        <v>0</v>
      </c>
      <c r="BA338" s="5" t="str">
        <f>IF(AV338="","",RANK(AZ338,AZ$6:AZ$353))</f>
        <v/>
      </c>
      <c r="BB338" s="35">
        <f t="shared" si="98"/>
        <v>0</v>
      </c>
      <c r="BC338" s="3" t="e">
        <f t="shared" si="99"/>
        <v>#REF!</v>
      </c>
      <c r="BD338" s="5" t="e">
        <f>IF(BC338=0,"",RANK(BC338,BC$6:BC$353))</f>
        <v>#REF!</v>
      </c>
    </row>
    <row r="339" spans="2:56" hidden="1">
      <c r="B339" s="36" t="s">
        <v>1330</v>
      </c>
      <c r="C339" s="41" t="s">
        <v>1329</v>
      </c>
      <c r="D339" s="72" t="s">
        <v>1328</v>
      </c>
      <c r="E339" s="13"/>
      <c r="F339" s="14"/>
      <c r="G339" s="14"/>
      <c r="H339" s="14"/>
      <c r="I339" s="5"/>
      <c r="J339" s="5"/>
      <c r="K339" s="28"/>
      <c r="L339" s="30"/>
      <c r="M339" s="31"/>
      <c r="N339" s="31"/>
      <c r="O339" s="31"/>
      <c r="P339" s="4">
        <f>SUM(M339:O339)</f>
        <v>0</v>
      </c>
      <c r="Q339" s="5" t="str">
        <f>IF(L339="","",RANK(P339,P$6:P$353))</f>
        <v/>
      </c>
      <c r="R339" s="28">
        <f>IF(Q339="",0,P$354+1-Q339)</f>
        <v>0</v>
      </c>
      <c r="S339" s="3" t="e">
        <f>R339+#REF!</f>
        <v>#REF!</v>
      </c>
      <c r="T339" s="5" t="e">
        <f>IF(S339=0,"",RANK(S339,S$6:S$353))</f>
        <v>#REF!</v>
      </c>
      <c r="U339" s="13"/>
      <c r="V339" s="14"/>
      <c r="W339" s="14"/>
      <c r="X339" s="14"/>
      <c r="Y339" s="5">
        <f>SUM(V339:X339)</f>
        <v>0</v>
      </c>
      <c r="Z339" s="5" t="str">
        <f>IF(U339="","",RANK(Y339,Y$7:Y$353))</f>
        <v/>
      </c>
      <c r="AA339" s="28">
        <f>IF(Z339="",0,Y$354+1-Z339)</f>
        <v>0</v>
      </c>
      <c r="AB339" s="3" t="e">
        <f>AA339+S339</f>
        <v>#REF!</v>
      </c>
      <c r="AC339" s="5" t="e">
        <f>IF(AB339=0,"",RANK(AB339,AB$6:AB$353))</f>
        <v>#REF!</v>
      </c>
      <c r="AD339" s="13"/>
      <c r="AE339" s="14"/>
      <c r="AF339" s="14"/>
      <c r="AG339" s="14"/>
      <c r="AH339" s="5">
        <f>SUM(AE339:AG339)</f>
        <v>0</v>
      </c>
      <c r="AI339" s="5" t="str">
        <f>IF(AD339="","",RANK(AH339,AH$7:AH$353))</f>
        <v/>
      </c>
      <c r="AJ339" s="28">
        <f>IF(AI339="",0,AH$354+1-AI339)</f>
        <v>0</v>
      </c>
      <c r="AK339" s="3" t="e">
        <f>AJ339+AB339</f>
        <v>#REF!</v>
      </c>
      <c r="AL339" s="5" t="e">
        <f>IF(AK339=0,"",RANK(AK339,AK$6:AK$353))</f>
        <v>#REF!</v>
      </c>
      <c r="AM339" s="13"/>
      <c r="AN339" s="14"/>
      <c r="AO339" s="14"/>
      <c r="AP339" s="14"/>
      <c r="AQ339" s="5">
        <f t="shared" si="106"/>
        <v>0</v>
      </c>
      <c r="AR339" s="5" t="str">
        <f>IF(AM339="","",RANK(AQ339,AQ$6:AQ$353))</f>
        <v/>
      </c>
      <c r="AS339" s="28">
        <f t="shared" si="107"/>
        <v>0</v>
      </c>
      <c r="AT339" s="3" t="e">
        <f t="shared" si="108"/>
        <v>#REF!</v>
      </c>
      <c r="AU339" s="5" t="e">
        <f>IF(AT339=0,"",RANK(AT339,AT$6:AT$353))</f>
        <v>#REF!</v>
      </c>
      <c r="AV339" s="13"/>
      <c r="AW339" s="14"/>
      <c r="AX339" s="14"/>
      <c r="AY339" s="14"/>
      <c r="AZ339" s="5">
        <f t="shared" si="97"/>
        <v>0</v>
      </c>
      <c r="BA339" s="5" t="str">
        <f>IF(AV339="","",RANK(AZ339,AZ$6:AZ$353))</f>
        <v/>
      </c>
      <c r="BB339" s="35">
        <f t="shared" si="98"/>
        <v>0</v>
      </c>
      <c r="BC339" s="3" t="e">
        <f t="shared" si="99"/>
        <v>#REF!</v>
      </c>
      <c r="BD339" s="5" t="e">
        <f>IF(BC339=0,"",RANK(BC339,BC$6:BC$353))</f>
        <v>#REF!</v>
      </c>
    </row>
    <row r="340" spans="2:56" hidden="1">
      <c r="B340" s="36" t="s">
        <v>1274</v>
      </c>
      <c r="C340" s="41" t="s">
        <v>932</v>
      </c>
      <c r="D340" s="72" t="s">
        <v>1273</v>
      </c>
      <c r="E340" s="13"/>
      <c r="F340" s="14"/>
      <c r="G340" s="14"/>
      <c r="H340" s="14"/>
      <c r="I340" s="5"/>
      <c r="J340" s="5"/>
      <c r="K340" s="28"/>
      <c r="L340" s="30"/>
      <c r="M340" s="31"/>
      <c r="N340" s="31"/>
      <c r="O340" s="31"/>
      <c r="P340" s="4">
        <f>SUM(M340:O340)</f>
        <v>0</v>
      </c>
      <c r="Q340" s="5" t="str">
        <f>IF(L340="","",RANK(P340,P$6:P$353))</f>
        <v/>
      </c>
      <c r="R340" s="28">
        <f>IF(Q340="",0,P$354+1-Q340)</f>
        <v>0</v>
      </c>
      <c r="S340" s="3" t="e">
        <f>R340+#REF!</f>
        <v>#REF!</v>
      </c>
      <c r="T340" s="5" t="e">
        <f>IF(S340=0,"",RANK(S340,S$6:S$353))</f>
        <v>#REF!</v>
      </c>
      <c r="U340" s="13"/>
      <c r="V340" s="14"/>
      <c r="W340" s="14"/>
      <c r="X340" s="14"/>
      <c r="Y340" s="5">
        <f>SUM(V340:X340)</f>
        <v>0</v>
      </c>
      <c r="Z340" s="5" t="str">
        <f>IF(U340="","",RANK(Y340,Y$7:Y$353))</f>
        <v/>
      </c>
      <c r="AA340" s="28">
        <f>IF(Z340="",0,Y$354+1-Z340)</f>
        <v>0</v>
      </c>
      <c r="AB340" s="3" t="e">
        <f>AA340+S340</f>
        <v>#REF!</v>
      </c>
      <c r="AC340" s="5" t="e">
        <f>IF(AB340=0,"",RANK(AB340,AB$6:AB$353))</f>
        <v>#REF!</v>
      </c>
      <c r="AD340" s="13"/>
      <c r="AE340" s="14"/>
      <c r="AF340" s="14"/>
      <c r="AG340" s="14"/>
      <c r="AH340" s="5">
        <f>SUM(AE340:AG340)</f>
        <v>0</v>
      </c>
      <c r="AI340" s="5" t="str">
        <f>IF(AD340="","",RANK(AH340,AH$7:AH$353))</f>
        <v/>
      </c>
      <c r="AJ340" s="28">
        <f>IF(AI340="",0,AH$354+1-AI340)</f>
        <v>0</v>
      </c>
      <c r="AK340" s="3" t="e">
        <f>AJ340+AB340</f>
        <v>#REF!</v>
      </c>
      <c r="AL340" s="5" t="e">
        <f>IF(AK340=0,"",RANK(AK340,AK$6:AK$353))</f>
        <v>#REF!</v>
      </c>
      <c r="AM340" s="13"/>
      <c r="AN340" s="14"/>
      <c r="AO340" s="14"/>
      <c r="AP340" s="14"/>
      <c r="AQ340" s="5">
        <f t="shared" si="106"/>
        <v>0</v>
      </c>
      <c r="AR340" s="5" t="str">
        <f>IF(AM340="","",RANK(AQ340,AQ$6:AQ$353))</f>
        <v/>
      </c>
      <c r="AS340" s="28">
        <f t="shared" si="107"/>
        <v>0</v>
      </c>
      <c r="AT340" s="3" t="e">
        <f t="shared" si="108"/>
        <v>#REF!</v>
      </c>
      <c r="AU340" s="5" t="e">
        <f>IF(AT340=0,"",RANK(AT340,AT$6:AT$353))</f>
        <v>#REF!</v>
      </c>
      <c r="AV340" s="13"/>
      <c r="AW340" s="14"/>
      <c r="AX340" s="14"/>
      <c r="AY340" s="14"/>
      <c r="AZ340" s="5">
        <f t="shared" si="97"/>
        <v>0</v>
      </c>
      <c r="BA340" s="5" t="str">
        <f>IF(AV340="","",RANK(AZ340,AZ$6:AZ$353))</f>
        <v/>
      </c>
      <c r="BB340" s="35">
        <f t="shared" si="98"/>
        <v>0</v>
      </c>
      <c r="BC340" s="3" t="e">
        <f t="shared" si="99"/>
        <v>#REF!</v>
      </c>
      <c r="BD340" s="5" t="e">
        <f>IF(BC340=0,"",RANK(BC340,BC$6:BC$353))</f>
        <v>#REF!</v>
      </c>
    </row>
    <row r="341" spans="2:56" hidden="1">
      <c r="B341" s="36" t="s">
        <v>1284</v>
      </c>
      <c r="C341" s="41" t="s">
        <v>934</v>
      </c>
      <c r="D341" s="72" t="s">
        <v>1283</v>
      </c>
      <c r="E341" s="13"/>
      <c r="F341" s="14"/>
      <c r="G341" s="14"/>
      <c r="H341" s="14"/>
      <c r="I341" s="5"/>
      <c r="J341" s="5"/>
      <c r="K341" s="28"/>
      <c r="L341" s="30"/>
      <c r="M341" s="31"/>
      <c r="N341" s="31"/>
      <c r="O341" s="31"/>
      <c r="P341" s="4"/>
      <c r="Q341" s="5"/>
      <c r="R341" s="28"/>
      <c r="S341" s="3"/>
      <c r="T341" s="5"/>
      <c r="U341" s="13"/>
      <c r="V341" s="14"/>
      <c r="W341" s="14"/>
      <c r="X341" s="14"/>
      <c r="Y341" s="5"/>
      <c r="Z341" s="5"/>
      <c r="AA341" s="28"/>
      <c r="AB341" s="3"/>
      <c r="AC341" s="5"/>
      <c r="AD341" s="13"/>
      <c r="AE341" s="14"/>
      <c r="AF341" s="14"/>
      <c r="AG341" s="14"/>
      <c r="AH341" s="5"/>
      <c r="AI341" s="5"/>
      <c r="AJ341" s="28"/>
      <c r="AK341" s="3"/>
      <c r="AL341" s="5"/>
      <c r="AM341" s="13"/>
      <c r="AN341" s="14"/>
      <c r="AO341" s="14"/>
      <c r="AP341" s="14"/>
      <c r="AQ341" s="5"/>
      <c r="AR341" s="5"/>
      <c r="AS341" s="28"/>
      <c r="AT341" s="3"/>
      <c r="AU341" s="5"/>
      <c r="AV341" s="13"/>
      <c r="AW341" s="14"/>
      <c r="AX341" s="14"/>
      <c r="AY341" s="14"/>
      <c r="AZ341" s="5"/>
      <c r="BA341" s="5"/>
      <c r="BB341" s="35"/>
      <c r="BC341" s="3"/>
      <c r="BD341" s="5"/>
    </row>
    <row r="342" spans="2:56" hidden="1">
      <c r="B342" s="48" t="s">
        <v>1268</v>
      </c>
      <c r="C342" s="41" t="s">
        <v>930</v>
      </c>
      <c r="D342" s="72" t="s">
        <v>1267</v>
      </c>
      <c r="E342" s="13"/>
      <c r="F342" s="14"/>
      <c r="G342" s="14"/>
      <c r="H342" s="14"/>
      <c r="I342" s="5"/>
      <c r="J342" s="5"/>
      <c r="K342" s="28"/>
      <c r="L342" s="30"/>
      <c r="M342" s="31"/>
      <c r="N342" s="31"/>
      <c r="O342" s="31"/>
      <c r="P342" s="4"/>
      <c r="Q342" s="5"/>
      <c r="R342" s="28"/>
      <c r="S342" s="3"/>
      <c r="T342" s="5"/>
      <c r="U342" s="13"/>
      <c r="V342" s="14"/>
      <c r="W342" s="14"/>
      <c r="X342" s="14"/>
      <c r="Y342" s="5"/>
      <c r="Z342" s="5"/>
      <c r="AA342" s="28"/>
      <c r="AB342" s="3"/>
      <c r="AC342" s="5"/>
      <c r="AD342" s="13"/>
      <c r="AE342" s="14"/>
      <c r="AF342" s="14"/>
      <c r="AG342" s="14"/>
      <c r="AH342" s="5"/>
      <c r="AI342" s="5"/>
      <c r="AJ342" s="28"/>
      <c r="AK342" s="3"/>
      <c r="AL342" s="5"/>
      <c r="AM342" s="13"/>
      <c r="AN342" s="14"/>
      <c r="AO342" s="14"/>
      <c r="AP342" s="14"/>
      <c r="AQ342" s="5">
        <f t="shared" si="106"/>
        <v>0</v>
      </c>
      <c r="AR342" s="5" t="str">
        <f>IF(AM342="","",RANK(AQ342,AQ$6:AQ$353))</f>
        <v/>
      </c>
      <c r="AS342" s="28">
        <f t="shared" si="107"/>
        <v>0</v>
      </c>
      <c r="AT342" s="3">
        <f t="shared" si="108"/>
        <v>0</v>
      </c>
      <c r="AU342" s="5" t="str">
        <f>IF(AT342=0,"",RANK(AT342,AT$6:AT$353))</f>
        <v/>
      </c>
      <c r="AV342" s="13"/>
      <c r="AW342" s="14"/>
      <c r="AX342" s="14"/>
      <c r="AY342" s="14"/>
      <c r="AZ342" s="5">
        <f t="shared" si="97"/>
        <v>0</v>
      </c>
      <c r="BA342" s="5" t="str">
        <f>IF(AV342="","",RANK(AZ342,AZ$6:AZ$353))</f>
        <v/>
      </c>
      <c r="BB342" s="35">
        <f t="shared" si="98"/>
        <v>0</v>
      </c>
      <c r="BC342" s="3">
        <f t="shared" si="99"/>
        <v>0</v>
      </c>
      <c r="BD342" s="5" t="str">
        <f>IF(BC342=0,"",RANK(BC342,BC$6:BC$353))</f>
        <v/>
      </c>
    </row>
    <row r="343" spans="2:56" hidden="1">
      <c r="B343" s="36" t="s">
        <v>1327</v>
      </c>
      <c r="C343" s="41" t="s">
        <v>948</v>
      </c>
      <c r="D343" s="72" t="s">
        <v>1326</v>
      </c>
      <c r="E343" s="13"/>
      <c r="F343" s="14"/>
      <c r="G343" s="14"/>
      <c r="H343" s="14"/>
      <c r="I343" s="5"/>
      <c r="J343" s="5"/>
      <c r="K343" s="28"/>
      <c r="L343" s="30"/>
      <c r="M343" s="31"/>
      <c r="N343" s="31"/>
      <c r="O343" s="31"/>
      <c r="P343" s="4"/>
      <c r="Q343" s="5"/>
      <c r="R343" s="28"/>
      <c r="S343" s="3"/>
      <c r="T343" s="5"/>
      <c r="U343" s="13"/>
      <c r="V343" s="14"/>
      <c r="W343" s="14"/>
      <c r="X343" s="14"/>
      <c r="Y343" s="5"/>
      <c r="Z343" s="5"/>
      <c r="AA343" s="28"/>
      <c r="AB343" s="3"/>
      <c r="AC343" s="5"/>
      <c r="AD343" s="13"/>
      <c r="AE343" s="14"/>
      <c r="AF343" s="14"/>
      <c r="AG343" s="14"/>
      <c r="AH343" s="5"/>
      <c r="AI343" s="5"/>
      <c r="AJ343" s="28"/>
      <c r="AK343" s="3"/>
      <c r="AL343" s="5"/>
      <c r="AM343" s="13"/>
      <c r="AN343" s="14"/>
      <c r="AO343" s="14"/>
      <c r="AP343" s="14"/>
      <c r="AQ343" s="5">
        <f t="shared" si="106"/>
        <v>0</v>
      </c>
      <c r="AR343" s="5" t="str">
        <f>IF(AM343="","",RANK(AQ343,AQ$6:AQ$353))</f>
        <v/>
      </c>
      <c r="AS343" s="28">
        <f t="shared" si="107"/>
        <v>0</v>
      </c>
      <c r="AT343" s="3">
        <f t="shared" si="108"/>
        <v>0</v>
      </c>
      <c r="AU343" s="5" t="str">
        <f>IF(AT343=0,"",RANK(AT343,AT$6:AT$353))</f>
        <v/>
      </c>
      <c r="AV343" s="13"/>
      <c r="AW343" s="14"/>
      <c r="AX343" s="14"/>
      <c r="AY343" s="14"/>
      <c r="AZ343" s="5">
        <f t="shared" si="97"/>
        <v>0</v>
      </c>
      <c r="BA343" s="5" t="str">
        <f>IF(AV343="","",RANK(AZ343,AZ$6:AZ$353))</f>
        <v/>
      </c>
      <c r="BB343" s="35">
        <f t="shared" si="98"/>
        <v>0</v>
      </c>
      <c r="BC343" s="3">
        <f t="shared" si="99"/>
        <v>0</v>
      </c>
      <c r="BD343" s="5" t="str">
        <f>IF(BC343=0,"",RANK(BC343,BC$6:BC$353))</f>
        <v/>
      </c>
    </row>
    <row r="344" spans="2:56" hidden="1">
      <c r="B344" s="36" t="s">
        <v>634</v>
      </c>
      <c r="C344" s="41" t="s">
        <v>948</v>
      </c>
      <c r="D344" s="72" t="s">
        <v>918</v>
      </c>
      <c r="E344" s="13"/>
      <c r="F344" s="14"/>
      <c r="G344" s="14"/>
      <c r="H344" s="14"/>
      <c r="I344" s="4"/>
      <c r="J344" s="5"/>
      <c r="K344" s="28"/>
      <c r="L344" s="30"/>
      <c r="M344" s="31"/>
      <c r="N344" s="31"/>
      <c r="O344" s="31"/>
      <c r="P344" s="4">
        <f>SUM(M344:O344)</f>
        <v>0</v>
      </c>
      <c r="Q344" s="5" t="str">
        <f>IF(L344="","",RANK(P344,P$6:P$353))</f>
        <v/>
      </c>
      <c r="R344" s="28">
        <f>IF(Q344="",0,P$354+1-Q344)</f>
        <v>0</v>
      </c>
      <c r="S344" s="3" t="e">
        <f>R344+#REF!</f>
        <v>#REF!</v>
      </c>
      <c r="T344" s="5" t="e">
        <f>IF(S344=0,"",RANK(S344,S$6:S$353))</f>
        <v>#REF!</v>
      </c>
      <c r="U344" s="13"/>
      <c r="V344" s="14"/>
      <c r="W344" s="14"/>
      <c r="X344" s="14"/>
      <c r="Y344" s="5">
        <f>SUM(V344:X344)</f>
        <v>0</v>
      </c>
      <c r="Z344" s="5" t="str">
        <f>IF(U344="","",RANK(Y344,Y$7:Y$353))</f>
        <v/>
      </c>
      <c r="AA344" s="28">
        <f>IF(Z344="",0,Y$354+1-Z344)</f>
        <v>0</v>
      </c>
      <c r="AB344" s="3" t="e">
        <f>AA344+S344</f>
        <v>#REF!</v>
      </c>
      <c r="AC344" s="5" t="e">
        <f>IF(AB344=0,"",RANK(AB344,AB$6:AB$353))</f>
        <v>#REF!</v>
      </c>
      <c r="AD344" s="13"/>
      <c r="AE344" s="14"/>
      <c r="AF344" s="14"/>
      <c r="AG344" s="14"/>
      <c r="AH344" s="5">
        <f t="shared" ref="AH344:AH353" si="109">SUM(AE344:AG344)</f>
        <v>0</v>
      </c>
      <c r="AI344" s="5" t="str">
        <f>IF(AD344="","",RANK(AH344,AH$7:AH$353))</f>
        <v/>
      </c>
      <c r="AJ344" s="28">
        <f t="shared" ref="AJ344:AJ353" si="110">IF(AI344="",0,AH$354+1-AI344)</f>
        <v>0</v>
      </c>
      <c r="AK344" s="3" t="e">
        <f t="shared" ref="AK344:AK353" si="111">AJ344+AB344</f>
        <v>#REF!</v>
      </c>
      <c r="AL344" s="5" t="e">
        <f>IF(AK344=0,"",RANK(AK344,AK$6:AK$353))</f>
        <v>#REF!</v>
      </c>
      <c r="AM344" s="13"/>
      <c r="AN344" s="14"/>
      <c r="AO344" s="14"/>
      <c r="AP344" s="14"/>
      <c r="AQ344" s="5">
        <f t="shared" si="106"/>
        <v>0</v>
      </c>
      <c r="AR344" s="5" t="str">
        <f>IF(AM344="","",RANK(AQ344,AQ$6:AQ$353))</f>
        <v/>
      </c>
      <c r="AS344" s="28">
        <f t="shared" si="107"/>
        <v>0</v>
      </c>
      <c r="AT344" s="3" t="e">
        <f t="shared" si="108"/>
        <v>#REF!</v>
      </c>
      <c r="AU344" s="5" t="e">
        <f>IF(AT344=0,"",RANK(AT344,AT$6:AT$353))</f>
        <v>#REF!</v>
      </c>
      <c r="AV344" s="13"/>
      <c r="AW344" s="14"/>
      <c r="AX344" s="14"/>
      <c r="AY344" s="14"/>
      <c r="AZ344" s="5">
        <f t="shared" si="97"/>
        <v>0</v>
      </c>
      <c r="BA344" s="5" t="str">
        <f>IF(AV344="","",RANK(AZ344,AZ$6:AZ$353))</f>
        <v/>
      </c>
      <c r="BB344" s="35">
        <f t="shared" si="98"/>
        <v>0</v>
      </c>
      <c r="BC344" s="3" t="e">
        <f t="shared" si="99"/>
        <v>#REF!</v>
      </c>
      <c r="BD344" s="5" t="e">
        <f>IF(BC344=0,"",RANK(BC344,BC$6:BC$353))</f>
        <v>#REF!</v>
      </c>
    </row>
    <row r="345" spans="2:56">
      <c r="B345" s="36"/>
      <c r="C345" s="41"/>
      <c r="D345" s="72"/>
      <c r="E345" s="13"/>
      <c r="F345" s="14"/>
      <c r="G345" s="14"/>
      <c r="H345" s="14"/>
      <c r="I345" s="4">
        <f>SUM(F345:H345)</f>
        <v>0</v>
      </c>
      <c r="J345" s="5" t="str">
        <f>IF(E345="","",RANK(I345,I$6:I$353))</f>
        <v/>
      </c>
      <c r="K345" s="28">
        <f>IF(J345="",0,I$354+1-J345)</f>
        <v>0</v>
      </c>
      <c r="L345" s="30"/>
      <c r="M345" s="31"/>
      <c r="N345" s="31"/>
      <c r="O345" s="31"/>
      <c r="P345" s="4">
        <f>SUM(M345:O345)</f>
        <v>0</v>
      </c>
      <c r="Q345" s="5" t="str">
        <f>IF(L345="","",RANK(P345,P$6:P$353))</f>
        <v/>
      </c>
      <c r="R345" s="28">
        <f>IF(Q345="",0,P$354+1-Q345)</f>
        <v>0</v>
      </c>
      <c r="S345" s="3" t="e">
        <f>R345+#REF!</f>
        <v>#REF!</v>
      </c>
      <c r="T345" s="5" t="e">
        <f>IF(S345=0,"",RANK(S345,S$6:S$353))</f>
        <v>#REF!</v>
      </c>
      <c r="U345" s="13"/>
      <c r="V345" s="14"/>
      <c r="W345" s="14"/>
      <c r="X345" s="14"/>
      <c r="Y345" s="5">
        <f>SUM(V345:X345)</f>
        <v>0</v>
      </c>
      <c r="Z345" s="5" t="str">
        <f>IF(U345="","",RANK(Y345,Y$7:Y$353))</f>
        <v/>
      </c>
      <c r="AA345" s="28">
        <f>IF(Z345="",0,Y$354+1-Z345)</f>
        <v>0</v>
      </c>
      <c r="AB345" s="3" t="e">
        <f>AA345+S345</f>
        <v>#REF!</v>
      </c>
      <c r="AC345" s="5" t="e">
        <f>IF(AB345=0,"",RANK(AB345,AB$6:AB$353))</f>
        <v>#REF!</v>
      </c>
      <c r="AD345" s="13"/>
      <c r="AE345" s="14"/>
      <c r="AF345" s="14"/>
      <c r="AG345" s="14"/>
      <c r="AH345" s="5">
        <f t="shared" si="109"/>
        <v>0</v>
      </c>
      <c r="AI345" s="5" t="str">
        <f>IF(AD345="","",RANK(AH345,AH$7:AH$353))</f>
        <v/>
      </c>
      <c r="AJ345" s="28">
        <f t="shared" si="110"/>
        <v>0</v>
      </c>
      <c r="AK345" s="3" t="e">
        <f t="shared" si="111"/>
        <v>#REF!</v>
      </c>
      <c r="AL345" s="5" t="e">
        <f>IF(AK345=0,"",RANK(AK345,AK$6:AK$353))</f>
        <v>#REF!</v>
      </c>
      <c r="AM345" s="13"/>
      <c r="AN345" s="14"/>
      <c r="AO345" s="14"/>
      <c r="AP345" s="14"/>
      <c r="AQ345" s="5">
        <f t="shared" si="106"/>
        <v>0</v>
      </c>
      <c r="AR345" s="5" t="str">
        <f>IF(AM345="","",RANK(AQ345,AQ$6:AQ$353))</f>
        <v/>
      </c>
      <c r="AS345" s="28">
        <f t="shared" si="107"/>
        <v>0</v>
      </c>
      <c r="AT345" s="3" t="e">
        <f t="shared" si="108"/>
        <v>#REF!</v>
      </c>
      <c r="AU345" s="5" t="e">
        <f>IF(AT345=0,"",RANK(AT345,AT$6:AT$353))</f>
        <v>#REF!</v>
      </c>
      <c r="AV345" s="13"/>
      <c r="AW345" s="14"/>
      <c r="AX345" s="14"/>
      <c r="AY345" s="14"/>
      <c r="AZ345" s="5">
        <f t="shared" si="97"/>
        <v>0</v>
      </c>
      <c r="BA345" s="5" t="str">
        <f>IF(AV345="","",RANK(AZ345,AZ$6:AZ$353))</f>
        <v/>
      </c>
      <c r="BB345" s="35">
        <f t="shared" si="98"/>
        <v>0</v>
      </c>
      <c r="BC345" s="3" t="e">
        <f t="shared" si="99"/>
        <v>#REF!</v>
      </c>
      <c r="BD345" s="5" t="e">
        <f>IF(BC345=0,"",RANK(BC345,BC$6:BC$353))</f>
        <v>#REF!</v>
      </c>
    </row>
    <row r="346" spans="2:56">
      <c r="B346" s="36"/>
      <c r="C346" s="41"/>
      <c r="D346" s="44"/>
      <c r="E346" s="13"/>
      <c r="F346" s="14"/>
      <c r="G346" s="14"/>
      <c r="H346" s="14"/>
      <c r="I346" s="4">
        <f>SUM(F346:H346)</f>
        <v>0</v>
      </c>
      <c r="J346" s="5" t="str">
        <f>IF(E346="","",RANK(I346,I$6:I$353))</f>
        <v/>
      </c>
      <c r="K346" s="28">
        <f>IF(J346="",0,I$354+1-J346)</f>
        <v>0</v>
      </c>
      <c r="L346" s="30"/>
      <c r="M346" s="31"/>
      <c r="N346" s="31"/>
      <c r="O346" s="31"/>
      <c r="P346" s="4">
        <f>SUM(M346:O346)</f>
        <v>0</v>
      </c>
      <c r="Q346" s="5" t="str">
        <f>IF(L346="","",RANK(P346,P$6:P$353))</f>
        <v/>
      </c>
      <c r="R346" s="28">
        <f>IF(Q346="",0,P$354+1-Q346)</f>
        <v>0</v>
      </c>
      <c r="S346" s="3" t="e">
        <f>R346+#REF!</f>
        <v>#REF!</v>
      </c>
      <c r="T346" s="5" t="e">
        <f>IF(S346=0,"",RANK(S346,S$6:S$353))</f>
        <v>#REF!</v>
      </c>
      <c r="U346" s="13"/>
      <c r="V346" s="14"/>
      <c r="W346" s="14"/>
      <c r="X346" s="14"/>
      <c r="Y346" s="5">
        <f>SUM(V346:X346)</f>
        <v>0</v>
      </c>
      <c r="Z346" s="5" t="str">
        <f>IF(U346="","",RANK(Y346,Y$7:Y$353))</f>
        <v/>
      </c>
      <c r="AA346" s="28">
        <f>IF(Z346="",0,Y$354+1-Z346)</f>
        <v>0</v>
      </c>
      <c r="AB346" s="3" t="e">
        <f>AA346+S346</f>
        <v>#REF!</v>
      </c>
      <c r="AC346" s="5" t="e">
        <f>IF(AB346=0,"",RANK(AB346,AB$6:AB$353))</f>
        <v>#REF!</v>
      </c>
      <c r="AD346" s="13"/>
      <c r="AE346" s="14"/>
      <c r="AF346" s="14"/>
      <c r="AG346" s="14"/>
      <c r="AH346" s="5">
        <f t="shared" si="109"/>
        <v>0</v>
      </c>
      <c r="AI346" s="5" t="str">
        <f>IF(AD346="","",RANK(AH346,AH$7:AH$353))</f>
        <v/>
      </c>
      <c r="AJ346" s="28">
        <f t="shared" si="110"/>
        <v>0</v>
      </c>
      <c r="AK346" s="3" t="e">
        <f t="shared" si="111"/>
        <v>#REF!</v>
      </c>
      <c r="AL346" s="5" t="e">
        <f>IF(AK346=0,"",RANK(AK346,AK$6:AK$353))</f>
        <v>#REF!</v>
      </c>
      <c r="AM346" s="13"/>
      <c r="AN346" s="14"/>
      <c r="AO346" s="14"/>
      <c r="AP346" s="14"/>
      <c r="AQ346" s="5">
        <f t="shared" si="106"/>
        <v>0</v>
      </c>
      <c r="AR346" s="5" t="str">
        <f>IF(AM346="","",RANK(AQ346,AQ$6:AQ$353))</f>
        <v/>
      </c>
      <c r="AS346" s="28">
        <f t="shared" si="107"/>
        <v>0</v>
      </c>
      <c r="AT346" s="3" t="e">
        <f t="shared" si="108"/>
        <v>#REF!</v>
      </c>
      <c r="AU346" s="5" t="e">
        <f>IF(AT346=0,"",RANK(AT346,AT$6:AT$353))</f>
        <v>#REF!</v>
      </c>
      <c r="AV346" s="13"/>
      <c r="AW346" s="14"/>
      <c r="AX346" s="14"/>
      <c r="AY346" s="14"/>
      <c r="AZ346" s="5">
        <f t="shared" si="97"/>
        <v>0</v>
      </c>
      <c r="BA346" s="5" t="str">
        <f>IF(AV346="","",RANK(AZ346,AZ$6:AZ$353))</f>
        <v/>
      </c>
      <c r="BB346" s="35">
        <f t="shared" si="98"/>
        <v>0</v>
      </c>
      <c r="BC346" s="3" t="e">
        <f t="shared" si="99"/>
        <v>#REF!</v>
      </c>
      <c r="BD346" s="5" t="e">
        <f>IF(BC346=0,"",RANK(BC346,BC$6:BC$353))</f>
        <v>#REF!</v>
      </c>
    </row>
    <row r="347" spans="2:56">
      <c r="B347" s="36"/>
      <c r="C347" s="41"/>
      <c r="D347" s="72"/>
      <c r="E347" s="13"/>
      <c r="F347" s="14"/>
      <c r="G347" s="14"/>
      <c r="H347" s="14"/>
      <c r="I347" s="4"/>
      <c r="J347" s="5"/>
      <c r="K347" s="28"/>
      <c r="L347" s="30"/>
      <c r="M347" s="31"/>
      <c r="N347" s="31"/>
      <c r="O347" s="31"/>
      <c r="P347" s="4"/>
      <c r="Q347" s="5"/>
      <c r="R347" s="28"/>
      <c r="S347" s="3"/>
      <c r="T347" s="5"/>
      <c r="U347" s="13"/>
      <c r="V347" s="14"/>
      <c r="W347" s="14"/>
      <c r="X347" s="14"/>
      <c r="Y347" s="5"/>
      <c r="Z347" s="5"/>
      <c r="AA347" s="28"/>
      <c r="AB347" s="3"/>
      <c r="AC347" s="5"/>
      <c r="AD347" s="13"/>
      <c r="AE347" s="14"/>
      <c r="AF347" s="14"/>
      <c r="AG347" s="14"/>
      <c r="AH347" s="5">
        <f t="shared" si="109"/>
        <v>0</v>
      </c>
      <c r="AI347" s="5" t="str">
        <f>IF(AD347="","",RANK(AH347,AH$7:AH$353))</f>
        <v/>
      </c>
      <c r="AJ347" s="28">
        <f t="shared" si="110"/>
        <v>0</v>
      </c>
      <c r="AK347" s="3">
        <f t="shared" si="111"/>
        <v>0</v>
      </c>
      <c r="AL347" s="5" t="str">
        <f>IF(AK347=0,"",RANK(AK347,AK$6:AK$353))</f>
        <v/>
      </c>
      <c r="AM347" s="13"/>
      <c r="AN347" s="14"/>
      <c r="AO347" s="14"/>
      <c r="AP347" s="14"/>
      <c r="AQ347" s="5">
        <f t="shared" si="106"/>
        <v>0</v>
      </c>
      <c r="AR347" s="5" t="str">
        <f>IF(AM347="","",RANK(AQ347,AQ$6:AQ$353))</f>
        <v/>
      </c>
      <c r="AS347" s="28">
        <f t="shared" si="107"/>
        <v>0</v>
      </c>
      <c r="AT347" s="3">
        <f t="shared" si="108"/>
        <v>0</v>
      </c>
      <c r="AU347" s="5" t="str">
        <f>IF(AT347=0,"",RANK(AT347,AT$6:AT$353))</f>
        <v/>
      </c>
      <c r="AV347" s="13"/>
      <c r="AW347" s="14"/>
      <c r="AX347" s="14"/>
      <c r="AY347" s="14"/>
      <c r="AZ347" s="5">
        <f t="shared" si="97"/>
        <v>0</v>
      </c>
      <c r="BA347" s="5" t="str">
        <f>IF(AV347="","",RANK(AZ347,AZ$6:AZ$353))</f>
        <v/>
      </c>
      <c r="BB347" s="35">
        <f t="shared" si="98"/>
        <v>0</v>
      </c>
      <c r="BC347" s="3">
        <f t="shared" si="99"/>
        <v>0</v>
      </c>
      <c r="BD347" s="5" t="str">
        <f>IF(BC347=0,"",RANK(BC347,BC$6:BC$353))</f>
        <v/>
      </c>
    </row>
    <row r="348" spans="2:56">
      <c r="B348" s="36"/>
      <c r="C348" s="41"/>
      <c r="D348" s="72"/>
      <c r="E348" s="13"/>
      <c r="F348" s="14"/>
      <c r="G348" s="14"/>
      <c r="H348" s="14"/>
      <c r="I348" s="4">
        <f>SUM(F348:H348)</f>
        <v>0</v>
      </c>
      <c r="J348" s="5" t="str">
        <f>IF(E348="","",RANK(I348,I$6:I$353))</f>
        <v/>
      </c>
      <c r="K348" s="28">
        <f t="shared" ref="K348:K353" si="112">IF(J348="",0,I$354+1-J348)</f>
        <v>0</v>
      </c>
      <c r="L348" s="30"/>
      <c r="M348" s="31"/>
      <c r="N348" s="31"/>
      <c r="O348" s="31"/>
      <c r="P348" s="4">
        <f t="shared" ref="P348:P353" si="113">SUM(M348:O348)</f>
        <v>0</v>
      </c>
      <c r="Q348" s="5" t="str">
        <f>IF(L348="","",RANK(P348,P$6:P$353))</f>
        <v/>
      </c>
      <c r="R348" s="28">
        <f t="shared" ref="R348:R353" si="114">IF(Q348="",0,P$354+1-Q348)</f>
        <v>0</v>
      </c>
      <c r="S348" s="3" t="e">
        <f>R348+#REF!</f>
        <v>#REF!</v>
      </c>
      <c r="T348" s="5" t="e">
        <f>IF(S348=0,"",RANK(S348,S$6:S$353))</f>
        <v>#REF!</v>
      </c>
      <c r="U348" s="13"/>
      <c r="V348" s="14"/>
      <c r="W348" s="14"/>
      <c r="X348" s="14"/>
      <c r="Y348" s="5">
        <f t="shared" ref="Y348:Y353" si="115">SUM(V348:X348)</f>
        <v>0</v>
      </c>
      <c r="Z348" s="5" t="str">
        <f>IF(U348="","",RANK(Y348,Y$7:Y$353))</f>
        <v/>
      </c>
      <c r="AA348" s="28">
        <f t="shared" ref="AA348:AA353" si="116">IF(Z348="",0,Y$354+1-Z348)</f>
        <v>0</v>
      </c>
      <c r="AB348" s="3" t="e">
        <f t="shared" ref="AB348:AB353" si="117">AA348+S348</f>
        <v>#REF!</v>
      </c>
      <c r="AC348" s="5" t="e">
        <f>IF(AB348=0,"",RANK(AB348,AB$6:AB$353))</f>
        <v>#REF!</v>
      </c>
      <c r="AD348" s="13"/>
      <c r="AE348" s="14"/>
      <c r="AF348" s="14"/>
      <c r="AG348" s="14"/>
      <c r="AH348" s="5">
        <f t="shared" si="109"/>
        <v>0</v>
      </c>
      <c r="AI348" s="5" t="str">
        <f>IF(AD348="","",RANK(AH348,AH$7:AH$353))</f>
        <v/>
      </c>
      <c r="AJ348" s="28">
        <f t="shared" si="110"/>
        <v>0</v>
      </c>
      <c r="AK348" s="3" t="e">
        <f t="shared" si="111"/>
        <v>#REF!</v>
      </c>
      <c r="AL348" s="5" t="e">
        <f>IF(AK348=0,"",RANK(AK348,AK$6:AK$353))</f>
        <v>#REF!</v>
      </c>
      <c r="AM348" s="134"/>
      <c r="AN348" s="14"/>
      <c r="AO348" s="14"/>
      <c r="AP348" s="14"/>
      <c r="AQ348" s="5">
        <f t="shared" si="106"/>
        <v>0</v>
      </c>
      <c r="AR348" s="5" t="str">
        <f>IF(AM348="","",RANK(AQ348,AQ$6:AQ$353))</f>
        <v/>
      </c>
      <c r="AS348" s="28">
        <f t="shared" si="107"/>
        <v>0</v>
      </c>
      <c r="AT348" s="3" t="e">
        <f t="shared" si="108"/>
        <v>#REF!</v>
      </c>
      <c r="AU348" s="5" t="e">
        <f>IF(AT348=0,"",RANK(AT348,AT$6:AT$353))</f>
        <v>#REF!</v>
      </c>
      <c r="AV348" s="13"/>
      <c r="AW348" s="14"/>
      <c r="AX348" s="14"/>
      <c r="AY348" s="14"/>
      <c r="AZ348" s="5">
        <f t="shared" si="97"/>
        <v>0</v>
      </c>
      <c r="BA348" s="5" t="str">
        <f>IF(AV348="","",RANK(AZ348,AZ$6:AZ$353))</f>
        <v/>
      </c>
      <c r="BB348" s="35">
        <f t="shared" si="98"/>
        <v>0</v>
      </c>
      <c r="BC348" s="3" t="e">
        <f t="shared" si="99"/>
        <v>#REF!</v>
      </c>
      <c r="BD348" s="5" t="e">
        <f>IF(BC348=0,"",RANK(BC348,BC$6:BC$353))</f>
        <v>#REF!</v>
      </c>
    </row>
    <row r="349" spans="2:56">
      <c r="B349" s="36"/>
      <c r="C349" s="41"/>
      <c r="D349" s="72"/>
      <c r="E349" s="13"/>
      <c r="F349" s="14"/>
      <c r="G349" s="14"/>
      <c r="H349" s="14"/>
      <c r="I349" s="4">
        <f>SUM(F349:H349)</f>
        <v>0</v>
      </c>
      <c r="J349" s="5" t="str">
        <f>IF(E349="","",RANK(I349,I$6:I$353))</f>
        <v/>
      </c>
      <c r="K349" s="28">
        <f t="shared" si="112"/>
        <v>0</v>
      </c>
      <c r="L349" s="30"/>
      <c r="M349" s="31"/>
      <c r="N349" s="31"/>
      <c r="O349" s="31"/>
      <c r="P349" s="4">
        <f t="shared" si="113"/>
        <v>0</v>
      </c>
      <c r="Q349" s="5" t="str">
        <f>IF(L349="","",RANK(P349,P$6:P$353))</f>
        <v/>
      </c>
      <c r="R349" s="28">
        <f t="shared" si="114"/>
        <v>0</v>
      </c>
      <c r="S349" s="3" t="e">
        <f>R349+#REF!</f>
        <v>#REF!</v>
      </c>
      <c r="T349" s="5" t="e">
        <f>IF(S349=0,"",RANK(S349,S$6:S$353))</f>
        <v>#REF!</v>
      </c>
      <c r="U349" s="13"/>
      <c r="V349" s="14"/>
      <c r="W349" s="14"/>
      <c r="X349" s="14"/>
      <c r="Y349" s="5">
        <f t="shared" si="115"/>
        <v>0</v>
      </c>
      <c r="Z349" s="5" t="str">
        <f>IF(U349="","",RANK(Y349,Y$7:Y$353))</f>
        <v/>
      </c>
      <c r="AA349" s="28">
        <f t="shared" si="116"/>
        <v>0</v>
      </c>
      <c r="AB349" s="3" t="e">
        <f t="shared" si="117"/>
        <v>#REF!</v>
      </c>
      <c r="AC349" s="5" t="e">
        <f>IF(AB349=0,"",RANK(AB349,AB$6:AB$353))</f>
        <v>#REF!</v>
      </c>
      <c r="AD349" s="13"/>
      <c r="AE349" s="14"/>
      <c r="AF349" s="14"/>
      <c r="AG349" s="14"/>
      <c r="AH349" s="5">
        <f t="shared" si="109"/>
        <v>0</v>
      </c>
      <c r="AI349" s="5" t="str">
        <f>IF(AD349="","",RANK(AH349,AH$7:AH$353))</f>
        <v/>
      </c>
      <c r="AJ349" s="28">
        <f t="shared" si="110"/>
        <v>0</v>
      </c>
      <c r="AK349" s="3" t="e">
        <f t="shared" si="111"/>
        <v>#REF!</v>
      </c>
      <c r="AL349" s="5" t="e">
        <f>IF(AK349=0,"",RANK(AK349,AK$6:AK$353))</f>
        <v>#REF!</v>
      </c>
      <c r="AM349" s="134"/>
      <c r="AN349" s="14"/>
      <c r="AO349" s="14"/>
      <c r="AP349" s="14"/>
      <c r="AQ349" s="5">
        <f t="shared" si="106"/>
        <v>0</v>
      </c>
      <c r="AR349" s="5" t="str">
        <f>IF(AM349="","",RANK(AQ349,AQ$6:AQ$353))</f>
        <v/>
      </c>
      <c r="AS349" s="28">
        <f t="shared" si="107"/>
        <v>0</v>
      </c>
      <c r="AT349" s="3" t="e">
        <f t="shared" si="108"/>
        <v>#REF!</v>
      </c>
      <c r="AU349" s="5" t="e">
        <f>IF(AT349=0,"",RANK(AT349,AT$6:AT$353))</f>
        <v>#REF!</v>
      </c>
      <c r="AV349" s="13"/>
      <c r="AW349" s="14"/>
      <c r="AX349" s="14"/>
      <c r="AY349" s="14"/>
      <c r="AZ349" s="5">
        <f t="shared" si="97"/>
        <v>0</v>
      </c>
      <c r="BA349" s="5" t="str">
        <f>IF(AV349="","",RANK(AZ349,AZ$6:AZ$353))</f>
        <v/>
      </c>
      <c r="BB349" s="35">
        <f t="shared" si="98"/>
        <v>0</v>
      </c>
      <c r="BC349" s="3" t="e">
        <f t="shared" si="99"/>
        <v>#REF!</v>
      </c>
      <c r="BD349" s="5" t="e">
        <f>IF(BC349=0,"",RANK(BC349,BC$6:BC$353))</f>
        <v>#REF!</v>
      </c>
    </row>
    <row r="350" spans="2:56">
      <c r="B350" s="36"/>
      <c r="C350" s="41"/>
      <c r="D350" s="72"/>
      <c r="E350" s="13"/>
      <c r="F350" s="14"/>
      <c r="G350" s="14"/>
      <c r="H350" s="14"/>
      <c r="I350" s="4">
        <f>SUM(F350:H350)</f>
        <v>0</v>
      </c>
      <c r="J350" s="5" t="str">
        <f>IF(E350="","",RANK(I350,I$6:I$353))</f>
        <v/>
      </c>
      <c r="K350" s="28">
        <f t="shared" si="112"/>
        <v>0</v>
      </c>
      <c r="L350" s="30"/>
      <c r="M350" s="31"/>
      <c r="N350" s="31"/>
      <c r="O350" s="31"/>
      <c r="P350" s="4">
        <f t="shared" si="113"/>
        <v>0</v>
      </c>
      <c r="Q350" s="5" t="str">
        <f>IF(L350="","",RANK(P350,P$6:P$353))</f>
        <v/>
      </c>
      <c r="R350" s="28">
        <f t="shared" si="114"/>
        <v>0</v>
      </c>
      <c r="S350" s="3" t="e">
        <f>R350+#REF!</f>
        <v>#REF!</v>
      </c>
      <c r="T350" s="5" t="e">
        <f>IF(S350=0,"",RANK(S350,S$6:S$353))</f>
        <v>#REF!</v>
      </c>
      <c r="U350" s="13"/>
      <c r="V350" s="14"/>
      <c r="W350" s="14"/>
      <c r="X350" s="14"/>
      <c r="Y350" s="5">
        <f t="shared" si="115"/>
        <v>0</v>
      </c>
      <c r="Z350" s="5" t="str">
        <f>IF(U350="","",RANK(Y350,Y$7:Y$353))</f>
        <v/>
      </c>
      <c r="AA350" s="28">
        <f t="shared" si="116"/>
        <v>0</v>
      </c>
      <c r="AB350" s="3" t="e">
        <f t="shared" si="117"/>
        <v>#REF!</v>
      </c>
      <c r="AC350" s="5" t="e">
        <f>IF(AB350=0,"",RANK(AB350,AB$6:AB$353))</f>
        <v>#REF!</v>
      </c>
      <c r="AD350" s="13"/>
      <c r="AE350" s="14"/>
      <c r="AF350" s="14"/>
      <c r="AG350" s="14"/>
      <c r="AH350" s="5">
        <f t="shared" si="109"/>
        <v>0</v>
      </c>
      <c r="AI350" s="5" t="str">
        <f>IF(AD350="","",RANK(AH350,AH$7:AH$353))</f>
        <v/>
      </c>
      <c r="AJ350" s="28">
        <f t="shared" si="110"/>
        <v>0</v>
      </c>
      <c r="AK350" s="3" t="e">
        <f t="shared" si="111"/>
        <v>#REF!</v>
      </c>
      <c r="AL350" s="5" t="e">
        <f>IF(AK350=0,"",RANK(AK350,AK$6:AK$353))</f>
        <v>#REF!</v>
      </c>
      <c r="AM350" s="134"/>
      <c r="AN350" s="14"/>
      <c r="AO350" s="14"/>
      <c r="AP350" s="14"/>
      <c r="AQ350" s="5">
        <f t="shared" si="106"/>
        <v>0</v>
      </c>
      <c r="AR350" s="5" t="str">
        <f>IF(AM350="","",RANK(AQ350,AQ$6:AQ$353))</f>
        <v/>
      </c>
      <c r="AS350" s="28">
        <f t="shared" si="107"/>
        <v>0</v>
      </c>
      <c r="AT350" s="3" t="e">
        <f t="shared" si="108"/>
        <v>#REF!</v>
      </c>
      <c r="AU350" s="5" t="e">
        <f>IF(AT350=0,"",RANK(AT350,AT$6:AT$353))</f>
        <v>#REF!</v>
      </c>
      <c r="AV350" s="13"/>
      <c r="AW350" s="14"/>
      <c r="AX350" s="14"/>
      <c r="AY350" s="14"/>
      <c r="AZ350" s="5">
        <f t="shared" si="97"/>
        <v>0</v>
      </c>
      <c r="BA350" s="5" t="str">
        <f>IF(AV350="","",RANK(AZ350,AZ$6:AZ$353))</f>
        <v/>
      </c>
      <c r="BB350" s="35">
        <f t="shared" si="98"/>
        <v>0</v>
      </c>
      <c r="BC350" s="3" t="e">
        <f t="shared" si="99"/>
        <v>#REF!</v>
      </c>
      <c r="BD350" s="5" t="e">
        <f>IF(BC350=0,"",RANK(BC350,BC$6:BC$353))</f>
        <v>#REF!</v>
      </c>
    </row>
    <row r="351" spans="2:56">
      <c r="B351" s="36"/>
      <c r="C351" s="41"/>
      <c r="D351" s="72"/>
      <c r="E351" s="13"/>
      <c r="F351" s="14"/>
      <c r="G351" s="14"/>
      <c r="H351" s="14"/>
      <c r="I351" s="5"/>
      <c r="J351" s="5" t="str">
        <f>IF(E351="","",RANK(I351,I$6:I$353))</f>
        <v/>
      </c>
      <c r="K351" s="28">
        <f t="shared" si="112"/>
        <v>0</v>
      </c>
      <c r="L351" s="30"/>
      <c r="M351" s="31"/>
      <c r="N351" s="31"/>
      <c r="O351" s="31"/>
      <c r="P351" s="4">
        <f t="shared" si="113"/>
        <v>0</v>
      </c>
      <c r="Q351" s="5" t="str">
        <f>IF(L351="","",RANK(P351,P$6:P$353))</f>
        <v/>
      </c>
      <c r="R351" s="28">
        <f t="shared" si="114"/>
        <v>0</v>
      </c>
      <c r="S351" s="3" t="e">
        <f>R351+#REF!</f>
        <v>#REF!</v>
      </c>
      <c r="T351" s="5" t="e">
        <f>IF(S351=0,"",RANK(S351,S$6:S$353))</f>
        <v>#REF!</v>
      </c>
      <c r="U351" s="13"/>
      <c r="V351" s="14"/>
      <c r="W351" s="14"/>
      <c r="X351" s="14"/>
      <c r="Y351" s="5">
        <f t="shared" si="115"/>
        <v>0</v>
      </c>
      <c r="Z351" s="5" t="str">
        <f>IF(U351="","",RANK(Y351,Y$7:Y$353))</f>
        <v/>
      </c>
      <c r="AA351" s="28">
        <f t="shared" si="116"/>
        <v>0</v>
      </c>
      <c r="AB351" s="3" t="e">
        <f t="shared" si="117"/>
        <v>#REF!</v>
      </c>
      <c r="AC351" s="5" t="e">
        <f>IF(AB351=0,"",RANK(AB351,AB$6:AB$353))</f>
        <v>#REF!</v>
      </c>
      <c r="AD351" s="13"/>
      <c r="AE351" s="14"/>
      <c r="AF351" s="14"/>
      <c r="AG351" s="14"/>
      <c r="AH351" s="5">
        <f t="shared" si="109"/>
        <v>0</v>
      </c>
      <c r="AI351" s="5" t="str">
        <f>IF(AD351="","",RANK(AH351,AH$7:AH$353))</f>
        <v/>
      </c>
      <c r="AJ351" s="28">
        <f t="shared" si="110"/>
        <v>0</v>
      </c>
      <c r="AK351" s="3" t="e">
        <f t="shared" si="111"/>
        <v>#REF!</v>
      </c>
      <c r="AL351" s="5" t="e">
        <f>IF(AK351=0,"",RANK(AK351,AK$6:AK$353))</f>
        <v>#REF!</v>
      </c>
      <c r="AM351" s="134"/>
      <c r="AN351" s="14"/>
      <c r="AO351" s="14"/>
      <c r="AP351" s="14"/>
      <c r="AQ351" s="5">
        <f t="shared" si="106"/>
        <v>0</v>
      </c>
      <c r="AR351" s="5" t="str">
        <f>IF(AM351="","",RANK(AQ351,AQ$6:AQ$353))</f>
        <v/>
      </c>
      <c r="AS351" s="28">
        <f t="shared" si="107"/>
        <v>0</v>
      </c>
      <c r="AT351" s="3" t="e">
        <f t="shared" si="108"/>
        <v>#REF!</v>
      </c>
      <c r="AU351" s="5" t="e">
        <f>IF(AT351=0,"",RANK(AT351,AT$6:AT$353))</f>
        <v>#REF!</v>
      </c>
      <c r="AV351" s="13"/>
      <c r="AW351" s="14"/>
      <c r="AX351" s="14"/>
      <c r="AY351" s="14"/>
      <c r="AZ351" s="5">
        <f t="shared" si="97"/>
        <v>0</v>
      </c>
      <c r="BA351" s="5" t="str">
        <f>IF(AV351="","",RANK(AZ351,AZ$6:AZ$353))</f>
        <v/>
      </c>
      <c r="BB351" s="35">
        <f t="shared" si="98"/>
        <v>0</v>
      </c>
      <c r="BC351" s="3" t="e">
        <f t="shared" si="99"/>
        <v>#REF!</v>
      </c>
      <c r="BD351" s="5" t="e">
        <f>IF(BC351=0,"",RANK(BC351,BC$6:BC$353))</f>
        <v>#REF!</v>
      </c>
    </row>
    <row r="352" spans="2:56">
      <c r="B352" s="36"/>
      <c r="C352" s="41"/>
      <c r="D352" s="44"/>
      <c r="E352" s="13"/>
      <c r="F352" s="14"/>
      <c r="G352" s="14"/>
      <c r="H352" s="14"/>
      <c r="I352" s="5">
        <f>SUM(F352:H352)</f>
        <v>0</v>
      </c>
      <c r="J352" s="5" t="str">
        <f>IF(E352="","",RANK(I352,I$6:I$353))</f>
        <v/>
      </c>
      <c r="K352" s="28">
        <f t="shared" si="112"/>
        <v>0</v>
      </c>
      <c r="L352" s="30"/>
      <c r="M352" s="31"/>
      <c r="N352" s="31"/>
      <c r="O352" s="31"/>
      <c r="P352" s="4">
        <f t="shared" si="113"/>
        <v>0</v>
      </c>
      <c r="Q352" s="5" t="str">
        <f>IF(L352="","",RANK(P352,P$7:P$353))</f>
        <v/>
      </c>
      <c r="R352" s="28">
        <f t="shared" si="114"/>
        <v>0</v>
      </c>
      <c r="S352" s="3" t="e">
        <f>R352+#REF!</f>
        <v>#REF!</v>
      </c>
      <c r="T352" s="5" t="e">
        <f>IF(S352=0,"",RANK(S352,S$6:S$353))</f>
        <v>#REF!</v>
      </c>
      <c r="U352" s="13"/>
      <c r="V352" s="14"/>
      <c r="W352" s="14"/>
      <c r="X352" s="14"/>
      <c r="Y352" s="5">
        <f t="shared" si="115"/>
        <v>0</v>
      </c>
      <c r="Z352" s="5" t="str">
        <f>IF(U352="","",RANK(Y352,Y$7:Y$353))</f>
        <v/>
      </c>
      <c r="AA352" s="28">
        <f t="shared" si="116"/>
        <v>0</v>
      </c>
      <c r="AB352" s="3" t="e">
        <f t="shared" si="117"/>
        <v>#REF!</v>
      </c>
      <c r="AC352" s="5" t="e">
        <f>IF(AB352=0,"",RANK(AB352,AB$6:AB$353))</f>
        <v>#REF!</v>
      </c>
      <c r="AD352" s="13"/>
      <c r="AE352" s="14"/>
      <c r="AF352" s="14"/>
      <c r="AG352" s="14"/>
      <c r="AH352" s="5">
        <f t="shared" si="109"/>
        <v>0</v>
      </c>
      <c r="AI352" s="5" t="str">
        <f>IF(AD352="","",RANK(AH352,AH$7:AH$353))</f>
        <v/>
      </c>
      <c r="AJ352" s="28">
        <f t="shared" si="110"/>
        <v>0</v>
      </c>
      <c r="AK352" s="3" t="e">
        <f t="shared" si="111"/>
        <v>#REF!</v>
      </c>
      <c r="AL352" s="5" t="e">
        <f>IF(AK352=0,"",RANK(AK352,AK$7:AK$353))</f>
        <v>#REF!</v>
      </c>
      <c r="AM352" s="134"/>
      <c r="AN352" s="14"/>
      <c r="AO352" s="14"/>
      <c r="AP352" s="14"/>
      <c r="AQ352" s="5">
        <f t="shared" si="106"/>
        <v>0</v>
      </c>
      <c r="AR352" s="5" t="str">
        <f>IF(AM352="","",RANK(AQ352,AQ$6:AQ$353))</f>
        <v/>
      </c>
      <c r="AS352" s="28">
        <f t="shared" si="107"/>
        <v>0</v>
      </c>
      <c r="AT352" s="3" t="e">
        <f t="shared" si="108"/>
        <v>#REF!</v>
      </c>
      <c r="AU352" s="5" t="e">
        <f>IF(AT352=0,"",RANK(AT352,AT$6:AT$353))</f>
        <v>#REF!</v>
      </c>
      <c r="AV352" s="13"/>
      <c r="AW352" s="14"/>
      <c r="AX352" s="14"/>
      <c r="AY352" s="14"/>
      <c r="AZ352" s="5">
        <f t="shared" si="97"/>
        <v>0</v>
      </c>
      <c r="BA352" s="5" t="str">
        <f>IF(AV352="","",RANK(AZ352,AZ$9:AZ$353))</f>
        <v/>
      </c>
      <c r="BB352" s="35">
        <f t="shared" si="98"/>
        <v>0</v>
      </c>
      <c r="BC352" s="3" t="e">
        <f t="shared" si="99"/>
        <v>#REF!</v>
      </c>
      <c r="BD352" s="57" t="e">
        <f>IF(BC352=0,"",RANK(BC352,BC$6:BC$353))</f>
        <v>#REF!</v>
      </c>
    </row>
    <row r="353" spans="2:56" ht="15.75" thickBot="1">
      <c r="B353" s="40"/>
      <c r="C353" s="42"/>
      <c r="D353" s="43"/>
      <c r="E353" s="32"/>
      <c r="F353" s="33"/>
      <c r="G353" s="33"/>
      <c r="H353" s="33"/>
      <c r="I353" s="29">
        <f>SUM(F353:H353)</f>
        <v>0</v>
      </c>
      <c r="J353" s="12" t="str">
        <f>IF(E353="","",RANK(I353,I$11:I$353))</f>
        <v/>
      </c>
      <c r="K353" s="38">
        <f t="shared" si="112"/>
        <v>0</v>
      </c>
      <c r="L353" s="32"/>
      <c r="M353" s="33"/>
      <c r="N353" s="33"/>
      <c r="O353" s="33"/>
      <c r="P353" s="29">
        <f t="shared" si="113"/>
        <v>0</v>
      </c>
      <c r="Q353" s="29" t="str">
        <f>IF(L353="","",RANK(P353,P$10:P$353))</f>
        <v/>
      </c>
      <c r="R353" s="56">
        <f t="shared" si="114"/>
        <v>0</v>
      </c>
      <c r="S353" s="16" t="e">
        <f>R353+#REF!</f>
        <v>#REF!</v>
      </c>
      <c r="T353" s="55" t="e">
        <f>IF(S353=0,"",RANK(S353,S$10:S$353))</f>
        <v>#REF!</v>
      </c>
      <c r="U353" s="32"/>
      <c r="V353" s="33"/>
      <c r="W353" s="33"/>
      <c r="X353" s="33"/>
      <c r="Y353" s="5">
        <f t="shared" si="115"/>
        <v>0</v>
      </c>
      <c r="Z353" s="5" t="str">
        <f>IF(U353="","",RANK(Y353,Y$7:Y$353))</f>
        <v/>
      </c>
      <c r="AA353" s="28">
        <f t="shared" si="116"/>
        <v>0</v>
      </c>
      <c r="AB353" s="3" t="e">
        <f t="shared" si="117"/>
        <v>#REF!</v>
      </c>
      <c r="AC353" s="5" t="e">
        <f>IF(AB353=0,"",RANK(AB353,AB$6:AB$353))</f>
        <v>#REF!</v>
      </c>
      <c r="AD353" s="32"/>
      <c r="AE353" s="33"/>
      <c r="AF353" s="33"/>
      <c r="AG353" s="33"/>
      <c r="AH353" s="29">
        <f t="shared" si="109"/>
        <v>0</v>
      </c>
      <c r="AI353" s="5" t="str">
        <f>IF(AD353="","",RANK(AH353,AH$7:AH$353))</f>
        <v/>
      </c>
      <c r="AJ353" s="38">
        <f t="shared" si="110"/>
        <v>0</v>
      </c>
      <c r="AK353" s="16" t="e">
        <f t="shared" si="111"/>
        <v>#REF!</v>
      </c>
      <c r="AL353" s="55" t="e">
        <f>IF(AK353=0,"",RANK(AK353,AK$10:AK$353))</f>
        <v>#REF!</v>
      </c>
      <c r="AM353" s="32"/>
      <c r="AN353" s="33"/>
      <c r="AO353" s="33"/>
      <c r="AP353" s="33"/>
      <c r="AQ353" s="29">
        <f t="shared" si="106"/>
        <v>0</v>
      </c>
      <c r="AR353" s="29" t="str">
        <f>IF(AM353="","",RANK(AQ353,AQ$6:AQ$353))</f>
        <v/>
      </c>
      <c r="AS353" s="38">
        <f t="shared" si="107"/>
        <v>0</v>
      </c>
      <c r="AT353" s="16" t="e">
        <f t="shared" si="108"/>
        <v>#REF!</v>
      </c>
      <c r="AU353" s="5" t="e">
        <f>IF(AT353=0,"",RANK(AT353,AT$10:AT$353))</f>
        <v>#REF!</v>
      </c>
      <c r="AV353" s="32"/>
      <c r="AW353" s="33"/>
      <c r="AX353" s="33"/>
      <c r="AY353" s="33"/>
      <c r="AZ353" s="29">
        <f t="shared" si="97"/>
        <v>0</v>
      </c>
      <c r="BA353" s="12" t="str">
        <f>IF(AV353="","",RANK(AZ353,AZ$10:AZ$353))</f>
        <v/>
      </c>
      <c r="BB353" s="39">
        <f t="shared" si="98"/>
        <v>0</v>
      </c>
      <c r="BC353" s="16" t="e">
        <f t="shared" si="99"/>
        <v>#REF!</v>
      </c>
      <c r="BD353" s="55" t="e">
        <f>IF(BC353=0,"",RANK(BC353,BC$9:BC$353))</f>
        <v>#REF!</v>
      </c>
    </row>
    <row r="354" spans="2:56">
      <c r="E354" s="6" t="s">
        <v>10</v>
      </c>
      <c r="F354" s="186"/>
      <c r="G354" s="186"/>
      <c r="H354" s="186"/>
      <c r="I354" s="191">
        <f>COUNTA(E6:E353)</f>
        <v>263</v>
      </c>
      <c r="J354" s="192"/>
      <c r="L354" s="6" t="s">
        <v>10</v>
      </c>
      <c r="M354" s="186"/>
      <c r="N354" s="186"/>
      <c r="O354" s="186"/>
      <c r="P354" s="191">
        <f>COUNTA(L6:L353)</f>
        <v>1</v>
      </c>
      <c r="Q354" s="192"/>
      <c r="U354" s="6" t="s">
        <v>10</v>
      </c>
      <c r="V354" s="186"/>
      <c r="W354" s="186"/>
      <c r="X354" s="186"/>
      <c r="Y354" s="191">
        <f>COUNTA(U6:U353)</f>
        <v>1</v>
      </c>
      <c r="Z354" s="192"/>
      <c r="AD354" s="6" t="s">
        <v>10</v>
      </c>
      <c r="AE354" s="186"/>
      <c r="AF354" s="186"/>
      <c r="AG354" s="186"/>
      <c r="AH354" s="187">
        <f>COUNTA(AD7:AD353)</f>
        <v>1</v>
      </c>
      <c r="AI354" s="188"/>
      <c r="AM354" s="6" t="s">
        <v>10</v>
      </c>
      <c r="AN354" s="186"/>
      <c r="AO354" s="186"/>
      <c r="AP354" s="186"/>
      <c r="AQ354" s="187">
        <f>COUNTA(AM7:AM353)</f>
        <v>1</v>
      </c>
      <c r="AR354" s="188"/>
      <c r="AV354" s="6" t="s">
        <v>10</v>
      </c>
      <c r="AW354" s="186"/>
      <c r="AX354" s="186"/>
      <c r="AY354" s="186"/>
      <c r="AZ354" s="187">
        <f>COUNTA(AV6:AV353)</f>
        <v>1</v>
      </c>
      <c r="BA354" s="188"/>
    </row>
  </sheetData>
  <sortState ref="B6:K344">
    <sortCondition ref="J6:J344"/>
  </sortState>
  <mergeCells count="24">
    <mergeCell ref="AH354:AI354"/>
    <mergeCell ref="AQ354:AR354"/>
    <mergeCell ref="AZ354:BA354"/>
    <mergeCell ref="I354:J354"/>
    <mergeCell ref="P354:Q354"/>
    <mergeCell ref="Y354:Z354"/>
    <mergeCell ref="B2:C2"/>
    <mergeCell ref="AT4:AT5"/>
    <mergeCell ref="AU4:AU5"/>
    <mergeCell ref="AV4:BB4"/>
    <mergeCell ref="S4:S5"/>
    <mergeCell ref="L4:R4"/>
    <mergeCell ref="E4:K4"/>
    <mergeCell ref="B4:D4"/>
    <mergeCell ref="T4:T5"/>
    <mergeCell ref="U4:AA4"/>
    <mergeCell ref="BC4:BC5"/>
    <mergeCell ref="BD4:BD5"/>
    <mergeCell ref="AB4:AB5"/>
    <mergeCell ref="AC4:AC5"/>
    <mergeCell ref="AD4:AJ4"/>
    <mergeCell ref="AK4:AK5"/>
    <mergeCell ref="AL4:AL5"/>
    <mergeCell ref="AM4:AS4"/>
  </mergeCells>
  <conditionalFormatting sqref="E6:BD353">
    <cfRule type="cellIs" dxfId="41" priority="5" operator="equal">
      <formula>0</formula>
    </cfRule>
    <cfRule type="cellIs" dxfId="40" priority="6" operator="equal">
      <formula>""</formula>
    </cfRule>
  </conditionalFormatting>
  <conditionalFormatting sqref="Y86 AD86 AN85 AS85 AX77 BC77 V86 AA86 AF86 AK86 AP85 AZ77 T6:T353 Z6:Z353 AL6:AL353 AR6:AR353 BD6:BD353 O99 S99 W99 AA99 AE99 AI6:AI353 AM99 AQ99 AU6:AU353 AY99 BC99 M99 Q6:Q353 U99 Y99 AC6:AC353 AG99 AK99 AO99 AS99 AW99 BA6:BA352 E99 G99 I99:K99 J6:J98 J100:J352">
    <cfRule type="cellIs" dxfId="39" priority="2" operator="equal">
      <formula>3</formula>
    </cfRule>
    <cfRule type="cellIs" dxfId="38" priority="3" operator="equal">
      <formula>2</formula>
    </cfRule>
    <cfRule type="cellIs" dxfId="37" priority="4" operator="equal">
      <formula>1</formula>
    </cfRule>
  </conditionalFormatting>
  <conditionalFormatting sqref="T6:T352 AL6:AL351 AU6:AU353 BD6:BD351 M99 Q99 U99 Y99 AC6:AC351 AG99 AK99 AO99 AS99 AW99 BA99 G99 K99">
    <cfRule type="cellIs" dxfId="36" priority="1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BW546"/>
  <sheetViews>
    <sheetView showZeros="0" zoomScale="90" zoomScaleNormal="90" workbookViewId="0">
      <pane xSplit="4" topLeftCell="I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8" width="4.42578125" style="1" bestFit="1" customWidth="1"/>
    <col min="19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9.5703125" bestFit="1" customWidth="1"/>
    <col min="31" max="31" width="36.7109375" hidden="1" customWidth="1"/>
    <col min="32" max="35" width="4.140625" style="1" hidden="1" customWidth="1"/>
    <col min="36" max="37" width="5.85546875" style="1" hidden="1" customWidth="1"/>
    <col min="38" max="38" width="6.7109375" style="1" hidden="1" customWidth="1"/>
    <col min="39" max="39" width="6.7109375" hidden="1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220" t="s">
        <v>951</v>
      </c>
      <c r="C2" s="220"/>
    </row>
    <row r="3" spans="2:75" ht="15.75" thickBot="1"/>
    <row r="4" spans="2:75" ht="55.5" customHeight="1">
      <c r="B4" s="221" t="s">
        <v>8</v>
      </c>
      <c r="C4" s="222"/>
      <c r="D4" s="223"/>
      <c r="E4" s="239" t="s">
        <v>952</v>
      </c>
      <c r="F4" s="240"/>
      <c r="G4" s="240"/>
      <c r="H4" s="240"/>
      <c r="I4" s="240"/>
      <c r="J4" s="240"/>
      <c r="K4" s="240"/>
      <c r="L4" s="241"/>
      <c r="M4" s="224" t="s">
        <v>1331</v>
      </c>
      <c r="N4" s="225"/>
      <c r="O4" s="225"/>
      <c r="P4" s="225"/>
      <c r="Q4" s="225"/>
      <c r="R4" s="225"/>
      <c r="S4" s="226"/>
      <c r="T4" s="242" t="s">
        <v>11</v>
      </c>
      <c r="U4" s="244" t="s">
        <v>12</v>
      </c>
      <c r="V4" s="227" t="s">
        <v>1611</v>
      </c>
      <c r="W4" s="228"/>
      <c r="X4" s="228"/>
      <c r="Y4" s="228"/>
      <c r="Z4" s="228"/>
      <c r="AA4" s="228"/>
      <c r="AB4" s="229"/>
      <c r="AC4" s="230" t="s">
        <v>13</v>
      </c>
      <c r="AD4" s="232" t="s">
        <v>14</v>
      </c>
      <c r="AE4" s="234" t="s">
        <v>79</v>
      </c>
      <c r="AF4" s="235"/>
      <c r="AG4" s="235"/>
      <c r="AH4" s="235"/>
      <c r="AI4" s="235"/>
      <c r="AJ4" s="235"/>
      <c r="AK4" s="236"/>
      <c r="AL4" s="237" t="s">
        <v>15</v>
      </c>
      <c r="AM4" s="218" t="s">
        <v>16</v>
      </c>
      <c r="AN4" s="195" t="s">
        <v>80</v>
      </c>
      <c r="AO4" s="196"/>
      <c r="AP4" s="196"/>
      <c r="AQ4" s="196"/>
      <c r="AR4" s="196"/>
      <c r="AS4" s="196"/>
      <c r="AT4" s="197"/>
      <c r="AU4" s="198" t="s">
        <v>17</v>
      </c>
      <c r="AV4" s="200" t="s">
        <v>18</v>
      </c>
      <c r="AW4" s="202" t="s">
        <v>81</v>
      </c>
      <c r="AX4" s="203"/>
      <c r="AY4" s="203"/>
      <c r="AZ4" s="203"/>
      <c r="BA4" s="203"/>
      <c r="BB4" s="203"/>
      <c r="BC4" s="203"/>
      <c r="BD4" s="204" t="s">
        <v>19</v>
      </c>
      <c r="BE4" s="206" t="s">
        <v>20</v>
      </c>
      <c r="BF4" s="208" t="s">
        <v>82</v>
      </c>
      <c r="BG4" s="209"/>
      <c r="BH4" s="209"/>
      <c r="BI4" s="209"/>
      <c r="BJ4" s="209"/>
      <c r="BK4" s="209"/>
      <c r="BL4" s="209"/>
      <c r="BM4" s="210" t="s">
        <v>21</v>
      </c>
      <c r="BN4" s="212" t="s">
        <v>22</v>
      </c>
      <c r="BO4" s="214" t="s">
        <v>83</v>
      </c>
      <c r="BP4" s="215"/>
      <c r="BQ4" s="215"/>
      <c r="BR4" s="215"/>
      <c r="BS4" s="215"/>
      <c r="BT4" s="215"/>
      <c r="BU4" s="215"/>
      <c r="BV4" s="216" t="s">
        <v>23</v>
      </c>
      <c r="BW4" s="193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2" t="s">
        <v>0</v>
      </c>
      <c r="F5" s="63" t="s">
        <v>1</v>
      </c>
      <c r="G5" s="63" t="s">
        <v>2</v>
      </c>
      <c r="H5" s="63" t="s">
        <v>3</v>
      </c>
      <c r="I5" s="63" t="s">
        <v>4</v>
      </c>
      <c r="J5" s="63" t="s">
        <v>5</v>
      </c>
      <c r="K5" s="64" t="s">
        <v>6</v>
      </c>
      <c r="L5" s="65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43"/>
      <c r="U5" s="245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31"/>
      <c r="AD5" s="233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38"/>
      <c r="AM5" s="219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199"/>
      <c r="AV5" s="201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05"/>
      <c r="BE5" s="207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11"/>
      <c r="BN5" s="213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17"/>
      <c r="BW5" s="194"/>
    </row>
    <row r="6" spans="2:75">
      <c r="B6" s="58" t="s">
        <v>493</v>
      </c>
      <c r="C6" s="179" t="s">
        <v>934</v>
      </c>
      <c r="D6" s="70" t="s">
        <v>777</v>
      </c>
      <c r="E6" s="66" t="s">
        <v>214</v>
      </c>
      <c r="F6" s="67">
        <v>16</v>
      </c>
      <c r="G6" s="67">
        <v>18</v>
      </c>
      <c r="H6" s="67">
        <v>18</v>
      </c>
      <c r="I6" s="67">
        <f>SUM(F6:H6)</f>
        <v>52</v>
      </c>
      <c r="J6" s="67">
        <f>IF(E6="","",RANK(I6,I$6:I$351))</f>
        <v>2</v>
      </c>
      <c r="K6" s="67">
        <f>IF(J6="",0,I$353+1-J6)</f>
        <v>286</v>
      </c>
      <c r="L6" s="68">
        <f>IF(E6="","",RANK(K6,K$6:K$351))</f>
        <v>2</v>
      </c>
      <c r="M6" s="13" t="s">
        <v>1095</v>
      </c>
      <c r="N6" s="31">
        <v>17</v>
      </c>
      <c r="O6" s="31">
        <v>20</v>
      </c>
      <c r="P6" s="31">
        <v>13</v>
      </c>
      <c r="Q6" s="4">
        <f>SUM(N6:P6)</f>
        <v>50</v>
      </c>
      <c r="R6" s="5">
        <f>IF(M6="","",RANK(Q6,Q$6:Q$352))</f>
        <v>4</v>
      </c>
      <c r="S6" s="28">
        <f>IF(R6="",0,Q$353+1-R6)</f>
        <v>300</v>
      </c>
      <c r="T6" s="3">
        <f>S6+K6</f>
        <v>586</v>
      </c>
      <c r="U6" s="57">
        <f>IF(T6=0,"",RANK(T6,T$6:T$352))</f>
        <v>1</v>
      </c>
      <c r="V6" s="30" t="s">
        <v>1454</v>
      </c>
      <c r="W6" s="31">
        <v>19</v>
      </c>
      <c r="X6" s="31">
        <v>14</v>
      </c>
      <c r="Y6" s="31">
        <v>17</v>
      </c>
      <c r="Z6" s="4">
        <f>SUM(W6:Y6)</f>
        <v>50</v>
      </c>
      <c r="AA6" s="5">
        <f>IF(V6="","",RANK(Z6,Z$6:Z$352))</f>
        <v>11</v>
      </c>
      <c r="AB6" s="28">
        <f>IF(AA6="",0,Z$353+1-AA6)</f>
        <v>253</v>
      </c>
      <c r="AC6" s="74">
        <f>AB6+T6</f>
        <v>839</v>
      </c>
      <c r="AD6" s="57">
        <f>IF(AC6=0,"",RANK(AC6,AC$6:AC$352))</f>
        <v>1</v>
      </c>
      <c r="AE6" s="30"/>
      <c r="AF6" s="31"/>
      <c r="AG6" s="31"/>
      <c r="AH6" s="31"/>
      <c r="AI6" s="4">
        <f t="shared" ref="AI6:AI79" si="0">SUM(AF6:AH6)</f>
        <v>0</v>
      </c>
      <c r="AJ6" s="5" t="str">
        <f>IF(AE6="","",RANK(AI6,AI$6:AI$352))</f>
        <v/>
      </c>
      <c r="AK6" s="28">
        <f>IF(AJ6="",0,AI$353+1-AJ6)</f>
        <v>0</v>
      </c>
      <c r="AL6" s="3">
        <f t="shared" ref="AL6:AL79" si="1">AK6+AC6</f>
        <v>839</v>
      </c>
      <c r="AM6" s="5">
        <f>IF(AL6=0,"",RANK(AL6,AL$6:AL$352))</f>
        <v>1</v>
      </c>
      <c r="AN6" s="13"/>
      <c r="AO6" s="14"/>
      <c r="AP6" s="14"/>
      <c r="AQ6" s="14"/>
      <c r="AR6" s="5">
        <f t="shared" ref="AR6:AR79" si="2">SUM(AO6:AQ6)</f>
        <v>0</v>
      </c>
      <c r="AS6" s="5" t="str">
        <f>IF(AN6="","",RANK(AR6,AR$7:AR$352))</f>
        <v/>
      </c>
      <c r="AT6" s="28">
        <f>IF(AS6="",0,AR$353+1-AS6)</f>
        <v>0</v>
      </c>
      <c r="AU6" s="3">
        <f t="shared" ref="AU6:AU79" si="3">AT6+AL6</f>
        <v>839</v>
      </c>
      <c r="AV6" s="5">
        <f>IF(AU6=0,"",RANK(AU6,AU$6:AU$352))</f>
        <v>1</v>
      </c>
      <c r="AW6" s="13"/>
      <c r="AX6" s="14"/>
      <c r="AY6" s="14"/>
      <c r="AZ6" s="14"/>
      <c r="BA6" s="5">
        <f t="shared" ref="BA6:BA79" si="4">SUM(AX6:AZ6)</f>
        <v>0</v>
      </c>
      <c r="BB6" s="5" t="str">
        <f>IF(AW6="","",RANK(BA6,BA$7:BA$352))</f>
        <v/>
      </c>
      <c r="BC6" s="28">
        <f>IF(BB6="",0,BA$353+1-BB6)</f>
        <v>0</v>
      </c>
      <c r="BD6" s="3">
        <f t="shared" ref="BD6:BD79" si="5">BC6+AU6</f>
        <v>839</v>
      </c>
      <c r="BE6" s="5" t="e">
        <f>IF(BD6=0,"",RANK(BD6,BD$6:BD$352))</f>
        <v>#VALUE!</v>
      </c>
      <c r="BF6" s="13"/>
      <c r="BG6" s="14"/>
      <c r="BH6" s="14"/>
      <c r="BI6" s="14"/>
      <c r="BJ6" s="5">
        <f t="shared" ref="BJ6:BJ43" si="6">SUM(BG6:BI6)</f>
        <v>0</v>
      </c>
      <c r="BK6" s="5" t="str">
        <f>IF(BF6="","",RANK(BJ6,BJ$6:BJ$352))</f>
        <v/>
      </c>
      <c r="BL6" s="28">
        <f>IF(BK6="",0,BJ$353+1-BK6)</f>
        <v>0</v>
      </c>
      <c r="BM6" s="3">
        <f t="shared" ref="BM6:BM79" si="7">BL6+BD6</f>
        <v>839</v>
      </c>
      <c r="BN6" s="5" t="e">
        <f>IF(BM6=0,"",RANK(BM6,BM$6:BM$352))</f>
        <v>#VALUE!</v>
      </c>
      <c r="BO6" s="13"/>
      <c r="BP6" s="14"/>
      <c r="BQ6" s="14"/>
      <c r="BR6" s="14"/>
      <c r="BS6" s="5">
        <f t="shared" ref="BS6:BS79" si="8">SUM(BP6:BR6)</f>
        <v>0</v>
      </c>
      <c r="BT6" s="5" t="str">
        <f>IF(BO6="","",RANK(BS6,BS$6:BS$352))</f>
        <v/>
      </c>
      <c r="BU6" s="35">
        <f>IF(BT6="",0,BS$353+1-BT6)</f>
        <v>0</v>
      </c>
      <c r="BV6" s="3">
        <f t="shared" ref="BV6:BV79" si="9">BU6+BM6</f>
        <v>839</v>
      </c>
      <c r="BW6" s="5" t="e">
        <f>IF(BV6=0,"",RANK(BV6,BV$6:BV$352))</f>
        <v>#VALUE!</v>
      </c>
    </row>
    <row r="7" spans="2:75">
      <c r="B7" s="53" t="s">
        <v>434</v>
      </c>
      <c r="C7" s="182" t="s">
        <v>932</v>
      </c>
      <c r="D7" s="71" t="s">
        <v>718</v>
      </c>
      <c r="E7" s="50" t="s">
        <v>157</v>
      </c>
      <c r="F7" s="4">
        <v>13</v>
      </c>
      <c r="G7" s="4">
        <v>15</v>
      </c>
      <c r="H7" s="4">
        <v>17</v>
      </c>
      <c r="I7" s="4">
        <f>SUM(F7:H7)</f>
        <v>45</v>
      </c>
      <c r="J7" s="4">
        <f>IF(E7="","",RANK(I7,I$6:I$351))</f>
        <v>33</v>
      </c>
      <c r="K7" s="4">
        <f>IF(J7="",0,I$353+1-J7)</f>
        <v>255</v>
      </c>
      <c r="L7" s="57">
        <f>IF(E7="","",RANK(K7,K$6:K$351))</f>
        <v>33</v>
      </c>
      <c r="M7" s="13" t="s">
        <v>1037</v>
      </c>
      <c r="N7" s="31">
        <v>12</v>
      </c>
      <c r="O7" s="31">
        <v>17</v>
      </c>
      <c r="P7" s="31">
        <v>16</v>
      </c>
      <c r="Q7" s="4">
        <f>SUM(N7:P7)</f>
        <v>45</v>
      </c>
      <c r="R7" s="5">
        <f>IF(M7="","",RANK(Q7,Q$6:Q$352))</f>
        <v>33</v>
      </c>
      <c r="S7" s="28">
        <f>IF(R7="",0,Q$353+1-R7)</f>
        <v>271</v>
      </c>
      <c r="T7" s="3">
        <f>S7+K7</f>
        <v>526</v>
      </c>
      <c r="U7" s="57">
        <f>IF(T7=0,"",RANK(T7,T$6:T$352))</f>
        <v>11</v>
      </c>
      <c r="V7" s="30" t="s">
        <v>1401</v>
      </c>
      <c r="W7" s="31">
        <v>14</v>
      </c>
      <c r="X7" s="31">
        <v>20</v>
      </c>
      <c r="Y7" s="31">
        <v>19</v>
      </c>
      <c r="Z7" s="4">
        <f>SUM(W7:Y7)</f>
        <v>53</v>
      </c>
      <c r="AA7" s="5">
        <f>IF(V7="","",RANK(Z7,Z$6:Z$352))</f>
        <v>5</v>
      </c>
      <c r="AB7" s="28">
        <f>IF(AA7="",0,Z$353+1-AA7)</f>
        <v>259</v>
      </c>
      <c r="AC7" s="74">
        <f>AB7+T7</f>
        <v>785</v>
      </c>
      <c r="AD7" s="57">
        <f>IF(AC7=0,"",RANK(AC7,AC$6:AC$352))</f>
        <v>2</v>
      </c>
      <c r="AE7" s="30"/>
      <c r="AF7" s="31"/>
      <c r="AG7" s="31"/>
      <c r="AH7" s="31"/>
      <c r="AI7" s="4">
        <f t="shared" si="0"/>
        <v>0</v>
      </c>
      <c r="AJ7" s="5" t="str">
        <f>IF(AE7="","",RANK(AI7,AI$6:AI$352))</f>
        <v/>
      </c>
      <c r="AK7" s="28">
        <f>IF(AJ7="",0,AI$353+1-AJ7)</f>
        <v>0</v>
      </c>
      <c r="AL7" s="3">
        <f t="shared" si="1"/>
        <v>785</v>
      </c>
      <c r="AM7" s="5">
        <f>IF(AL7=0,"",RANK(AL7,AL$6:AL$352))</f>
        <v>2</v>
      </c>
      <c r="AN7" s="13"/>
      <c r="AO7" s="14"/>
      <c r="AP7" s="14"/>
      <c r="AQ7" s="14"/>
      <c r="AR7" s="5">
        <f t="shared" si="2"/>
        <v>0</v>
      </c>
      <c r="AS7" s="5" t="str">
        <f>IF(AN7="","",RANK(AR7,AR$7:AR$352))</f>
        <v/>
      </c>
      <c r="AT7" s="28">
        <f>IF(AS7="",0,AR$353+1-AS7)</f>
        <v>0</v>
      </c>
      <c r="AU7" s="3">
        <f t="shared" si="3"/>
        <v>785</v>
      </c>
      <c r="AV7" s="5">
        <f>IF(AU7=0,"",RANK(AU7,AU$6:AU$352))</f>
        <v>2</v>
      </c>
      <c r="AW7" s="13"/>
      <c r="AX7" s="14"/>
      <c r="AY7" s="14"/>
      <c r="AZ7" s="14"/>
      <c r="BA7" s="5">
        <f t="shared" si="4"/>
        <v>0</v>
      </c>
      <c r="BB7" s="5" t="str">
        <f>IF(AW7="","",RANK(BA7,BA$7:BA$352))</f>
        <v/>
      </c>
      <c r="BC7" s="28">
        <f>IF(BB7="",0,BA$353+1-BB7)</f>
        <v>0</v>
      </c>
      <c r="BD7" s="3">
        <f t="shared" si="5"/>
        <v>785</v>
      </c>
      <c r="BE7" s="5" t="e">
        <f>IF(BD7=0,"",RANK(BD7,BD$6:BD$352))</f>
        <v>#VALUE!</v>
      </c>
      <c r="BF7" s="13"/>
      <c r="BG7" s="14"/>
      <c r="BH7" s="14"/>
      <c r="BI7" s="14"/>
      <c r="BJ7" s="5">
        <f t="shared" si="6"/>
        <v>0</v>
      </c>
      <c r="BK7" s="5" t="str">
        <f>IF(BF7="","",RANK(BJ7,BJ$6:BJ$352))</f>
        <v/>
      </c>
      <c r="BL7" s="28">
        <f>IF(BK7="",0,BJ$353+1-BK7)</f>
        <v>0</v>
      </c>
      <c r="BM7" s="3">
        <f t="shared" si="7"/>
        <v>785</v>
      </c>
      <c r="BN7" s="5" t="e">
        <f>IF(BM7=0,"",RANK(BM7,BM$6:BM$352))</f>
        <v>#VALUE!</v>
      </c>
      <c r="BO7" s="13"/>
      <c r="BP7" s="14"/>
      <c r="BQ7" s="14"/>
      <c r="BR7" s="14"/>
      <c r="BS7" s="5">
        <f t="shared" si="8"/>
        <v>0</v>
      </c>
      <c r="BT7" s="5" t="str">
        <f>IF(BO7="","",RANK(BS7,BS$6:BS$352))</f>
        <v/>
      </c>
      <c r="BU7" s="35">
        <f>IF(BT7="",0,BS$353+1-BT7)</f>
        <v>0</v>
      </c>
      <c r="BV7" s="3">
        <f t="shared" si="9"/>
        <v>785</v>
      </c>
      <c r="BW7" s="5" t="e">
        <f>IF(BV7=0,"",RANK(BV7,BV$6:BV$352))</f>
        <v>#VALUE!</v>
      </c>
    </row>
    <row r="8" spans="2:75">
      <c r="B8" s="53" t="s">
        <v>354</v>
      </c>
      <c r="C8" s="182" t="s">
        <v>27</v>
      </c>
      <c r="D8" s="71" t="s">
        <v>641</v>
      </c>
      <c r="E8" s="50" t="s">
        <v>84</v>
      </c>
      <c r="F8" s="4">
        <v>14</v>
      </c>
      <c r="G8" s="4">
        <v>16</v>
      </c>
      <c r="H8" s="4">
        <v>18</v>
      </c>
      <c r="I8" s="4">
        <f>SUM(F8:H8)</f>
        <v>48</v>
      </c>
      <c r="J8" s="4">
        <f>IF(E8="","",RANK(I8,I$6:I$351))</f>
        <v>10</v>
      </c>
      <c r="K8" s="4">
        <f>IF(J8="",0,I$353+1-J8)</f>
        <v>278</v>
      </c>
      <c r="L8" s="57">
        <f>IF(E8="","",RANK(K8,K$6:K$351))</f>
        <v>10</v>
      </c>
      <c r="M8" s="13" t="s">
        <v>954</v>
      </c>
      <c r="N8" s="31">
        <v>11</v>
      </c>
      <c r="O8" s="31">
        <v>14</v>
      </c>
      <c r="P8" s="31">
        <v>18</v>
      </c>
      <c r="Q8" s="4">
        <f>SUM(N8:P8)</f>
        <v>43</v>
      </c>
      <c r="R8" s="5">
        <f>IF(M8="","",RANK(Q8,Q$6:Q$352))</f>
        <v>59</v>
      </c>
      <c r="S8" s="28">
        <f>IF(R8="",0,Q$353+1-R8)</f>
        <v>245</v>
      </c>
      <c r="T8" s="3">
        <f>S8+K8</f>
        <v>523</v>
      </c>
      <c r="U8" s="57">
        <f>IF(T8=0,"",RANK(T8,T$6:T$352))</f>
        <v>13</v>
      </c>
      <c r="V8" s="30" t="s">
        <v>1333</v>
      </c>
      <c r="W8" s="31">
        <v>16</v>
      </c>
      <c r="X8" s="31">
        <v>15</v>
      </c>
      <c r="Y8" s="31">
        <v>19</v>
      </c>
      <c r="Z8" s="4">
        <f>SUM(W8:Y8)</f>
        <v>50</v>
      </c>
      <c r="AA8" s="5">
        <f>IF(V8="","",RANK(Z8,Z$6:Z$352))</f>
        <v>11</v>
      </c>
      <c r="AB8" s="28">
        <f>IF(AA8="",0,Z$353+1-AA8)</f>
        <v>253</v>
      </c>
      <c r="AC8" s="74">
        <f>AB8+T8</f>
        <v>776</v>
      </c>
      <c r="AD8" s="57">
        <f>IF(AC8=0,"",RANK(AC8,AC$6:AC$352))</f>
        <v>3</v>
      </c>
      <c r="AE8" s="30"/>
      <c r="AF8" s="31"/>
      <c r="AG8" s="31"/>
      <c r="AH8" s="31"/>
      <c r="AI8" s="4"/>
      <c r="AJ8" s="5"/>
      <c r="AK8" s="28"/>
      <c r="AL8" s="3"/>
      <c r="AM8" s="5"/>
      <c r="AN8" s="13"/>
      <c r="AO8" s="14"/>
      <c r="AP8" s="14"/>
      <c r="AQ8" s="14"/>
      <c r="AR8" s="5"/>
      <c r="AS8" s="5"/>
      <c r="AT8" s="28"/>
      <c r="AU8" s="3"/>
      <c r="AV8" s="5"/>
      <c r="AW8" s="13"/>
      <c r="AX8" s="14"/>
      <c r="AY8" s="14"/>
      <c r="AZ8" s="14"/>
      <c r="BA8" s="5"/>
      <c r="BB8" s="5"/>
      <c r="BC8" s="28"/>
      <c r="BD8" s="3"/>
      <c r="BE8" s="5"/>
      <c r="BF8" s="13"/>
      <c r="BG8" s="14"/>
      <c r="BH8" s="14"/>
      <c r="BI8" s="14"/>
      <c r="BJ8" s="5"/>
      <c r="BK8" s="5"/>
      <c r="BL8" s="28"/>
      <c r="BM8" s="3"/>
      <c r="BN8" s="5"/>
      <c r="BO8" s="13"/>
      <c r="BP8" s="14"/>
      <c r="BQ8" s="14"/>
      <c r="BR8" s="14"/>
      <c r="BS8" s="5"/>
      <c r="BT8" s="5"/>
      <c r="BU8" s="35"/>
      <c r="BV8" s="3"/>
      <c r="BW8" s="5"/>
    </row>
    <row r="9" spans="2:75">
      <c r="B9" s="53" t="s">
        <v>495</v>
      </c>
      <c r="C9" s="59" t="s">
        <v>934</v>
      </c>
      <c r="D9" s="71" t="s">
        <v>779</v>
      </c>
      <c r="E9" s="50" t="s">
        <v>216</v>
      </c>
      <c r="F9" s="4">
        <v>15</v>
      </c>
      <c r="G9" s="4">
        <v>18</v>
      </c>
      <c r="H9" s="4">
        <v>19</v>
      </c>
      <c r="I9" s="4">
        <f>SUM(F9:H9)</f>
        <v>52</v>
      </c>
      <c r="J9" s="4">
        <f>IF(E9="","",RANK(I9,I$6:I$351))</f>
        <v>2</v>
      </c>
      <c r="K9" s="4">
        <f>IF(J9="",0,I$353+1-J9)</f>
        <v>286</v>
      </c>
      <c r="L9" s="57">
        <f>IF(E9="","",RANK(K9,K$6:K$351))</f>
        <v>2</v>
      </c>
      <c r="M9" s="13" t="s">
        <v>1097</v>
      </c>
      <c r="N9" s="31">
        <v>13</v>
      </c>
      <c r="O9" s="31">
        <v>16</v>
      </c>
      <c r="P9" s="31">
        <v>12</v>
      </c>
      <c r="Q9" s="4">
        <f>SUM(N9:P9)</f>
        <v>41</v>
      </c>
      <c r="R9" s="5">
        <f>IF(M9="","",RANK(Q9,Q$6:Q$352))</f>
        <v>85</v>
      </c>
      <c r="S9" s="28">
        <f>IF(R9="",0,Q$353+1-R9)</f>
        <v>219</v>
      </c>
      <c r="T9" s="3">
        <f>S9+K9</f>
        <v>505</v>
      </c>
      <c r="U9" s="57">
        <f>IF(T9=0,"",RANK(T9,T$6:T$352))</f>
        <v>24</v>
      </c>
      <c r="V9" s="30" t="s">
        <v>1456</v>
      </c>
      <c r="W9" s="31">
        <v>18</v>
      </c>
      <c r="X9" s="31">
        <v>16</v>
      </c>
      <c r="Y9" s="31">
        <v>17</v>
      </c>
      <c r="Z9" s="4">
        <f>SUM(W9:Y9)</f>
        <v>51</v>
      </c>
      <c r="AA9" s="5">
        <f>IF(V9="","",RANK(Z9,Z$6:Z$352))</f>
        <v>9</v>
      </c>
      <c r="AB9" s="28">
        <f>IF(AA9="",0,Z$353+1-AA9)</f>
        <v>255</v>
      </c>
      <c r="AC9" s="74">
        <f>AB9+T9</f>
        <v>760</v>
      </c>
      <c r="AD9" s="57">
        <f>IF(AC9=0,"",RANK(AC9,AC$6:AC$352))</f>
        <v>4</v>
      </c>
      <c r="AE9" s="30"/>
      <c r="AF9" s="31"/>
      <c r="AG9" s="31"/>
      <c r="AH9" s="31"/>
      <c r="AI9" s="4">
        <f t="shared" si="0"/>
        <v>0</v>
      </c>
      <c r="AJ9" s="5" t="str">
        <f>IF(AE9="","",RANK(AI9,AI$6:AI$352))</f>
        <v/>
      </c>
      <c r="AK9" s="28">
        <f>IF(AJ9="",0,AI$353+1-AJ9)</f>
        <v>0</v>
      </c>
      <c r="AL9" s="3">
        <f t="shared" si="1"/>
        <v>760</v>
      </c>
      <c r="AM9" s="5">
        <f>IF(AL9=0,"",RANK(AL9,AL$6:AL$352))</f>
        <v>3</v>
      </c>
      <c r="AN9" s="13"/>
      <c r="AO9" s="14"/>
      <c r="AP9" s="14"/>
      <c r="AQ9" s="14"/>
      <c r="AR9" s="5">
        <f t="shared" si="2"/>
        <v>0</v>
      </c>
      <c r="AS9" s="5" t="str">
        <f>IF(AN9="","",RANK(AR9,AR$7:AR$352))</f>
        <v/>
      </c>
      <c r="AT9" s="28">
        <f>IF(AS9="",0,AR$353+1-AS9)</f>
        <v>0</v>
      </c>
      <c r="AU9" s="3">
        <f t="shared" si="3"/>
        <v>760</v>
      </c>
      <c r="AV9" s="5">
        <f>IF(AU9=0,"",RANK(AU9,AU$6:AU$352))</f>
        <v>3</v>
      </c>
      <c r="AW9" s="13"/>
      <c r="AX9" s="14"/>
      <c r="AY9" s="14"/>
      <c r="AZ9" s="14"/>
      <c r="BA9" s="5">
        <f t="shared" si="4"/>
        <v>0</v>
      </c>
      <c r="BB9" s="5" t="str">
        <f>IF(AW9="","",RANK(BA9,BA$7:BA$352))</f>
        <v/>
      </c>
      <c r="BC9" s="28">
        <f>IF(BB9="",0,BA$353+1-BB9)</f>
        <v>0</v>
      </c>
      <c r="BD9" s="3">
        <f t="shared" si="5"/>
        <v>760</v>
      </c>
      <c r="BE9" s="5" t="e">
        <f>IF(BD9=0,"",RANK(BD9,BD$6:BD$352))</f>
        <v>#VALUE!</v>
      </c>
      <c r="BF9" s="13"/>
      <c r="BG9" s="14"/>
      <c r="BH9" s="14"/>
      <c r="BI9" s="14"/>
      <c r="BJ9" s="5">
        <f t="shared" si="6"/>
        <v>0</v>
      </c>
      <c r="BK9" s="5" t="str">
        <f>IF(BF9="","",RANK(BJ9,BJ$6:BJ$352))</f>
        <v/>
      </c>
      <c r="BL9" s="28">
        <f>IF(BK9="",0,BJ$353+1-BK9)</f>
        <v>0</v>
      </c>
      <c r="BM9" s="3">
        <f t="shared" si="7"/>
        <v>760</v>
      </c>
      <c r="BN9" s="5" t="e">
        <f>IF(BM9=0,"",RANK(BM9,BM$6:BM$352))</f>
        <v>#VALUE!</v>
      </c>
      <c r="BO9" s="13"/>
      <c r="BP9" s="14"/>
      <c r="BQ9" s="14"/>
      <c r="BR9" s="14"/>
      <c r="BS9" s="5">
        <f t="shared" si="8"/>
        <v>0</v>
      </c>
      <c r="BT9" s="5" t="str">
        <f>IF(BO9="","",RANK(BS9,BS$6:BS$352))</f>
        <v/>
      </c>
      <c r="BU9" s="35">
        <f>IF(BT9="",0,BS$353+1-BT9)</f>
        <v>0</v>
      </c>
      <c r="BV9" s="3">
        <f t="shared" si="9"/>
        <v>760</v>
      </c>
      <c r="BW9" s="5" t="e">
        <f>IF(BV9=0,"",RANK(BV9,BV$6:BV$352))</f>
        <v>#VALUE!</v>
      </c>
    </row>
    <row r="10" spans="2:75">
      <c r="B10" s="53" t="s">
        <v>438</v>
      </c>
      <c r="C10" s="59" t="s">
        <v>932</v>
      </c>
      <c r="D10" s="71" t="s">
        <v>722</v>
      </c>
      <c r="E10" s="50" t="s">
        <v>161</v>
      </c>
      <c r="F10" s="4">
        <v>15</v>
      </c>
      <c r="G10" s="4">
        <v>16</v>
      </c>
      <c r="H10" s="4">
        <v>16</v>
      </c>
      <c r="I10" s="4">
        <f>SUM(F10:H10)</f>
        <v>47</v>
      </c>
      <c r="J10" s="4">
        <f>IF(E10="","",RANK(I10,I$6:I$351))</f>
        <v>16</v>
      </c>
      <c r="K10" s="4">
        <f>IF(J10="",0,I$353+1-J10)</f>
        <v>272</v>
      </c>
      <c r="L10" s="57">
        <f>IF(E10="","",RANK(K10,K$6:K$351))</f>
        <v>16</v>
      </c>
      <c r="M10" s="13" t="s">
        <v>1041</v>
      </c>
      <c r="N10" s="31">
        <v>13</v>
      </c>
      <c r="O10" s="31">
        <v>16</v>
      </c>
      <c r="P10" s="31">
        <v>15</v>
      </c>
      <c r="Q10" s="4">
        <f>SUM(N10:P10)</f>
        <v>44</v>
      </c>
      <c r="R10" s="5">
        <f>IF(M10="","",RANK(Q10,Q$6:Q$352))</f>
        <v>45</v>
      </c>
      <c r="S10" s="28">
        <f>IF(R10="",0,Q$353+1-R10)</f>
        <v>259</v>
      </c>
      <c r="T10" s="3">
        <f>S10+K10</f>
        <v>531</v>
      </c>
      <c r="U10" s="57">
        <f>IF(T10=0,"",RANK(T10,T$6:T$352))</f>
        <v>10</v>
      </c>
      <c r="V10" s="30" t="s">
        <v>1405</v>
      </c>
      <c r="W10" s="31">
        <v>16</v>
      </c>
      <c r="X10" s="31">
        <v>16</v>
      </c>
      <c r="Y10" s="31">
        <v>14</v>
      </c>
      <c r="Z10" s="4">
        <f>SUM(W10:Y10)</f>
        <v>46</v>
      </c>
      <c r="AA10" s="5">
        <f>IF(V10="","",RANK(Z10,Z$6:Z$352))</f>
        <v>42</v>
      </c>
      <c r="AB10" s="28">
        <f>IF(AA10="",0,Z$353+1-AA10)</f>
        <v>222</v>
      </c>
      <c r="AC10" s="74">
        <f>AB10+T10</f>
        <v>753</v>
      </c>
      <c r="AD10" s="57">
        <f>IF(AC10=0,"",RANK(AC10,AC$6:AC$352))</f>
        <v>5</v>
      </c>
      <c r="AE10" s="30"/>
      <c r="AF10" s="31"/>
      <c r="AG10" s="31"/>
      <c r="AH10" s="31"/>
      <c r="AI10" s="4">
        <f t="shared" si="0"/>
        <v>0</v>
      </c>
      <c r="AJ10" s="5" t="str">
        <f>IF(AE10="","",RANK(AI10,AI$6:AI$352))</f>
        <v/>
      </c>
      <c r="AK10" s="28">
        <f>IF(AJ10="",0,AI$353+1-AJ10)</f>
        <v>0</v>
      </c>
      <c r="AL10" s="3">
        <f t="shared" si="1"/>
        <v>753</v>
      </c>
      <c r="AM10" s="5">
        <f>IF(AL10=0,"",RANK(AL10,AL$6:AL$352))</f>
        <v>4</v>
      </c>
      <c r="AN10" s="13"/>
      <c r="AO10" s="14"/>
      <c r="AP10" s="14"/>
      <c r="AQ10" s="14"/>
      <c r="AR10" s="5">
        <f t="shared" si="2"/>
        <v>0</v>
      </c>
      <c r="AS10" s="5" t="str">
        <f>IF(AN10="","",RANK(AR10,AR$7:AR$352))</f>
        <v/>
      </c>
      <c r="AT10" s="28">
        <f>IF(AS10="",0,AR$353+1-AS10)</f>
        <v>0</v>
      </c>
      <c r="AU10" s="3">
        <f t="shared" si="3"/>
        <v>753</v>
      </c>
      <c r="AV10" s="5">
        <f>IF(AU10=0,"",RANK(AU10,AU$6:AU$352))</f>
        <v>4</v>
      </c>
      <c r="AW10" s="13"/>
      <c r="AX10" s="14"/>
      <c r="AY10" s="14"/>
      <c r="AZ10" s="14"/>
      <c r="BA10" s="5">
        <f t="shared" si="4"/>
        <v>0</v>
      </c>
      <c r="BB10" s="5" t="str">
        <f>IF(AW10="","",RANK(BA10,BA$7:BA$352))</f>
        <v/>
      </c>
      <c r="BC10" s="28">
        <f>IF(BB10="",0,BA$353+1-BB10)</f>
        <v>0</v>
      </c>
      <c r="BD10" s="3">
        <f t="shared" si="5"/>
        <v>753</v>
      </c>
      <c r="BE10" s="5" t="e">
        <f>IF(BD10=0,"",RANK(BD10,BD$6:BD$352))</f>
        <v>#VALUE!</v>
      </c>
      <c r="BF10" s="13"/>
      <c r="BG10" s="14"/>
      <c r="BH10" s="14"/>
      <c r="BI10" s="14"/>
      <c r="BJ10" s="5">
        <f t="shared" si="6"/>
        <v>0</v>
      </c>
      <c r="BK10" s="5" t="str">
        <f>IF(BF10="","",RANK(BJ10,BJ$6:BJ$352))</f>
        <v/>
      </c>
      <c r="BL10" s="28">
        <f>IF(BK10="",0,BJ$353+1-BK10)</f>
        <v>0</v>
      </c>
      <c r="BM10" s="3">
        <f t="shared" si="7"/>
        <v>753</v>
      </c>
      <c r="BN10" s="5" t="e">
        <f>IF(BM10=0,"",RANK(BM10,BM$6:BM$352))</f>
        <v>#VALUE!</v>
      </c>
      <c r="BO10" s="13"/>
      <c r="BP10" s="14"/>
      <c r="BQ10" s="14"/>
      <c r="BR10" s="14"/>
      <c r="BS10" s="5">
        <f t="shared" si="8"/>
        <v>0</v>
      </c>
      <c r="BT10" s="5" t="str">
        <f>IF(BO10="","",RANK(BS10,BS$6:BS$352))</f>
        <v/>
      </c>
      <c r="BU10" s="35">
        <f>IF(BT10="",0,BS$353+1-BT10)</f>
        <v>0</v>
      </c>
      <c r="BV10" s="3">
        <f t="shared" si="9"/>
        <v>753</v>
      </c>
      <c r="BW10" s="5" t="e">
        <f>IF(BV10=0,"",RANK(BV10,BV$6:BV$352))</f>
        <v>#VALUE!</v>
      </c>
    </row>
    <row r="11" spans="2:75">
      <c r="B11" s="53" t="s">
        <v>549</v>
      </c>
      <c r="C11" s="59" t="s">
        <v>938</v>
      </c>
      <c r="D11" s="72" t="s">
        <v>833</v>
      </c>
      <c r="E11" s="50" t="s">
        <v>266</v>
      </c>
      <c r="F11" s="4">
        <v>14</v>
      </c>
      <c r="G11" s="4">
        <v>18</v>
      </c>
      <c r="H11" s="4">
        <v>11</v>
      </c>
      <c r="I11" s="4">
        <f>SUM(F11:H11)</f>
        <v>43</v>
      </c>
      <c r="J11" s="4">
        <f>IF(E11="","",RANK(I11,I$6:I$351))</f>
        <v>55</v>
      </c>
      <c r="K11" s="4">
        <f>IF(J11="",0,I$353+1-J11)</f>
        <v>233</v>
      </c>
      <c r="L11" s="57">
        <f>IF(E11="","",RANK(K11,K$6:K$351))</f>
        <v>55</v>
      </c>
      <c r="M11" s="13" t="s">
        <v>1151</v>
      </c>
      <c r="N11" s="14">
        <v>13</v>
      </c>
      <c r="O11" s="14">
        <v>18</v>
      </c>
      <c r="P11" s="14">
        <v>15</v>
      </c>
      <c r="Q11" s="4">
        <f>SUM(N11:P11)</f>
        <v>46</v>
      </c>
      <c r="R11" s="5">
        <f>IF(M11="","",RANK(Q11,Q$6:Q$352))</f>
        <v>22</v>
      </c>
      <c r="S11" s="28">
        <f>IF(R11="",0,Q$353+1-R11)</f>
        <v>282</v>
      </c>
      <c r="T11" s="3">
        <f>S11+K11</f>
        <v>515</v>
      </c>
      <c r="U11" s="57">
        <f>IF(T11=0,"",RANK(T11,T$6:T$352))</f>
        <v>18</v>
      </c>
      <c r="V11" s="13" t="s">
        <v>1507</v>
      </c>
      <c r="W11" s="14">
        <v>14</v>
      </c>
      <c r="X11" s="14">
        <v>17</v>
      </c>
      <c r="Y11" s="14">
        <v>16</v>
      </c>
      <c r="Z11" s="5">
        <f>SUM(W11:Y11)</f>
        <v>47</v>
      </c>
      <c r="AA11" s="5">
        <f>IF(V11="","",RANK(Z11,Z$6:Z$352))</f>
        <v>32</v>
      </c>
      <c r="AB11" s="28">
        <f>IF(AA11="",0,Z$353+1-AA11)</f>
        <v>232</v>
      </c>
      <c r="AC11" s="74">
        <f>AB11+T11</f>
        <v>747</v>
      </c>
      <c r="AD11" s="57">
        <f>IF(AC11=0,"",RANK(AC11,AC$6:AC$352))</f>
        <v>6</v>
      </c>
      <c r="AE11" s="30"/>
      <c r="AF11" s="31"/>
      <c r="AG11" s="31"/>
      <c r="AH11" s="31"/>
      <c r="AI11" s="4">
        <f t="shared" si="0"/>
        <v>0</v>
      </c>
      <c r="AJ11" s="5" t="str">
        <f>IF(AE11="","",RANK(AI11,AI$6:AI$352))</f>
        <v/>
      </c>
      <c r="AK11" s="28">
        <f>IF(AJ11="",0,AI$353+1-AJ11)</f>
        <v>0</v>
      </c>
      <c r="AL11" s="3">
        <f t="shared" si="1"/>
        <v>747</v>
      </c>
      <c r="AM11" s="5">
        <f>IF(AL11=0,"",RANK(AL11,AL$6:AL$352))</f>
        <v>5</v>
      </c>
      <c r="AN11" s="13"/>
      <c r="AO11" s="14"/>
      <c r="AP11" s="14"/>
      <c r="AQ11" s="14"/>
      <c r="AR11" s="5">
        <f t="shared" si="2"/>
        <v>0</v>
      </c>
      <c r="AS11" s="5" t="str">
        <f>IF(AN11="","",RANK(AR11,AR$7:AR$352))</f>
        <v/>
      </c>
      <c r="AT11" s="28">
        <f>IF(AS11="",0,AR$353+1-AS11)</f>
        <v>0</v>
      </c>
      <c r="AU11" s="3">
        <f t="shared" si="3"/>
        <v>747</v>
      </c>
      <c r="AV11" s="5">
        <f>IF(AU11=0,"",RANK(AU11,AU$6:AU$352))</f>
        <v>5</v>
      </c>
      <c r="AW11" s="13"/>
      <c r="AX11" s="14"/>
      <c r="AY11" s="14"/>
      <c r="AZ11" s="14"/>
      <c r="BA11" s="5">
        <f t="shared" si="4"/>
        <v>0</v>
      </c>
      <c r="BB11" s="5" t="str">
        <f>IF(AW11="","",RANK(BA11,BA$7:BA$352))</f>
        <v/>
      </c>
      <c r="BC11" s="28">
        <f>IF(BB11="",0,BA$353+1-BB11)</f>
        <v>0</v>
      </c>
      <c r="BD11" s="3">
        <f t="shared" si="5"/>
        <v>747</v>
      </c>
      <c r="BE11" s="5" t="e">
        <f>IF(BD11=0,"",RANK(BD11,BD$6:BD$352))</f>
        <v>#VALUE!</v>
      </c>
      <c r="BF11" s="13"/>
      <c r="BG11" s="14"/>
      <c r="BH11" s="14"/>
      <c r="BI11" s="14"/>
      <c r="BJ11" s="5">
        <f t="shared" si="6"/>
        <v>0</v>
      </c>
      <c r="BK11" s="5" t="str">
        <f>IF(BF11="","",RANK(BJ11,BJ$6:BJ$352))</f>
        <v/>
      </c>
      <c r="BL11" s="28">
        <f>IF(BK11="",0,BJ$353+1-BK11)</f>
        <v>0</v>
      </c>
      <c r="BM11" s="3">
        <f t="shared" si="7"/>
        <v>747</v>
      </c>
      <c r="BN11" s="5" t="e">
        <f>IF(BM11=0,"",RANK(BM11,BM$6:BM$352))</f>
        <v>#VALUE!</v>
      </c>
      <c r="BO11" s="13"/>
      <c r="BP11" s="14"/>
      <c r="BQ11" s="14"/>
      <c r="BR11" s="14"/>
      <c r="BS11" s="5">
        <f t="shared" si="8"/>
        <v>0</v>
      </c>
      <c r="BT11" s="5" t="str">
        <f>IF(BO11="","",RANK(BS11,BS$6:BS$352))</f>
        <v/>
      </c>
      <c r="BU11" s="35">
        <f>IF(BT11="",0,BS$353+1-BT11)</f>
        <v>0</v>
      </c>
      <c r="BV11" s="3">
        <f t="shared" si="9"/>
        <v>747</v>
      </c>
      <c r="BW11" s="5" t="e">
        <f>IF(BV11=0,"",RANK(BV11,BV$6:BV$352))</f>
        <v>#VALUE!</v>
      </c>
    </row>
    <row r="12" spans="2:75">
      <c r="B12" s="36" t="s">
        <v>558</v>
      </c>
      <c r="C12" s="59" t="s">
        <v>938</v>
      </c>
      <c r="D12" s="72" t="s">
        <v>842</v>
      </c>
      <c r="E12" s="51" t="s">
        <v>275</v>
      </c>
      <c r="F12" s="4">
        <v>14</v>
      </c>
      <c r="G12" s="4">
        <v>16</v>
      </c>
      <c r="H12" s="4">
        <v>13</v>
      </c>
      <c r="I12" s="4">
        <f>SUM(F12:H12)</f>
        <v>43</v>
      </c>
      <c r="J12" s="4">
        <f>IF(E12="","",RANK(I12,I$6:I$351))</f>
        <v>55</v>
      </c>
      <c r="K12" s="4">
        <f>IF(J12="",0,I$353+1-J12)</f>
        <v>233</v>
      </c>
      <c r="L12" s="57">
        <f>IF(E12="","",RANK(K12,K$6:K$351))</f>
        <v>55</v>
      </c>
      <c r="M12" s="13" t="s">
        <v>1159</v>
      </c>
      <c r="N12" s="37">
        <v>12</v>
      </c>
      <c r="O12" s="37">
        <v>15</v>
      </c>
      <c r="P12" s="37">
        <v>20</v>
      </c>
      <c r="Q12" s="4">
        <f>SUM(N12:P12)</f>
        <v>47</v>
      </c>
      <c r="R12" s="5">
        <f>IF(M12="","",RANK(Q12,Q$6:Q$352))</f>
        <v>14</v>
      </c>
      <c r="S12" s="28">
        <f>IF(R12="",0,Q$353+1-R12)</f>
        <v>290</v>
      </c>
      <c r="T12" s="3">
        <f>S12+K12</f>
        <v>523</v>
      </c>
      <c r="U12" s="57">
        <f>IF(T12=0,"",RANK(T12,T$6:T$352))</f>
        <v>13</v>
      </c>
      <c r="V12" s="13" t="s">
        <v>1340</v>
      </c>
      <c r="W12" s="37">
        <v>17</v>
      </c>
      <c r="X12" s="37">
        <v>16</v>
      </c>
      <c r="Y12" s="37">
        <v>13</v>
      </c>
      <c r="Z12" s="4">
        <f>SUM(W12:Y12)</f>
        <v>46</v>
      </c>
      <c r="AA12" s="5">
        <f>IF(V12="","",RANK(Z12,Z$6:Z$352))</f>
        <v>42</v>
      </c>
      <c r="AB12" s="28">
        <f>IF(AA12="",0,Z$353+1-AA12)</f>
        <v>222</v>
      </c>
      <c r="AC12" s="74">
        <f>AB12+T12</f>
        <v>745</v>
      </c>
      <c r="AD12" s="57">
        <f>IF(AC12=0,"",RANK(AC12,AC$6:AC$352))</f>
        <v>7</v>
      </c>
      <c r="AE12" s="30"/>
      <c r="AF12" s="31"/>
      <c r="AG12" s="31"/>
      <c r="AH12" s="31"/>
      <c r="AI12" s="4">
        <f t="shared" si="0"/>
        <v>0</v>
      </c>
      <c r="AJ12" s="5" t="str">
        <f>IF(AE12="","",RANK(AI12,AI$6:AI$352))</f>
        <v/>
      </c>
      <c r="AK12" s="28">
        <f>IF(AJ12="",0,AI$353+1-AJ12)</f>
        <v>0</v>
      </c>
      <c r="AL12" s="3">
        <f t="shared" si="1"/>
        <v>745</v>
      </c>
      <c r="AM12" s="5">
        <f>IF(AL12=0,"",RANK(AL12,AL$6:AL$352))</f>
        <v>6</v>
      </c>
      <c r="AN12" s="13"/>
      <c r="AO12" s="37"/>
      <c r="AP12" s="37"/>
      <c r="AQ12" s="37"/>
      <c r="AR12" s="5">
        <f t="shared" si="2"/>
        <v>0</v>
      </c>
      <c r="AS12" s="5" t="str">
        <f>IF(AN12="","",RANK(AR12,AR$7:AR$352))</f>
        <v/>
      </c>
      <c r="AT12" s="28">
        <f>IF(AS12="",0,AR$353+1-AS12)</f>
        <v>0</v>
      </c>
      <c r="AU12" s="3">
        <f t="shared" si="3"/>
        <v>745</v>
      </c>
      <c r="AV12" s="5">
        <f>IF(AU12=0,"",RANK(AU12,AU$6:AU$352))</f>
        <v>6</v>
      </c>
      <c r="AW12" s="13"/>
      <c r="AX12" s="14"/>
      <c r="AY12" s="14"/>
      <c r="AZ12" s="14"/>
      <c r="BA12" s="5">
        <f t="shared" si="4"/>
        <v>0</v>
      </c>
      <c r="BB12" s="5" t="str">
        <f>IF(AW12="","",RANK(BA12,BA$7:BA$352))</f>
        <v/>
      </c>
      <c r="BC12" s="28">
        <f>IF(BB12="",0,BA$353+1-BB12)</f>
        <v>0</v>
      </c>
      <c r="BD12" s="3">
        <f t="shared" si="5"/>
        <v>745</v>
      </c>
      <c r="BE12" s="5" t="e">
        <f>IF(BD12=0,"",RANK(BD12,BD$6:BD$352))</f>
        <v>#VALUE!</v>
      </c>
      <c r="BF12" s="13"/>
      <c r="BG12" s="37"/>
      <c r="BH12" s="37"/>
      <c r="BI12" s="37"/>
      <c r="BJ12" s="5">
        <f t="shared" si="6"/>
        <v>0</v>
      </c>
      <c r="BK12" s="5" t="str">
        <f>IF(BF12="","",RANK(BJ12,BJ$6:BJ$352))</f>
        <v/>
      </c>
      <c r="BL12" s="28">
        <f>IF(BK12="",0,BJ$353+1-BK12)</f>
        <v>0</v>
      </c>
      <c r="BM12" s="3">
        <f t="shared" si="7"/>
        <v>745</v>
      </c>
      <c r="BN12" s="5" t="e">
        <f>IF(BM12=0,"",RANK(BM12,BM$6:BM$352))</f>
        <v>#VALUE!</v>
      </c>
      <c r="BO12" s="13"/>
      <c r="BP12" s="14"/>
      <c r="BQ12" s="14"/>
      <c r="BR12" s="14"/>
      <c r="BS12" s="5">
        <f t="shared" si="8"/>
        <v>0</v>
      </c>
      <c r="BT12" s="5" t="str">
        <f>IF(BO12="","",RANK(BS12,BS$6:BS$352))</f>
        <v/>
      </c>
      <c r="BU12" s="35">
        <f>IF(BT12="",0,BS$353+1-BT12)</f>
        <v>0</v>
      </c>
      <c r="BV12" s="3">
        <f t="shared" si="9"/>
        <v>745</v>
      </c>
      <c r="BW12" s="5" t="e">
        <f>IF(BV12=0,"",RANK(BV12,BV$6:BV$352))</f>
        <v>#VALUE!</v>
      </c>
    </row>
    <row r="13" spans="2:75">
      <c r="B13" s="36" t="s">
        <v>423</v>
      </c>
      <c r="C13" s="59" t="s">
        <v>931</v>
      </c>
      <c r="D13" s="72" t="s">
        <v>707</v>
      </c>
      <c r="E13" s="51" t="s">
        <v>147</v>
      </c>
      <c r="F13" s="4">
        <v>15</v>
      </c>
      <c r="G13" s="4">
        <v>16</v>
      </c>
      <c r="H13" s="4">
        <v>15</v>
      </c>
      <c r="I13" s="4">
        <f>SUM(F13:H13)</f>
        <v>46</v>
      </c>
      <c r="J13" s="4">
        <f>IF(E13="","",RANK(I13,I$6:I$351))</f>
        <v>22</v>
      </c>
      <c r="K13" s="4">
        <f>IF(J13="",0,I$353+1-J13)</f>
        <v>266</v>
      </c>
      <c r="L13" s="57">
        <f>IF(E13="","",RANK(K13,K$6:K$351))</f>
        <v>22</v>
      </c>
      <c r="M13" s="30" t="s">
        <v>1026</v>
      </c>
      <c r="N13" s="31">
        <v>13</v>
      </c>
      <c r="O13" s="31">
        <v>19</v>
      </c>
      <c r="P13" s="31">
        <v>15</v>
      </c>
      <c r="Q13" s="4">
        <f>SUM(N13:P13)</f>
        <v>47</v>
      </c>
      <c r="R13" s="5">
        <f>IF(M13="","",RANK(Q13,Q$6:Q$352))</f>
        <v>14</v>
      </c>
      <c r="S13" s="28">
        <f>IF(R13="",0,Q$353+1-R13)</f>
        <v>290</v>
      </c>
      <c r="T13" s="3">
        <f>S13+K13</f>
        <v>556</v>
      </c>
      <c r="U13" s="57">
        <f>IF(T13=0,"",RANK(T13,T$6:T$352))</f>
        <v>7</v>
      </c>
      <c r="V13" s="30" t="s">
        <v>1392</v>
      </c>
      <c r="W13" s="31">
        <v>11</v>
      </c>
      <c r="X13" s="31">
        <v>15</v>
      </c>
      <c r="Y13" s="31">
        <v>17</v>
      </c>
      <c r="Z13" s="4">
        <f>SUM(W13:Y13)</f>
        <v>43</v>
      </c>
      <c r="AA13" s="5">
        <f>IF(V13="","",RANK(Z13,Z$6:Z$352))</f>
        <v>86</v>
      </c>
      <c r="AB13" s="28">
        <f>IF(AA13="",0,Z$353+1-AA13)</f>
        <v>178</v>
      </c>
      <c r="AC13" s="74">
        <f>AB13+T13</f>
        <v>734</v>
      </c>
      <c r="AD13" s="57">
        <f>IF(AC13=0,"",RANK(AC13,AC$6:AC$352))</f>
        <v>8</v>
      </c>
      <c r="AE13" s="30"/>
      <c r="AF13" s="31"/>
      <c r="AG13" s="31"/>
      <c r="AH13" s="31"/>
      <c r="AI13" s="4">
        <f t="shared" si="0"/>
        <v>0</v>
      </c>
      <c r="AJ13" s="5" t="str">
        <f>IF(AE13="","",RANK(AI13,AI$6:AI$352))</f>
        <v/>
      </c>
      <c r="AK13" s="28">
        <f>IF(AJ13="",0,AI$353+1-AJ13)</f>
        <v>0</v>
      </c>
      <c r="AL13" s="3">
        <f t="shared" si="1"/>
        <v>734</v>
      </c>
      <c r="AM13" s="5">
        <f>IF(AL13=0,"",RANK(AL13,AL$6:AL$352))</f>
        <v>7</v>
      </c>
      <c r="AN13" s="30"/>
      <c r="AO13" s="31"/>
      <c r="AP13" s="31"/>
      <c r="AQ13" s="31"/>
      <c r="AR13" s="5">
        <f t="shared" si="2"/>
        <v>0</v>
      </c>
      <c r="AS13" s="5" t="str">
        <f>IF(AN13="","",RANK(AR13,AR$7:AR$352))</f>
        <v/>
      </c>
      <c r="AT13" s="28">
        <f>IF(AS13="",0,AR$353+1-AS13)</f>
        <v>0</v>
      </c>
      <c r="AU13" s="3">
        <f t="shared" si="3"/>
        <v>734</v>
      </c>
      <c r="AV13" s="5">
        <f>IF(AU13=0,"",RANK(AU13,AU$6:AU$352))</f>
        <v>7</v>
      </c>
      <c r="AW13" s="13"/>
      <c r="AX13" s="14"/>
      <c r="AY13" s="14"/>
      <c r="AZ13" s="14"/>
      <c r="BA13" s="5">
        <f t="shared" si="4"/>
        <v>0</v>
      </c>
      <c r="BB13" s="5" t="str">
        <f>IF(AW13="","",RANK(BA13,BA$7:BA$352))</f>
        <v/>
      </c>
      <c r="BC13" s="28">
        <f>IF(BB13="",0,BA$353+1-BB13)</f>
        <v>0</v>
      </c>
      <c r="BD13" s="3">
        <f t="shared" si="5"/>
        <v>734</v>
      </c>
      <c r="BE13" s="5" t="e">
        <f>IF(BD13=0,"",RANK(BD13,BD$6:BD$352))</f>
        <v>#VALUE!</v>
      </c>
      <c r="BF13" s="30"/>
      <c r="BG13" s="31"/>
      <c r="BH13" s="31"/>
      <c r="BI13" s="31"/>
      <c r="BJ13" s="5">
        <f t="shared" si="6"/>
        <v>0</v>
      </c>
      <c r="BK13" s="5" t="str">
        <f>IF(BF13="","",RANK(BJ13,BJ$6:BJ$352))</f>
        <v/>
      </c>
      <c r="BL13" s="28">
        <f>IF(BK13="",0,BJ$353+1-BK13)</f>
        <v>0</v>
      </c>
      <c r="BM13" s="3">
        <f t="shared" si="7"/>
        <v>734</v>
      </c>
      <c r="BN13" s="5" t="e">
        <f>IF(BM13=0,"",RANK(BM13,BM$6:BM$352))</f>
        <v>#VALUE!</v>
      </c>
      <c r="BO13" s="13"/>
      <c r="BP13" s="14"/>
      <c r="BQ13" s="14"/>
      <c r="BR13" s="14"/>
      <c r="BS13" s="5">
        <f t="shared" si="8"/>
        <v>0</v>
      </c>
      <c r="BT13" s="5" t="str">
        <f>IF(BO13="","",RANK(BS13,BS$6:BS$352))</f>
        <v/>
      </c>
      <c r="BU13" s="35">
        <f>IF(BT13="",0,BS$353+1-BT13)</f>
        <v>0</v>
      </c>
      <c r="BV13" s="3">
        <f t="shared" si="9"/>
        <v>734</v>
      </c>
      <c r="BW13" s="5" t="e">
        <f>IF(BV13=0,"",RANK(BV13,BV$6:BV$352))</f>
        <v>#VALUE!</v>
      </c>
    </row>
    <row r="14" spans="2:75">
      <c r="B14" s="36" t="s">
        <v>458</v>
      </c>
      <c r="C14" s="59" t="s">
        <v>933</v>
      </c>
      <c r="D14" s="72" t="s">
        <v>742</v>
      </c>
      <c r="E14" s="51" t="s">
        <v>180</v>
      </c>
      <c r="F14" s="4">
        <v>14</v>
      </c>
      <c r="G14" s="4">
        <v>19</v>
      </c>
      <c r="H14" s="4">
        <v>11</v>
      </c>
      <c r="I14" s="4">
        <f>SUM(F14:H14)</f>
        <v>44</v>
      </c>
      <c r="J14" s="4">
        <f>IF(E14="","",RANK(I14,I$6:I$351))</f>
        <v>40</v>
      </c>
      <c r="K14" s="4">
        <f>IF(J14="",0,I$353+1-J14)</f>
        <v>248</v>
      </c>
      <c r="L14" s="57">
        <f>IF(E14="","",RANK(K14,K$6:K$351))</f>
        <v>40</v>
      </c>
      <c r="M14" s="30" t="s">
        <v>1064</v>
      </c>
      <c r="N14" s="31">
        <v>13</v>
      </c>
      <c r="O14" s="31">
        <v>15</v>
      </c>
      <c r="P14" s="31">
        <v>16</v>
      </c>
      <c r="Q14" s="4">
        <f>SUM(N14:P14)</f>
        <v>44</v>
      </c>
      <c r="R14" s="5">
        <f>IF(M14="","",RANK(Q14,Q$6:Q$352))</f>
        <v>45</v>
      </c>
      <c r="S14" s="28">
        <f>IF(R14="",0,Q$353+1-R14)</f>
        <v>259</v>
      </c>
      <c r="T14" s="3">
        <f>S14+K14</f>
        <v>507</v>
      </c>
      <c r="U14" s="57">
        <f>IF(T14=0,"",RANK(T14,T$6:T$352))</f>
        <v>21</v>
      </c>
      <c r="V14" s="30" t="s">
        <v>1424</v>
      </c>
      <c r="W14" s="31">
        <v>18</v>
      </c>
      <c r="X14" s="31">
        <v>15</v>
      </c>
      <c r="Y14" s="31">
        <v>13</v>
      </c>
      <c r="Z14" s="4">
        <f>SUM(W14:Y14)</f>
        <v>46</v>
      </c>
      <c r="AA14" s="5">
        <f>IF(V14="","",RANK(Z14,Z$6:Z$352))</f>
        <v>42</v>
      </c>
      <c r="AB14" s="28">
        <f>IF(AA14="",0,Z$353+1-AA14)</f>
        <v>222</v>
      </c>
      <c r="AC14" s="74">
        <f>AB14+T14</f>
        <v>729</v>
      </c>
      <c r="AD14" s="57">
        <f>IF(AC14=0,"",RANK(AC14,AC$6:AC$352))</f>
        <v>9</v>
      </c>
      <c r="AE14" s="30"/>
      <c r="AF14" s="31"/>
      <c r="AG14" s="31"/>
      <c r="AH14" s="31"/>
      <c r="AI14" s="4">
        <f t="shared" si="0"/>
        <v>0</v>
      </c>
      <c r="AJ14" s="5" t="str">
        <f>IF(AE14="","",RANK(AI14,AI$6:AI$352))</f>
        <v/>
      </c>
      <c r="AK14" s="28">
        <f>IF(AJ14="",0,AI$353+1-AJ14)</f>
        <v>0</v>
      </c>
      <c r="AL14" s="3">
        <f t="shared" si="1"/>
        <v>729</v>
      </c>
      <c r="AM14" s="5">
        <f>IF(AL14=0,"",RANK(AL14,AL$6:AL$352))</f>
        <v>8</v>
      </c>
      <c r="AN14" s="30"/>
      <c r="AO14" s="31"/>
      <c r="AP14" s="31"/>
      <c r="AQ14" s="31"/>
      <c r="AR14" s="5">
        <f t="shared" si="2"/>
        <v>0</v>
      </c>
      <c r="AS14" s="5" t="str">
        <f>IF(AN14="","",RANK(AR14,AR$7:AR$352))</f>
        <v/>
      </c>
      <c r="AT14" s="28">
        <f>IF(AS14="",0,AR$353+1-AS14)</f>
        <v>0</v>
      </c>
      <c r="AU14" s="3">
        <f t="shared" si="3"/>
        <v>729</v>
      </c>
      <c r="AV14" s="5">
        <f>IF(AU14=0,"",RANK(AU14,AU$6:AU$352))</f>
        <v>8</v>
      </c>
      <c r="AW14" s="13"/>
      <c r="AX14" s="14"/>
      <c r="AY14" s="14"/>
      <c r="AZ14" s="14"/>
      <c r="BA14" s="5">
        <f t="shared" si="4"/>
        <v>0</v>
      </c>
      <c r="BB14" s="5" t="str">
        <f>IF(AW14="","",RANK(BA14,BA$7:BA$352))</f>
        <v/>
      </c>
      <c r="BC14" s="28">
        <f>IF(BB14="",0,BA$353+1-BB14)</f>
        <v>0</v>
      </c>
      <c r="BD14" s="3">
        <f t="shared" si="5"/>
        <v>729</v>
      </c>
      <c r="BE14" s="5" t="e">
        <f>IF(BD14=0,"",RANK(BD14,BD$6:BD$352))</f>
        <v>#VALUE!</v>
      </c>
      <c r="BF14" s="30"/>
      <c r="BG14" s="31"/>
      <c r="BH14" s="31"/>
      <c r="BI14" s="31"/>
      <c r="BJ14" s="5">
        <f t="shared" si="6"/>
        <v>0</v>
      </c>
      <c r="BK14" s="5" t="str">
        <f>IF(BF14="","",RANK(BJ14,BJ$6:BJ$352))</f>
        <v/>
      </c>
      <c r="BL14" s="28">
        <f>IF(BK14="",0,BJ$353+1-BK14)</f>
        <v>0</v>
      </c>
      <c r="BM14" s="3">
        <f t="shared" si="7"/>
        <v>729</v>
      </c>
      <c r="BN14" s="5" t="e">
        <f>IF(BM14=0,"",RANK(BM14,BM$6:BM$352))</f>
        <v>#VALUE!</v>
      </c>
      <c r="BO14" s="13"/>
      <c r="BP14" s="14"/>
      <c r="BQ14" s="14"/>
      <c r="BR14" s="14"/>
      <c r="BS14" s="5">
        <f t="shared" si="8"/>
        <v>0</v>
      </c>
      <c r="BT14" s="5" t="str">
        <f>IF(BO14="","",RANK(BS14,BS$6:BS$352))</f>
        <v/>
      </c>
      <c r="BU14" s="35">
        <f>IF(BT14="",0,BS$353+1-BT14)</f>
        <v>0</v>
      </c>
      <c r="BV14" s="3">
        <f t="shared" si="9"/>
        <v>729</v>
      </c>
      <c r="BW14" s="5" t="e">
        <f>IF(BV14=0,"",RANK(BV14,BV$6:BV$352))</f>
        <v>#VALUE!</v>
      </c>
    </row>
    <row r="15" spans="2:75">
      <c r="B15" s="36" t="s">
        <v>569</v>
      </c>
      <c r="C15" s="59" t="s">
        <v>940</v>
      </c>
      <c r="D15" s="72" t="s">
        <v>853</v>
      </c>
      <c r="E15" s="51" t="s">
        <v>285</v>
      </c>
      <c r="F15" s="4">
        <v>16</v>
      </c>
      <c r="G15" s="4">
        <v>14</v>
      </c>
      <c r="H15" s="4">
        <v>14</v>
      </c>
      <c r="I15" s="4">
        <f>SUM(F15:H15)</f>
        <v>44</v>
      </c>
      <c r="J15" s="4">
        <f>IF(E15="","",RANK(I15,I$6:I$351))</f>
        <v>40</v>
      </c>
      <c r="K15" s="4">
        <f>IF(J15="",0,I$353+1-J15)</f>
        <v>248</v>
      </c>
      <c r="L15" s="57">
        <f>IF(E15="","",RANK(K15,K$6:K$351))</f>
        <v>40</v>
      </c>
      <c r="M15" s="30" t="s">
        <v>1171</v>
      </c>
      <c r="N15" s="31">
        <v>13</v>
      </c>
      <c r="O15" s="31">
        <v>17</v>
      </c>
      <c r="P15" s="31">
        <v>14</v>
      </c>
      <c r="Q15" s="4">
        <f>SUM(N15:P15)</f>
        <v>44</v>
      </c>
      <c r="R15" s="5">
        <f>IF(M15="","",RANK(Q15,Q$6:Q$352))</f>
        <v>45</v>
      </c>
      <c r="S15" s="28">
        <f>IF(R15="",0,Q$353+1-R15)</f>
        <v>259</v>
      </c>
      <c r="T15" s="3">
        <f>S15+K15</f>
        <v>507</v>
      </c>
      <c r="U15" s="57">
        <f>IF(T15=0,"",RANK(T15,T$6:T$352))</f>
        <v>21</v>
      </c>
      <c r="V15" s="30" t="s">
        <v>1523</v>
      </c>
      <c r="W15" s="31">
        <v>15</v>
      </c>
      <c r="X15" s="31">
        <v>16</v>
      </c>
      <c r="Y15" s="31">
        <v>15</v>
      </c>
      <c r="Z15" s="4">
        <f>SUM(W15:Y15)</f>
        <v>46</v>
      </c>
      <c r="AA15" s="5">
        <f>IF(V15="","",RANK(Z15,Z$6:Z$352))</f>
        <v>42</v>
      </c>
      <c r="AB15" s="28">
        <f>IF(AA15="",0,Z$353+1-AA15)</f>
        <v>222</v>
      </c>
      <c r="AC15" s="74">
        <f>AB15+T15</f>
        <v>729</v>
      </c>
      <c r="AD15" s="57">
        <f>IF(AC15=0,"",RANK(AC15,AC$6:AC$352))</f>
        <v>9</v>
      </c>
      <c r="AE15" s="30"/>
      <c r="AF15" s="31"/>
      <c r="AG15" s="31"/>
      <c r="AH15" s="31"/>
      <c r="AI15" s="4">
        <f t="shared" si="0"/>
        <v>0</v>
      </c>
      <c r="AJ15" s="5" t="str">
        <f>IF(AE15="","",RANK(AI15,AI$6:AI$352))</f>
        <v/>
      </c>
      <c r="AK15" s="28">
        <f>IF(AJ15="",0,AI$353+1-AJ15)</f>
        <v>0</v>
      </c>
      <c r="AL15" s="3">
        <f t="shared" si="1"/>
        <v>729</v>
      </c>
      <c r="AM15" s="5">
        <f>IF(AL15=0,"",RANK(AL15,AL$6:AL$352))</f>
        <v>8</v>
      </c>
      <c r="AN15" s="30"/>
      <c r="AO15" s="31"/>
      <c r="AP15" s="31"/>
      <c r="AQ15" s="31"/>
      <c r="AR15" s="5">
        <f t="shared" si="2"/>
        <v>0</v>
      </c>
      <c r="AS15" s="5" t="str">
        <f>IF(AN15="","",RANK(AR15,AR$7:AR$352))</f>
        <v/>
      </c>
      <c r="AT15" s="28">
        <f>IF(AS15="",0,AR$353+1-AS15)</f>
        <v>0</v>
      </c>
      <c r="AU15" s="3">
        <f t="shared" si="3"/>
        <v>729</v>
      </c>
      <c r="AV15" s="5">
        <f>IF(AU15=0,"",RANK(AU15,AU$6:AU$352))</f>
        <v>8</v>
      </c>
      <c r="AW15" s="13"/>
      <c r="AX15" s="14"/>
      <c r="AY15" s="14"/>
      <c r="AZ15" s="14"/>
      <c r="BA15" s="5">
        <f t="shared" si="4"/>
        <v>0</v>
      </c>
      <c r="BB15" s="5" t="str">
        <f>IF(AW15="","",RANK(BA15,BA$7:BA$352))</f>
        <v/>
      </c>
      <c r="BC15" s="28">
        <f>IF(BB15="",0,BA$353+1-BB15)</f>
        <v>0</v>
      </c>
      <c r="BD15" s="3">
        <f t="shared" si="5"/>
        <v>729</v>
      </c>
      <c r="BE15" s="5" t="e">
        <f>IF(BD15=0,"",RANK(BD15,BD$6:BD$352))</f>
        <v>#VALUE!</v>
      </c>
      <c r="BF15" s="30"/>
      <c r="BG15" s="31"/>
      <c r="BH15" s="31"/>
      <c r="BI15" s="31"/>
      <c r="BJ15" s="5">
        <f t="shared" si="6"/>
        <v>0</v>
      </c>
      <c r="BK15" s="5" t="str">
        <f>IF(BF15="","",RANK(BJ15,BJ$6:BJ$352))</f>
        <v/>
      </c>
      <c r="BL15" s="28">
        <f>IF(BK15="",0,BJ$353+1-BK15)</f>
        <v>0</v>
      </c>
      <c r="BM15" s="3">
        <f t="shared" si="7"/>
        <v>729</v>
      </c>
      <c r="BN15" s="5" t="e">
        <f>IF(BM15=0,"",RANK(BM15,BM$6:BM$352))</f>
        <v>#VALUE!</v>
      </c>
      <c r="BO15" s="13"/>
      <c r="BP15" s="14"/>
      <c r="BQ15" s="14"/>
      <c r="BR15" s="14"/>
      <c r="BS15" s="5">
        <f t="shared" si="8"/>
        <v>0</v>
      </c>
      <c r="BT15" s="5" t="str">
        <f>IF(BO15="","",RANK(BS15,BS$6:BS$352))</f>
        <v/>
      </c>
      <c r="BU15" s="35">
        <f>IF(BT15="",0,BS$353+1-BT15)</f>
        <v>0</v>
      </c>
      <c r="BV15" s="3">
        <f t="shared" si="9"/>
        <v>729</v>
      </c>
      <c r="BW15" s="5" t="e">
        <f>IF(BV15=0,"",RANK(BV15,BV$6:BV$352))</f>
        <v>#VALUE!</v>
      </c>
    </row>
    <row r="16" spans="2:75">
      <c r="B16" s="36" t="s">
        <v>373</v>
      </c>
      <c r="C16" s="59" t="s">
        <v>926</v>
      </c>
      <c r="D16" s="72" t="s">
        <v>657</v>
      </c>
      <c r="E16" s="51" t="s">
        <v>101</v>
      </c>
      <c r="F16" s="4">
        <v>12</v>
      </c>
      <c r="G16" s="4">
        <v>16</v>
      </c>
      <c r="H16" s="4">
        <v>13</v>
      </c>
      <c r="I16" s="4">
        <f>SUM(F16:H16)</f>
        <v>41</v>
      </c>
      <c r="J16" s="4">
        <f>IF(E16="","",RANK(I16,I$6:I$351))</f>
        <v>91</v>
      </c>
      <c r="K16" s="4">
        <f>IF(J16="",0,I$353+1-J16)</f>
        <v>197</v>
      </c>
      <c r="L16" s="57">
        <f>IF(E16="","",RANK(K16,K$6:K$351))</f>
        <v>91</v>
      </c>
      <c r="M16" s="13" t="s">
        <v>973</v>
      </c>
      <c r="N16" s="14">
        <v>13</v>
      </c>
      <c r="O16" s="14">
        <v>19</v>
      </c>
      <c r="P16" s="14">
        <v>16</v>
      </c>
      <c r="Q16" s="4">
        <f>SUM(N16:P16)</f>
        <v>48</v>
      </c>
      <c r="R16" s="5">
        <f>IF(M16="","",RANK(Q16,Q$6:Q$352))</f>
        <v>8</v>
      </c>
      <c r="S16" s="28">
        <f>IF(R16="",0,Q$353+1-R16)</f>
        <v>296</v>
      </c>
      <c r="T16" s="3">
        <f>S16+K16</f>
        <v>493</v>
      </c>
      <c r="U16" s="57">
        <f>IF(T16=0,"",RANK(T16,T$6:T$352))</f>
        <v>26</v>
      </c>
      <c r="V16" s="13" t="s">
        <v>1348</v>
      </c>
      <c r="W16" s="14">
        <v>16</v>
      </c>
      <c r="X16" s="14">
        <v>14</v>
      </c>
      <c r="Y16" s="14">
        <v>17</v>
      </c>
      <c r="Z16" s="4">
        <f>SUM(W16:Y16)</f>
        <v>47</v>
      </c>
      <c r="AA16" s="5">
        <f>IF(V16="","",RANK(Z16,Z$6:Z$352))</f>
        <v>32</v>
      </c>
      <c r="AB16" s="28">
        <f>IF(AA16="",0,Z$353+1-AA16)</f>
        <v>232</v>
      </c>
      <c r="AC16" s="74">
        <f>AB16+T16</f>
        <v>725</v>
      </c>
      <c r="AD16" s="57">
        <f>IF(AC16=0,"",RANK(AC16,AC$6:AC$352))</f>
        <v>11</v>
      </c>
      <c r="AE16" s="30"/>
      <c r="AF16" s="31"/>
      <c r="AG16" s="31"/>
      <c r="AH16" s="31"/>
      <c r="AI16" s="4">
        <f t="shared" si="0"/>
        <v>0</v>
      </c>
      <c r="AJ16" s="5" t="str">
        <f>IF(AE16="","",RANK(AI16,AI$6:AI$352))</f>
        <v/>
      </c>
      <c r="AK16" s="28">
        <f>IF(AJ16="",0,AI$353+1-AJ16)</f>
        <v>0</v>
      </c>
      <c r="AL16" s="3">
        <f t="shared" si="1"/>
        <v>725</v>
      </c>
      <c r="AM16" s="5">
        <f>IF(AL16=0,"",RANK(AL16,AL$6:AL$352))</f>
        <v>10</v>
      </c>
      <c r="AN16" s="13"/>
      <c r="AO16" s="14"/>
      <c r="AP16" s="14"/>
      <c r="AQ16" s="14"/>
      <c r="AR16" s="5">
        <f t="shared" si="2"/>
        <v>0</v>
      </c>
      <c r="AS16" s="5" t="str">
        <f>IF(AN16="","",RANK(AR16,AR$7:AR$352))</f>
        <v/>
      </c>
      <c r="AT16" s="28">
        <f>IF(AS16="",0,AR$353+1-AS16)</f>
        <v>0</v>
      </c>
      <c r="AU16" s="3">
        <f t="shared" si="3"/>
        <v>725</v>
      </c>
      <c r="AV16" s="5">
        <f>IF(AU16=0,"",RANK(AU16,AU$6:AU$352))</f>
        <v>10</v>
      </c>
      <c r="AW16" s="13"/>
      <c r="AX16" s="14"/>
      <c r="AY16" s="14"/>
      <c r="AZ16" s="14"/>
      <c r="BA16" s="5">
        <f t="shared" si="4"/>
        <v>0</v>
      </c>
      <c r="BB16" s="5" t="str">
        <f>IF(AW16="","",RANK(BA16,BA$7:BA$352))</f>
        <v/>
      </c>
      <c r="BC16" s="28">
        <f>IF(BB16="",0,BA$353+1-BB16)</f>
        <v>0</v>
      </c>
      <c r="BD16" s="3">
        <f t="shared" si="5"/>
        <v>725</v>
      </c>
      <c r="BE16" s="5" t="e">
        <f>IF(BD16=0,"",RANK(BD16,BD$6:BD$352))</f>
        <v>#VALUE!</v>
      </c>
      <c r="BF16" s="13"/>
      <c r="BG16" s="14"/>
      <c r="BH16" s="14"/>
      <c r="BI16" s="14"/>
      <c r="BJ16" s="5">
        <f t="shared" si="6"/>
        <v>0</v>
      </c>
      <c r="BK16" s="5" t="str">
        <f>IF(BF16="","",RANK(BJ16,BJ$6:BJ$352))</f>
        <v/>
      </c>
      <c r="BL16" s="28">
        <f>IF(BK16="",0,BJ$353+1-BK16)</f>
        <v>0</v>
      </c>
      <c r="BM16" s="3">
        <f t="shared" si="7"/>
        <v>725</v>
      </c>
      <c r="BN16" s="5" t="e">
        <f>IF(BM16=0,"",RANK(BM16,BM$6:BM$352))</f>
        <v>#VALUE!</v>
      </c>
      <c r="BO16" s="13"/>
      <c r="BP16" s="14"/>
      <c r="BQ16" s="14"/>
      <c r="BR16" s="14"/>
      <c r="BS16" s="5">
        <f t="shared" si="8"/>
        <v>0</v>
      </c>
      <c r="BT16" s="5" t="str">
        <f>IF(BO16="","",RANK(BS16,BS$6:BS$352))</f>
        <v/>
      </c>
      <c r="BU16" s="35">
        <f>IF(BT16="",0,BS$353+1-BT16)</f>
        <v>0</v>
      </c>
      <c r="BV16" s="3">
        <f t="shared" si="9"/>
        <v>725</v>
      </c>
      <c r="BW16" s="5" t="e">
        <f>IF(BV16=0,"",RANK(BV16,BV$6:BV$352))</f>
        <v>#VALUE!</v>
      </c>
    </row>
    <row r="17" spans="2:75">
      <c r="B17" s="36" t="s">
        <v>1295</v>
      </c>
      <c r="C17" s="59" t="s">
        <v>935</v>
      </c>
      <c r="D17" s="72" t="s">
        <v>1293</v>
      </c>
      <c r="E17" s="51" t="s">
        <v>329</v>
      </c>
      <c r="F17" s="4">
        <v>14</v>
      </c>
      <c r="G17" s="4">
        <v>15</v>
      </c>
      <c r="H17" s="4">
        <v>14</v>
      </c>
      <c r="I17" s="4">
        <f>SUM(F17:H17)</f>
        <v>43</v>
      </c>
      <c r="J17" s="4">
        <f>IF(E17="","",RANK(I17,I$6:I$351))</f>
        <v>55</v>
      </c>
      <c r="K17" s="4">
        <f>IF(J17="",0,I$353+1-J17)</f>
        <v>233</v>
      </c>
      <c r="L17" s="57">
        <f>IF(E17="","",RANK(K17,K$6:K$351))</f>
        <v>55</v>
      </c>
      <c r="M17" s="30" t="s">
        <v>1125</v>
      </c>
      <c r="N17" s="31">
        <v>12</v>
      </c>
      <c r="O17" s="31">
        <v>19</v>
      </c>
      <c r="P17" s="31">
        <v>12</v>
      </c>
      <c r="Q17" s="4">
        <f>SUM(N17:P17)</f>
        <v>43</v>
      </c>
      <c r="R17" s="5">
        <f>IF(M17="","",RANK(Q17,Q$6:Q$352))</f>
        <v>59</v>
      </c>
      <c r="S17" s="28">
        <f>IF(R17="",0,Q$353+1-R17)</f>
        <v>245</v>
      </c>
      <c r="T17" s="3">
        <f>S17+K17</f>
        <v>478</v>
      </c>
      <c r="U17" s="57">
        <f>IF(T17=0,"",RANK(T17,T$6:T$352))</f>
        <v>32</v>
      </c>
      <c r="V17" s="30" t="s">
        <v>1480</v>
      </c>
      <c r="W17" s="31">
        <v>14</v>
      </c>
      <c r="X17" s="31">
        <v>17</v>
      </c>
      <c r="Y17" s="31">
        <v>18</v>
      </c>
      <c r="Z17" s="4">
        <f>SUM(W17:Y17)</f>
        <v>49</v>
      </c>
      <c r="AA17" s="5">
        <f>IF(V17="","",RANK(Z17,Z$6:Z$352))</f>
        <v>18</v>
      </c>
      <c r="AB17" s="28">
        <f>IF(AA17="",0,Z$353+1-AA17)</f>
        <v>246</v>
      </c>
      <c r="AC17" s="74">
        <f>AB17+T17</f>
        <v>724</v>
      </c>
      <c r="AD17" s="57">
        <f>IF(AC17=0,"",RANK(AC17,AC$6:AC$352))</f>
        <v>12</v>
      </c>
      <c r="AE17" s="30"/>
      <c r="AF17" s="31"/>
      <c r="AG17" s="31"/>
      <c r="AH17" s="31"/>
      <c r="AI17" s="4">
        <f t="shared" si="0"/>
        <v>0</v>
      </c>
      <c r="AJ17" s="5" t="str">
        <f>IF(AE17="","",RANK(AI17,AI$6:AI$352))</f>
        <v/>
      </c>
      <c r="AK17" s="28">
        <f>IF(AJ17="",0,AI$353+1-AJ17)</f>
        <v>0</v>
      </c>
      <c r="AL17" s="3">
        <f t="shared" si="1"/>
        <v>724</v>
      </c>
      <c r="AM17" s="5">
        <f>IF(AL17=0,"",RANK(AL17,AL$6:AL$352))</f>
        <v>11</v>
      </c>
      <c r="AN17" s="30"/>
      <c r="AO17" s="31"/>
      <c r="AP17" s="31"/>
      <c r="AQ17" s="31"/>
      <c r="AR17" s="5">
        <f t="shared" si="2"/>
        <v>0</v>
      </c>
      <c r="AS17" s="5" t="str">
        <f>IF(AN17="","",RANK(AR17,AR$7:AR$352))</f>
        <v/>
      </c>
      <c r="AT17" s="28">
        <f>IF(AS17="",0,AR$353+1-AS17)</f>
        <v>0</v>
      </c>
      <c r="AU17" s="3">
        <f t="shared" si="3"/>
        <v>724</v>
      </c>
      <c r="AV17" s="5">
        <f>IF(AU17=0,"",RANK(AU17,AU$6:AU$352))</f>
        <v>11</v>
      </c>
      <c r="AW17" s="13"/>
      <c r="AX17" s="14"/>
      <c r="AY17" s="14"/>
      <c r="AZ17" s="14"/>
      <c r="BA17" s="5">
        <f t="shared" si="4"/>
        <v>0</v>
      </c>
      <c r="BB17" s="5" t="str">
        <f>IF(AW17="","",RANK(BA17,BA$7:BA$352))</f>
        <v/>
      </c>
      <c r="BC17" s="28">
        <f>IF(BB17="",0,BA$353+1-BB17)</f>
        <v>0</v>
      </c>
      <c r="BD17" s="3">
        <f t="shared" si="5"/>
        <v>724</v>
      </c>
      <c r="BE17" s="5" t="e">
        <f>IF(BD17=0,"",RANK(BD17,BD$6:BD$352))</f>
        <v>#VALUE!</v>
      </c>
      <c r="BF17" s="30"/>
      <c r="BG17" s="31"/>
      <c r="BH17" s="31"/>
      <c r="BI17" s="31"/>
      <c r="BJ17" s="5">
        <f t="shared" si="6"/>
        <v>0</v>
      </c>
      <c r="BK17" s="5" t="str">
        <f>IF(BF17="","",RANK(BJ17,BJ$6:BJ$352))</f>
        <v/>
      </c>
      <c r="BL17" s="28">
        <f>IF(BK17="",0,BJ$353+1-BK17)</f>
        <v>0</v>
      </c>
      <c r="BM17" s="3">
        <f t="shared" si="7"/>
        <v>724</v>
      </c>
      <c r="BN17" s="5" t="e">
        <f>IF(BM17=0,"",RANK(BM17,BM$6:BM$352))</f>
        <v>#VALUE!</v>
      </c>
      <c r="BO17" s="13"/>
      <c r="BP17" s="14"/>
      <c r="BQ17" s="14"/>
      <c r="BR17" s="14"/>
      <c r="BS17" s="5">
        <f t="shared" si="8"/>
        <v>0</v>
      </c>
      <c r="BT17" s="5" t="str">
        <f>IF(BO17="","",RANK(BS17,BS$6:BS$352))</f>
        <v/>
      </c>
      <c r="BU17" s="35">
        <f>IF(BT17="",0,BS$353+1-BT17)</f>
        <v>0</v>
      </c>
      <c r="BV17" s="3">
        <f t="shared" si="9"/>
        <v>724</v>
      </c>
      <c r="BW17" s="5" t="e">
        <f>IF(BV17=0,"",RANK(BV17,BV$6:BV$352))</f>
        <v>#VALUE!</v>
      </c>
    </row>
    <row r="18" spans="2:75">
      <c r="B18" s="36" t="s">
        <v>413</v>
      </c>
      <c r="C18" s="59" t="s">
        <v>930</v>
      </c>
      <c r="D18" s="72" t="s">
        <v>697</v>
      </c>
      <c r="E18" s="51" t="s">
        <v>139</v>
      </c>
      <c r="F18" s="4">
        <v>16</v>
      </c>
      <c r="G18" s="4">
        <v>17</v>
      </c>
      <c r="H18" s="4">
        <v>11</v>
      </c>
      <c r="I18" s="4">
        <f>SUM(F18:H18)</f>
        <v>44</v>
      </c>
      <c r="J18" s="4">
        <f>IF(E18="","",RANK(I18,I$6:I$351))</f>
        <v>40</v>
      </c>
      <c r="K18" s="4">
        <f>IF(J18="",0,I$353+1-J18)</f>
        <v>248</v>
      </c>
      <c r="L18" s="57">
        <f>IF(E18="","",RANK(K18,K$6:K$351))</f>
        <v>40</v>
      </c>
      <c r="M18" s="30" t="s">
        <v>1013</v>
      </c>
      <c r="N18" s="31">
        <v>16</v>
      </c>
      <c r="O18" s="31">
        <v>15</v>
      </c>
      <c r="P18" s="31">
        <v>10</v>
      </c>
      <c r="Q18" s="4">
        <f>SUM(N18:P18)</f>
        <v>41</v>
      </c>
      <c r="R18" s="5">
        <f>IF(M18="","",RANK(Q18,Q$6:Q$352))</f>
        <v>85</v>
      </c>
      <c r="S18" s="28">
        <f>IF(R18="",0,Q$353+1-R18)</f>
        <v>219</v>
      </c>
      <c r="T18" s="3">
        <f>S18+K18</f>
        <v>467</v>
      </c>
      <c r="U18" s="57">
        <f>IF(T18=0,"",RANK(T18,T$6:T$352))</f>
        <v>39</v>
      </c>
      <c r="V18" s="30" t="s">
        <v>1382</v>
      </c>
      <c r="W18" s="31">
        <v>16</v>
      </c>
      <c r="X18" s="31">
        <v>19</v>
      </c>
      <c r="Y18" s="31">
        <v>16</v>
      </c>
      <c r="Z18" s="4">
        <f>SUM(W18:Y18)</f>
        <v>51</v>
      </c>
      <c r="AA18" s="5">
        <f>IF(V18="","",RANK(Z18,Z$6:Z$352))</f>
        <v>9</v>
      </c>
      <c r="AB18" s="28">
        <f>IF(AA18="",0,Z$353+1-AA18)</f>
        <v>255</v>
      </c>
      <c r="AC18" s="74">
        <f>AB18+T18</f>
        <v>722</v>
      </c>
      <c r="AD18" s="57">
        <f>IF(AC18=0,"",RANK(AC18,AC$6:AC$352))</f>
        <v>13</v>
      </c>
      <c r="AE18" s="30"/>
      <c r="AF18" s="31"/>
      <c r="AG18" s="31"/>
      <c r="AH18" s="31"/>
      <c r="AI18" s="4">
        <f t="shared" si="0"/>
        <v>0</v>
      </c>
      <c r="AJ18" s="5" t="str">
        <f>IF(AE18="","",RANK(AI18,AI$6:AI$352))</f>
        <v/>
      </c>
      <c r="AK18" s="28">
        <f>IF(AJ18="",0,AI$353+1-AJ18)</f>
        <v>0</v>
      </c>
      <c r="AL18" s="3">
        <f t="shared" si="1"/>
        <v>722</v>
      </c>
      <c r="AM18" s="5">
        <f>IF(AL18=0,"",RANK(AL18,AL$6:AL$352))</f>
        <v>12</v>
      </c>
      <c r="AN18" s="30"/>
      <c r="AO18" s="31"/>
      <c r="AP18" s="31"/>
      <c r="AQ18" s="31"/>
      <c r="AR18" s="5">
        <f t="shared" si="2"/>
        <v>0</v>
      </c>
      <c r="AS18" s="5" t="str">
        <f>IF(AN18="","",RANK(AR18,AR$7:AR$352))</f>
        <v/>
      </c>
      <c r="AT18" s="28">
        <f>IF(AS18="",0,AR$353+1-AS18)</f>
        <v>0</v>
      </c>
      <c r="AU18" s="3">
        <f t="shared" si="3"/>
        <v>722</v>
      </c>
      <c r="AV18" s="5">
        <f>IF(AU18=0,"",RANK(AU18,AU$6:AU$352))</f>
        <v>12</v>
      </c>
      <c r="AW18" s="13"/>
      <c r="AX18" s="14"/>
      <c r="AY18" s="14"/>
      <c r="AZ18" s="14"/>
      <c r="BA18" s="5">
        <f t="shared" si="4"/>
        <v>0</v>
      </c>
      <c r="BB18" s="5" t="str">
        <f>IF(AW18="","",RANK(BA18,BA$7:BA$352))</f>
        <v/>
      </c>
      <c r="BC18" s="28">
        <f>IF(BB18="",0,BA$353+1-BB18)</f>
        <v>0</v>
      </c>
      <c r="BD18" s="3">
        <f t="shared" si="5"/>
        <v>722</v>
      </c>
      <c r="BE18" s="5" t="e">
        <f>IF(BD18=0,"",RANK(BD18,BD$6:BD$352))</f>
        <v>#VALUE!</v>
      </c>
      <c r="BF18" s="30"/>
      <c r="BG18" s="31"/>
      <c r="BH18" s="31"/>
      <c r="BI18" s="31"/>
      <c r="BJ18" s="5">
        <f t="shared" si="6"/>
        <v>0</v>
      </c>
      <c r="BK18" s="5" t="str">
        <f>IF(BF18="","",RANK(BJ18,BJ$6:BJ$352))</f>
        <v/>
      </c>
      <c r="BL18" s="28">
        <f>IF(BK18="",0,BJ$353+1-BK18)</f>
        <v>0</v>
      </c>
      <c r="BM18" s="3">
        <f t="shared" si="7"/>
        <v>722</v>
      </c>
      <c r="BN18" s="5" t="e">
        <f>IF(BM18=0,"",RANK(BM18,BM$6:BM$352))</f>
        <v>#VALUE!</v>
      </c>
      <c r="BO18" s="13"/>
      <c r="BP18" s="14"/>
      <c r="BQ18" s="14"/>
      <c r="BR18" s="14"/>
      <c r="BS18" s="5">
        <f t="shared" si="8"/>
        <v>0</v>
      </c>
      <c r="BT18" s="5" t="str">
        <f>IF(BO18="","",RANK(BS18,BS$6:BS$352))</f>
        <v/>
      </c>
      <c r="BU18" s="35">
        <f>IF(BT18="",0,BS$353+1-BT18)</f>
        <v>0</v>
      </c>
      <c r="BV18" s="3">
        <f t="shared" si="9"/>
        <v>722</v>
      </c>
      <c r="BW18" s="5" t="e">
        <f>IF(BV18=0,"",RANK(BV18,BV$6:BV$352))</f>
        <v>#VALUE!</v>
      </c>
    </row>
    <row r="19" spans="2:75">
      <c r="B19" s="36" t="s">
        <v>548</v>
      </c>
      <c r="C19" s="59" t="s">
        <v>938</v>
      </c>
      <c r="D19" s="72" t="s">
        <v>832</v>
      </c>
      <c r="E19" s="51" t="s">
        <v>265</v>
      </c>
      <c r="F19" s="4">
        <v>17</v>
      </c>
      <c r="G19" s="4">
        <v>17</v>
      </c>
      <c r="H19" s="4">
        <v>14</v>
      </c>
      <c r="I19" s="4">
        <f>SUM(F19:H19)</f>
        <v>48</v>
      </c>
      <c r="J19" s="4">
        <f>IF(E19="","",RANK(I19,I$6:I$351))</f>
        <v>10</v>
      </c>
      <c r="K19" s="4">
        <f>IF(J19="",0,I$353+1-J19)</f>
        <v>278</v>
      </c>
      <c r="L19" s="57">
        <f>IF(E19="","",RANK(K19,K$6:K$351))</f>
        <v>10</v>
      </c>
      <c r="M19" s="30" t="s">
        <v>1045</v>
      </c>
      <c r="N19" s="31">
        <v>14</v>
      </c>
      <c r="O19" s="31">
        <v>19</v>
      </c>
      <c r="P19" s="31">
        <v>11</v>
      </c>
      <c r="Q19" s="4">
        <f>SUM(N19:P19)</f>
        <v>44</v>
      </c>
      <c r="R19" s="5">
        <f>IF(M19="","",RANK(Q19,Q$6:Q$352))</f>
        <v>45</v>
      </c>
      <c r="S19" s="28">
        <f>IF(R19="",0,Q$353+1-R19)</f>
        <v>259</v>
      </c>
      <c r="T19" s="3">
        <f>S19+K19</f>
        <v>537</v>
      </c>
      <c r="U19" s="57">
        <f>IF(T19=0,"",RANK(T19,T$6:T$352))</f>
        <v>8</v>
      </c>
      <c r="V19" s="30" t="s">
        <v>1506</v>
      </c>
      <c r="W19" s="31">
        <v>16</v>
      </c>
      <c r="X19" s="31">
        <v>13</v>
      </c>
      <c r="Y19" s="31">
        <v>14</v>
      </c>
      <c r="Z19" s="4">
        <f>SUM(W19:Y19)</f>
        <v>43</v>
      </c>
      <c r="AA19" s="5">
        <f>IF(V19="","",RANK(Z19,Z$6:Z$352))</f>
        <v>86</v>
      </c>
      <c r="AB19" s="28">
        <f>IF(AA19="",0,Z$353+1-AA19)</f>
        <v>178</v>
      </c>
      <c r="AC19" s="74">
        <f>AB19+T19</f>
        <v>715</v>
      </c>
      <c r="AD19" s="57">
        <f>IF(AC19=0,"",RANK(AC19,AC$6:AC$352))</f>
        <v>14</v>
      </c>
      <c r="AE19" s="30"/>
      <c r="AF19" s="31"/>
      <c r="AG19" s="31"/>
      <c r="AH19" s="31"/>
      <c r="AI19" s="4">
        <f t="shared" si="0"/>
        <v>0</v>
      </c>
      <c r="AJ19" s="5" t="str">
        <f>IF(AE19="","",RANK(AI19,AI$6:AI$352))</f>
        <v/>
      </c>
      <c r="AK19" s="28">
        <f>IF(AJ19="",0,AI$353+1-AJ19)</f>
        <v>0</v>
      </c>
      <c r="AL19" s="3">
        <f t="shared" si="1"/>
        <v>715</v>
      </c>
      <c r="AM19" s="5">
        <f>IF(AL19=0,"",RANK(AL19,AL$6:AL$352))</f>
        <v>13</v>
      </c>
      <c r="AN19" s="30"/>
      <c r="AO19" s="31"/>
      <c r="AP19" s="31"/>
      <c r="AQ19" s="31"/>
      <c r="AR19" s="5">
        <f t="shared" si="2"/>
        <v>0</v>
      </c>
      <c r="AS19" s="5" t="str">
        <f>IF(AN19="","",RANK(AR19,AR$7:AR$352))</f>
        <v/>
      </c>
      <c r="AT19" s="28">
        <f>IF(AS19="",0,AR$353+1-AS19)</f>
        <v>0</v>
      </c>
      <c r="AU19" s="3">
        <f t="shared" si="3"/>
        <v>715</v>
      </c>
      <c r="AV19" s="5">
        <f>IF(AU19=0,"",RANK(AU19,AU$6:AU$352))</f>
        <v>13</v>
      </c>
      <c r="AW19" s="13"/>
      <c r="AX19" s="14"/>
      <c r="AY19" s="14"/>
      <c r="AZ19" s="14"/>
      <c r="BA19" s="5">
        <f t="shared" si="4"/>
        <v>0</v>
      </c>
      <c r="BB19" s="5" t="str">
        <f>IF(AW19="","",RANK(BA19,BA$7:BA$352))</f>
        <v/>
      </c>
      <c r="BC19" s="28">
        <f>IF(BB19="",0,BA$353+1-BB19)</f>
        <v>0</v>
      </c>
      <c r="BD19" s="3">
        <f t="shared" si="5"/>
        <v>715</v>
      </c>
      <c r="BE19" s="5" t="e">
        <f>IF(BD19=0,"",RANK(BD19,BD$6:BD$352))</f>
        <v>#VALUE!</v>
      </c>
      <c r="BF19" s="30"/>
      <c r="BG19" s="31"/>
      <c r="BH19" s="31"/>
      <c r="BI19" s="31"/>
      <c r="BJ19" s="5">
        <f t="shared" si="6"/>
        <v>0</v>
      </c>
      <c r="BK19" s="5" t="str">
        <f>IF(BF19="","",RANK(BJ19,BJ$6:BJ$352))</f>
        <v/>
      </c>
      <c r="BL19" s="28">
        <f>IF(BK19="",0,BJ$353+1-BK19)</f>
        <v>0</v>
      </c>
      <c r="BM19" s="3">
        <f t="shared" si="7"/>
        <v>715</v>
      </c>
      <c r="BN19" s="5" t="e">
        <f>IF(BM19=0,"",RANK(BM19,BM$6:BM$352))</f>
        <v>#VALUE!</v>
      </c>
      <c r="BO19" s="13"/>
      <c r="BP19" s="14"/>
      <c r="BQ19" s="14"/>
      <c r="BR19" s="14"/>
      <c r="BS19" s="5">
        <f t="shared" si="8"/>
        <v>0</v>
      </c>
      <c r="BT19" s="5" t="str">
        <f>IF(BO19="","",RANK(BS19,BS$6:BS$352))</f>
        <v/>
      </c>
      <c r="BU19" s="35">
        <f>IF(BT19="",0,BS$353+1-BT19)</f>
        <v>0</v>
      </c>
      <c r="BV19" s="3">
        <f t="shared" si="9"/>
        <v>715</v>
      </c>
      <c r="BW19" s="5" t="e">
        <f>IF(BV19=0,"",RANK(BV19,BV$6:BV$352))</f>
        <v>#VALUE!</v>
      </c>
    </row>
    <row r="20" spans="2:75">
      <c r="B20" s="36" t="s">
        <v>464</v>
      </c>
      <c r="C20" s="59" t="s">
        <v>933</v>
      </c>
      <c r="D20" s="72" t="s">
        <v>748</v>
      </c>
      <c r="E20" s="51" t="s">
        <v>69</v>
      </c>
      <c r="F20" s="4">
        <v>14</v>
      </c>
      <c r="G20" s="4">
        <v>14</v>
      </c>
      <c r="H20" s="4">
        <v>14</v>
      </c>
      <c r="I20" s="4">
        <f>SUM(F20:H20)</f>
        <v>42</v>
      </c>
      <c r="J20" s="4">
        <f>IF(E20="","",RANK(I20,I$6:I$351))</f>
        <v>72</v>
      </c>
      <c r="K20" s="4">
        <f>IF(J20="",0,I$353+1-J20)</f>
        <v>216</v>
      </c>
      <c r="L20" s="57">
        <f>IF(E20="","",RANK(K20,K$6:K$351))</f>
        <v>72</v>
      </c>
      <c r="M20" s="30" t="s">
        <v>1069</v>
      </c>
      <c r="N20" s="31">
        <v>14</v>
      </c>
      <c r="O20" s="31">
        <v>19</v>
      </c>
      <c r="P20" s="31">
        <v>11</v>
      </c>
      <c r="Q20" s="4">
        <f>SUM(N20:P20)</f>
        <v>44</v>
      </c>
      <c r="R20" s="5">
        <f>IF(M20="","",RANK(Q20,Q$6:Q$352))</f>
        <v>45</v>
      </c>
      <c r="S20" s="28">
        <f>IF(R20="",0,Q$353+1-R20)</f>
        <v>259</v>
      </c>
      <c r="T20" s="3">
        <f>S20+K20</f>
        <v>475</v>
      </c>
      <c r="U20" s="57">
        <f>IF(T20=0,"",RANK(T20,T$6:T$352))</f>
        <v>35</v>
      </c>
      <c r="V20" s="30" t="s">
        <v>1431</v>
      </c>
      <c r="W20" s="31">
        <v>17</v>
      </c>
      <c r="X20" s="31">
        <v>15</v>
      </c>
      <c r="Y20" s="31">
        <v>16</v>
      </c>
      <c r="Z20" s="4">
        <f>SUM(W20:Y20)</f>
        <v>48</v>
      </c>
      <c r="AA20" s="5">
        <f>IF(V20="","",RANK(Z20,Z$6:Z$352))</f>
        <v>26</v>
      </c>
      <c r="AB20" s="28">
        <f>IF(AA20="",0,Z$353+1-AA20)</f>
        <v>238</v>
      </c>
      <c r="AC20" s="74">
        <f>AB20+T20</f>
        <v>713</v>
      </c>
      <c r="AD20" s="57">
        <f>IF(AC20=0,"",RANK(AC20,AC$6:AC$352))</f>
        <v>15</v>
      </c>
      <c r="AE20" s="30"/>
      <c r="AF20" s="31"/>
      <c r="AG20" s="31"/>
      <c r="AH20" s="31"/>
      <c r="AI20" s="4">
        <f t="shared" si="0"/>
        <v>0</v>
      </c>
      <c r="AJ20" s="5" t="str">
        <f>IF(AE20="","",RANK(AI20,AI$6:AI$352))</f>
        <v/>
      </c>
      <c r="AK20" s="28">
        <f>IF(AJ20="",0,AI$353+1-AJ20)</f>
        <v>0</v>
      </c>
      <c r="AL20" s="3">
        <f t="shared" si="1"/>
        <v>713</v>
      </c>
      <c r="AM20" s="5">
        <f>IF(AL20=0,"",RANK(AL20,AL$6:AL$352))</f>
        <v>14</v>
      </c>
      <c r="AN20" s="30"/>
      <c r="AO20" s="31"/>
      <c r="AP20" s="31"/>
      <c r="AQ20" s="31"/>
      <c r="AR20" s="5">
        <f t="shared" si="2"/>
        <v>0</v>
      </c>
      <c r="AS20" s="5" t="str">
        <f>IF(AN20="","",RANK(AR20,AR$7:AR$352))</f>
        <v/>
      </c>
      <c r="AT20" s="28">
        <f>IF(AS20="",0,AR$353+1-AS20)</f>
        <v>0</v>
      </c>
      <c r="AU20" s="3">
        <f t="shared" si="3"/>
        <v>713</v>
      </c>
      <c r="AV20" s="5">
        <f>IF(AU20=0,"",RANK(AU20,AU$6:AU$352))</f>
        <v>14</v>
      </c>
      <c r="AW20" s="13"/>
      <c r="AX20" s="14"/>
      <c r="AY20" s="14"/>
      <c r="AZ20" s="14"/>
      <c r="BA20" s="5">
        <f t="shared" si="4"/>
        <v>0</v>
      </c>
      <c r="BB20" s="5" t="str">
        <f>IF(AW20="","",RANK(BA20,BA$7:BA$352))</f>
        <v/>
      </c>
      <c r="BC20" s="28">
        <f>IF(BB20="",0,BA$353+1-BB20)</f>
        <v>0</v>
      </c>
      <c r="BD20" s="3">
        <f t="shared" si="5"/>
        <v>713</v>
      </c>
      <c r="BE20" s="5" t="e">
        <f>IF(BD20=0,"",RANK(BD20,BD$6:BD$352))</f>
        <v>#VALUE!</v>
      </c>
      <c r="BF20" s="30"/>
      <c r="BG20" s="31"/>
      <c r="BH20" s="31"/>
      <c r="BI20" s="31"/>
      <c r="BJ20" s="5">
        <f t="shared" si="6"/>
        <v>0</v>
      </c>
      <c r="BK20" s="5" t="str">
        <f>IF(BF20="","",RANK(BJ20,BJ$6:BJ$352))</f>
        <v/>
      </c>
      <c r="BL20" s="28">
        <f>IF(BK20="",0,BJ$353+1-BK20)</f>
        <v>0</v>
      </c>
      <c r="BM20" s="3">
        <f t="shared" si="7"/>
        <v>713</v>
      </c>
      <c r="BN20" s="5" t="e">
        <f>IF(BM20=0,"",RANK(BM20,BM$6:BM$352))</f>
        <v>#VALUE!</v>
      </c>
      <c r="BO20" s="13"/>
      <c r="BP20" s="14"/>
      <c r="BQ20" s="14"/>
      <c r="BR20" s="14"/>
      <c r="BS20" s="5">
        <f t="shared" si="8"/>
        <v>0</v>
      </c>
      <c r="BT20" s="5" t="str">
        <f>IF(BO20="","",RANK(BS20,BS$6:BS$352))</f>
        <v/>
      </c>
      <c r="BU20" s="35">
        <f>IF(BT20="",0,BS$353+1-BT20)</f>
        <v>0</v>
      </c>
      <c r="BV20" s="3">
        <f t="shared" si="9"/>
        <v>713</v>
      </c>
      <c r="BW20" s="5" t="e">
        <f>IF(BV20=0,"",RANK(BV20,BV$6:BV$352))</f>
        <v>#VALUE!</v>
      </c>
    </row>
    <row r="21" spans="2:75">
      <c r="B21" s="36" t="s">
        <v>619</v>
      </c>
      <c r="C21" s="59" t="s">
        <v>945</v>
      </c>
      <c r="D21" s="72" t="s">
        <v>903</v>
      </c>
      <c r="E21" s="51" t="s">
        <v>334</v>
      </c>
      <c r="F21" s="4">
        <v>14</v>
      </c>
      <c r="G21" s="4">
        <v>20</v>
      </c>
      <c r="H21" s="4">
        <v>12</v>
      </c>
      <c r="I21" s="4">
        <f>SUM(F21:H21)</f>
        <v>46</v>
      </c>
      <c r="J21" s="4">
        <f>IF(E21="","",RANK(I21,I$6:I$351))</f>
        <v>22</v>
      </c>
      <c r="K21" s="4">
        <f>IF(J21="",0,I$353+1-J21)</f>
        <v>266</v>
      </c>
      <c r="L21" s="57">
        <f>IF(E21="","",RANK(K21,K$6:K$351))</f>
        <v>22</v>
      </c>
      <c r="M21" s="30" t="s">
        <v>1219</v>
      </c>
      <c r="N21" s="31">
        <v>10</v>
      </c>
      <c r="O21" s="31">
        <v>16</v>
      </c>
      <c r="P21" s="31">
        <v>18</v>
      </c>
      <c r="Q21" s="4">
        <f>SUM(N21:P21)</f>
        <v>44</v>
      </c>
      <c r="R21" s="5">
        <f>IF(M21="","",RANK(Q21,Q$6:Q$352))</f>
        <v>45</v>
      </c>
      <c r="S21" s="28">
        <f>IF(R21="",0,Q$353+1-R21)</f>
        <v>259</v>
      </c>
      <c r="T21" s="3">
        <f>S21+K21</f>
        <v>525</v>
      </c>
      <c r="U21" s="57">
        <f>IF(T21=0,"",RANK(T21,T$6:T$352))</f>
        <v>12</v>
      </c>
      <c r="V21" s="30" t="s">
        <v>1570</v>
      </c>
      <c r="W21" s="31">
        <v>13</v>
      </c>
      <c r="X21" s="31">
        <v>15</v>
      </c>
      <c r="Y21" s="31">
        <v>15</v>
      </c>
      <c r="Z21" s="4">
        <f>SUM(W21:Y21)</f>
        <v>43</v>
      </c>
      <c r="AA21" s="5">
        <f>IF(V21="","",RANK(Z21,Z$6:Z$352))</f>
        <v>86</v>
      </c>
      <c r="AB21" s="28">
        <f>IF(AA21="",0,Z$353+1-AA21)</f>
        <v>178</v>
      </c>
      <c r="AC21" s="74">
        <f>AB21+T21</f>
        <v>703</v>
      </c>
      <c r="AD21" s="57">
        <f>IF(AC21=0,"",RANK(AC21,AC$6:AC$352))</f>
        <v>16</v>
      </c>
      <c r="AE21" s="30"/>
      <c r="AF21" s="31"/>
      <c r="AG21" s="31"/>
      <c r="AH21" s="31"/>
      <c r="AI21" s="4">
        <f t="shared" si="0"/>
        <v>0</v>
      </c>
      <c r="AJ21" s="5" t="str">
        <f>IF(AE21="","",RANK(AI21,AI$6:AI$352))</f>
        <v/>
      </c>
      <c r="AK21" s="28">
        <f>IF(AJ21="",0,AI$353+1-AJ21)</f>
        <v>0</v>
      </c>
      <c r="AL21" s="3">
        <f t="shared" si="1"/>
        <v>703</v>
      </c>
      <c r="AM21" s="5">
        <f>IF(AL21=0,"",RANK(AL21,AL$6:AL$352))</f>
        <v>15</v>
      </c>
      <c r="AN21" s="30"/>
      <c r="AO21" s="31"/>
      <c r="AP21" s="31"/>
      <c r="AQ21" s="31"/>
      <c r="AR21" s="5">
        <f t="shared" si="2"/>
        <v>0</v>
      </c>
      <c r="AS21" s="5" t="str">
        <f>IF(AN21="","",RANK(AR21,AR$7:AR$352))</f>
        <v/>
      </c>
      <c r="AT21" s="28">
        <f>IF(AS21="",0,AR$353+1-AS21)</f>
        <v>0</v>
      </c>
      <c r="AU21" s="3">
        <f t="shared" si="3"/>
        <v>703</v>
      </c>
      <c r="AV21" s="5">
        <f>IF(AU21=0,"",RANK(AU21,AU$6:AU$352))</f>
        <v>15</v>
      </c>
      <c r="AW21" s="13"/>
      <c r="AX21" s="14"/>
      <c r="AY21" s="14"/>
      <c r="AZ21" s="14"/>
      <c r="BA21" s="5">
        <f t="shared" si="4"/>
        <v>0</v>
      </c>
      <c r="BB21" s="5" t="str">
        <f>IF(AW21="","",RANK(BA21,BA$7:BA$352))</f>
        <v/>
      </c>
      <c r="BC21" s="28">
        <f>IF(BB21="",0,BA$353+1-BB21)</f>
        <v>0</v>
      </c>
      <c r="BD21" s="3">
        <f t="shared" si="5"/>
        <v>703</v>
      </c>
      <c r="BE21" s="5" t="e">
        <f>IF(BD21=0,"",RANK(BD21,BD$6:BD$352))</f>
        <v>#VALUE!</v>
      </c>
      <c r="BF21" s="30"/>
      <c r="BG21" s="31"/>
      <c r="BH21" s="31"/>
      <c r="BI21" s="31"/>
      <c r="BJ21" s="5">
        <f t="shared" si="6"/>
        <v>0</v>
      </c>
      <c r="BK21" s="5" t="str">
        <f>IF(BF21="","",RANK(BJ21,BJ$6:BJ$352))</f>
        <v/>
      </c>
      <c r="BL21" s="28">
        <f>IF(BK21="",0,BJ$353+1-BK21)</f>
        <v>0</v>
      </c>
      <c r="BM21" s="3">
        <f t="shared" si="7"/>
        <v>703</v>
      </c>
      <c r="BN21" s="5" t="e">
        <f>IF(BM21=0,"",RANK(BM21,BM$6:BM$352))</f>
        <v>#VALUE!</v>
      </c>
      <c r="BO21" s="13"/>
      <c r="BP21" s="14"/>
      <c r="BQ21" s="14"/>
      <c r="BR21" s="14"/>
      <c r="BS21" s="5">
        <f t="shared" si="8"/>
        <v>0</v>
      </c>
      <c r="BT21" s="5" t="str">
        <f>IF(BO21="","",RANK(BS21,BS$6:BS$352))</f>
        <v/>
      </c>
      <c r="BU21" s="35">
        <f>IF(BT21="",0,BS$353+1-BT21)</f>
        <v>0</v>
      </c>
      <c r="BV21" s="3">
        <f t="shared" si="9"/>
        <v>703</v>
      </c>
      <c r="BW21" s="5" t="e">
        <f>IF(BV21=0,"",RANK(BV21,BV$6:BV$352))</f>
        <v>#VALUE!</v>
      </c>
    </row>
    <row r="22" spans="2:75">
      <c r="B22" s="36" t="s">
        <v>424</v>
      </c>
      <c r="C22" s="59" t="s">
        <v>931</v>
      </c>
      <c r="D22" s="72" t="s">
        <v>708</v>
      </c>
      <c r="E22" s="51" t="s">
        <v>148</v>
      </c>
      <c r="F22" s="4">
        <v>16</v>
      </c>
      <c r="G22" s="4">
        <v>16</v>
      </c>
      <c r="H22" s="4">
        <v>16</v>
      </c>
      <c r="I22" s="4">
        <f>SUM(F22:H22)</f>
        <v>48</v>
      </c>
      <c r="J22" s="4">
        <f>IF(E22="","",RANK(I22,I$6:I$351))</f>
        <v>10</v>
      </c>
      <c r="K22" s="4">
        <f>IF(J22="",0,I$353+1-J22)</f>
        <v>278</v>
      </c>
      <c r="L22" s="57">
        <f>IF(E22="","",RANK(K22,K$6:K$351))</f>
        <v>10</v>
      </c>
      <c r="M22" s="30" t="s">
        <v>1027</v>
      </c>
      <c r="N22" s="31">
        <v>10</v>
      </c>
      <c r="O22" s="31">
        <v>16</v>
      </c>
      <c r="P22" s="31">
        <v>17</v>
      </c>
      <c r="Q22" s="4">
        <f>SUM(N22:P22)</f>
        <v>43</v>
      </c>
      <c r="R22" s="5">
        <f>IF(M22="","",RANK(Q22,Q$6:Q$352))</f>
        <v>59</v>
      </c>
      <c r="S22" s="28">
        <f>IF(R22="",0,Q$353+1-R22)</f>
        <v>245</v>
      </c>
      <c r="T22" s="3">
        <f>S22+K22</f>
        <v>523</v>
      </c>
      <c r="U22" s="57">
        <f>IF(T22=0,"",RANK(T22,T$6:T$352))</f>
        <v>13</v>
      </c>
      <c r="V22" s="30" t="s">
        <v>1393</v>
      </c>
      <c r="W22" s="31">
        <v>13</v>
      </c>
      <c r="X22" s="31">
        <v>14</v>
      </c>
      <c r="Y22" s="31">
        <v>16</v>
      </c>
      <c r="Z22" s="4">
        <f>SUM(W22:Y22)</f>
        <v>43</v>
      </c>
      <c r="AA22" s="5">
        <f>IF(V22="","",RANK(Z22,Z$6:Z$352))</f>
        <v>86</v>
      </c>
      <c r="AB22" s="28">
        <f>IF(AA22="",0,Z$353+1-AA22)</f>
        <v>178</v>
      </c>
      <c r="AC22" s="74">
        <f>AB22+T22</f>
        <v>701</v>
      </c>
      <c r="AD22" s="57">
        <f>IF(AC22=0,"",RANK(AC22,AC$6:AC$352))</f>
        <v>17</v>
      </c>
      <c r="AE22" s="30"/>
      <c r="AF22" s="31"/>
      <c r="AG22" s="31"/>
      <c r="AH22" s="31"/>
      <c r="AI22" s="4">
        <f t="shared" si="0"/>
        <v>0</v>
      </c>
      <c r="AJ22" s="5" t="str">
        <f>IF(AE22="","",RANK(AI22,AI$6:AI$352))</f>
        <v/>
      </c>
      <c r="AK22" s="28">
        <f>IF(AJ22="",0,AI$353+1-AJ22)</f>
        <v>0</v>
      </c>
      <c r="AL22" s="3">
        <f t="shared" si="1"/>
        <v>701</v>
      </c>
      <c r="AM22" s="5">
        <f>IF(AL22=0,"",RANK(AL22,AL$6:AL$352))</f>
        <v>16</v>
      </c>
      <c r="AN22" s="30"/>
      <c r="AO22" s="31"/>
      <c r="AP22" s="31"/>
      <c r="AQ22" s="31"/>
      <c r="AR22" s="5">
        <f t="shared" si="2"/>
        <v>0</v>
      </c>
      <c r="AS22" s="5" t="str">
        <f>IF(AN22="","",RANK(AR22,AR$7:AR$352))</f>
        <v/>
      </c>
      <c r="AT22" s="28">
        <f>IF(AS22="",0,AR$353+1-AS22)</f>
        <v>0</v>
      </c>
      <c r="AU22" s="3">
        <f t="shared" si="3"/>
        <v>701</v>
      </c>
      <c r="AV22" s="5">
        <f>IF(AU22=0,"",RANK(AU22,AU$6:AU$352))</f>
        <v>16</v>
      </c>
      <c r="AW22" s="13"/>
      <c r="AX22" s="14"/>
      <c r="AY22" s="14"/>
      <c r="AZ22" s="14"/>
      <c r="BA22" s="5">
        <f t="shared" si="4"/>
        <v>0</v>
      </c>
      <c r="BB22" s="5" t="str">
        <f>IF(AW22="","",RANK(BA22,BA$7:BA$352))</f>
        <v/>
      </c>
      <c r="BC22" s="28">
        <f>IF(BB22="",0,BA$353+1-BB22)</f>
        <v>0</v>
      </c>
      <c r="BD22" s="3">
        <f t="shared" si="5"/>
        <v>701</v>
      </c>
      <c r="BE22" s="5" t="e">
        <f>IF(BD22=0,"",RANK(BD22,BD$6:BD$352))</f>
        <v>#VALUE!</v>
      </c>
      <c r="BF22" s="30"/>
      <c r="BG22" s="31"/>
      <c r="BH22" s="31"/>
      <c r="BI22" s="31"/>
      <c r="BJ22" s="5">
        <f t="shared" si="6"/>
        <v>0</v>
      </c>
      <c r="BK22" s="5" t="str">
        <f>IF(BF22="","",RANK(BJ22,BJ$6:BJ$352))</f>
        <v/>
      </c>
      <c r="BL22" s="28">
        <f>IF(BK22="",0,BJ$353+1-BK22)</f>
        <v>0</v>
      </c>
      <c r="BM22" s="3">
        <f t="shared" si="7"/>
        <v>701</v>
      </c>
      <c r="BN22" s="5" t="e">
        <f>IF(BM22=0,"",RANK(BM22,BM$6:BM$352))</f>
        <v>#VALUE!</v>
      </c>
      <c r="BO22" s="13"/>
      <c r="BP22" s="14"/>
      <c r="BQ22" s="14"/>
      <c r="BR22" s="14"/>
      <c r="BS22" s="5">
        <f t="shared" si="8"/>
        <v>0</v>
      </c>
      <c r="BT22" s="5" t="str">
        <f>IF(BO22="","",RANK(BS22,BS$6:BS$352))</f>
        <v/>
      </c>
      <c r="BU22" s="35">
        <f>IF(BT22="",0,BS$353+1-BT22)</f>
        <v>0</v>
      </c>
      <c r="BV22" s="3">
        <f t="shared" si="9"/>
        <v>701</v>
      </c>
      <c r="BW22" s="5" t="e">
        <f>IF(BV22=0,"",RANK(BV22,BV$6:BV$352))</f>
        <v>#VALUE!</v>
      </c>
    </row>
    <row r="23" spans="2:75">
      <c r="B23" s="36" t="s">
        <v>557</v>
      </c>
      <c r="C23" s="59" t="s">
        <v>938</v>
      </c>
      <c r="D23" s="72" t="s">
        <v>841</v>
      </c>
      <c r="E23" s="51" t="s">
        <v>274</v>
      </c>
      <c r="F23" s="4">
        <v>17</v>
      </c>
      <c r="G23" s="4">
        <v>17</v>
      </c>
      <c r="H23" s="4">
        <v>15</v>
      </c>
      <c r="I23" s="4">
        <f>SUM(F23:H23)</f>
        <v>49</v>
      </c>
      <c r="J23" s="4">
        <f>IF(E23="","",RANK(I23,I$6:I$351))</f>
        <v>8</v>
      </c>
      <c r="K23" s="4">
        <f>IF(J23="",0,I$353+1-J23)</f>
        <v>280</v>
      </c>
      <c r="L23" s="57">
        <f>IF(E23="","",RANK(K23,K$6:K$351))</f>
        <v>8</v>
      </c>
      <c r="M23" s="30" t="s">
        <v>1158</v>
      </c>
      <c r="N23" s="31">
        <v>18</v>
      </c>
      <c r="O23" s="31">
        <v>15</v>
      </c>
      <c r="P23" s="31">
        <v>15</v>
      </c>
      <c r="Q23" s="4">
        <f>SUM(N23:P23)</f>
        <v>48</v>
      </c>
      <c r="R23" s="5">
        <f>IF(M23="","",RANK(Q23,Q$6:Q$352))</f>
        <v>8</v>
      </c>
      <c r="S23" s="28">
        <f>IF(R23="",0,Q$353+1-R23)</f>
        <v>296</v>
      </c>
      <c r="T23" s="3">
        <f>S23+K23</f>
        <v>576</v>
      </c>
      <c r="U23" s="57">
        <f>IF(T23=0,"",RANK(T23,T$6:T$352))</f>
        <v>2</v>
      </c>
      <c r="V23" s="30" t="s">
        <v>1512</v>
      </c>
      <c r="W23" s="31">
        <v>13</v>
      </c>
      <c r="X23" s="31">
        <v>13</v>
      </c>
      <c r="Y23" s="31">
        <v>14</v>
      </c>
      <c r="Z23" s="4">
        <f>SUM(W23:Y23)</f>
        <v>40</v>
      </c>
      <c r="AA23" s="5">
        <f>IF(V23="","",RANK(Z23,Z$6:Z$352))</f>
        <v>140</v>
      </c>
      <c r="AB23" s="28">
        <f>IF(AA23="",0,Z$353+1-AA23)</f>
        <v>124</v>
      </c>
      <c r="AC23" s="74">
        <f>AB23+T23</f>
        <v>700</v>
      </c>
      <c r="AD23" s="57">
        <f>IF(AC23=0,"",RANK(AC23,AC$6:AC$352))</f>
        <v>18</v>
      </c>
      <c r="AE23" s="30"/>
      <c r="AF23" s="31"/>
      <c r="AG23" s="31"/>
      <c r="AH23" s="31"/>
      <c r="AI23" s="4">
        <f t="shared" si="0"/>
        <v>0</v>
      </c>
      <c r="AJ23" s="5" t="str">
        <f>IF(AE23="","",RANK(AI23,AI$6:AI$352))</f>
        <v/>
      </c>
      <c r="AK23" s="28">
        <f>IF(AJ23="",0,AI$353+1-AJ23)</f>
        <v>0</v>
      </c>
      <c r="AL23" s="3">
        <f t="shared" si="1"/>
        <v>700</v>
      </c>
      <c r="AM23" s="5">
        <f>IF(AL23=0,"",RANK(AL23,AL$6:AL$352))</f>
        <v>17</v>
      </c>
      <c r="AN23" s="30"/>
      <c r="AO23" s="31"/>
      <c r="AP23" s="31"/>
      <c r="AQ23" s="31"/>
      <c r="AR23" s="5">
        <f t="shared" si="2"/>
        <v>0</v>
      </c>
      <c r="AS23" s="5" t="str">
        <f>IF(AN23="","",RANK(AR23,AR$7:AR$352))</f>
        <v/>
      </c>
      <c r="AT23" s="28">
        <f>IF(AS23="",0,AR$353+1-AS23)</f>
        <v>0</v>
      </c>
      <c r="AU23" s="3">
        <f t="shared" si="3"/>
        <v>700</v>
      </c>
      <c r="AV23" s="5">
        <f>IF(AU23=0,"",RANK(AU23,AU$6:AU$352))</f>
        <v>17</v>
      </c>
      <c r="AW23" s="13"/>
      <c r="AX23" s="14"/>
      <c r="AY23" s="14"/>
      <c r="AZ23" s="14"/>
      <c r="BA23" s="5">
        <f t="shared" si="4"/>
        <v>0</v>
      </c>
      <c r="BB23" s="5" t="str">
        <f>IF(AW23="","",RANK(BA23,BA$7:BA$352))</f>
        <v/>
      </c>
      <c r="BC23" s="28">
        <f>IF(BB23="",0,BA$353+1-BB23)</f>
        <v>0</v>
      </c>
      <c r="BD23" s="3">
        <f t="shared" si="5"/>
        <v>700</v>
      </c>
      <c r="BE23" s="5" t="e">
        <f>IF(BD23=0,"",RANK(BD23,BD$6:BD$352))</f>
        <v>#VALUE!</v>
      </c>
      <c r="BF23" s="30"/>
      <c r="BG23" s="31"/>
      <c r="BH23" s="31"/>
      <c r="BI23" s="31"/>
      <c r="BJ23" s="5">
        <f t="shared" si="6"/>
        <v>0</v>
      </c>
      <c r="BK23" s="5" t="str">
        <f>IF(BF23="","",RANK(BJ23,BJ$6:BJ$352))</f>
        <v/>
      </c>
      <c r="BL23" s="28">
        <f>IF(BK23="",0,BJ$353+1-BK23)</f>
        <v>0</v>
      </c>
      <c r="BM23" s="3">
        <f t="shared" si="7"/>
        <v>700</v>
      </c>
      <c r="BN23" s="5" t="e">
        <f>IF(BM23=0,"",RANK(BM23,BM$6:BM$352))</f>
        <v>#VALUE!</v>
      </c>
      <c r="BO23" s="13"/>
      <c r="BP23" s="14"/>
      <c r="BQ23" s="14"/>
      <c r="BR23" s="14"/>
      <c r="BS23" s="5">
        <f t="shared" si="8"/>
        <v>0</v>
      </c>
      <c r="BT23" s="5" t="str">
        <f>IF(BO23="","",RANK(BS23,BS$6:BS$352))</f>
        <v/>
      </c>
      <c r="BU23" s="35">
        <f>IF(BT23="",0,BS$353+1-BT23)</f>
        <v>0</v>
      </c>
      <c r="BV23" s="3">
        <f t="shared" si="9"/>
        <v>700</v>
      </c>
      <c r="BW23" s="5" t="e">
        <f>IF(BV23=0,"",RANK(BV23,BV$6:BV$352))</f>
        <v>#VALUE!</v>
      </c>
    </row>
    <row r="24" spans="2:75">
      <c r="B24" s="36" t="s">
        <v>618</v>
      </c>
      <c r="C24" s="59" t="s">
        <v>945</v>
      </c>
      <c r="D24" s="72" t="s">
        <v>902</v>
      </c>
      <c r="E24" s="51" t="s">
        <v>333</v>
      </c>
      <c r="F24" s="4">
        <v>13</v>
      </c>
      <c r="G24" s="4">
        <v>16</v>
      </c>
      <c r="H24" s="4">
        <v>11</v>
      </c>
      <c r="I24" s="4">
        <f>SUM(F24:H24)</f>
        <v>40</v>
      </c>
      <c r="J24" s="4">
        <f>IF(E24="","",RANK(I24,I$6:I$351))</f>
        <v>107</v>
      </c>
      <c r="K24" s="4">
        <f>IF(J24="",0,I$353+1-J24)</f>
        <v>181</v>
      </c>
      <c r="L24" s="57">
        <f>IF(E24="","",RANK(K24,K$6:K$351))</f>
        <v>107</v>
      </c>
      <c r="M24" s="30" t="s">
        <v>1218</v>
      </c>
      <c r="N24" s="31">
        <v>18</v>
      </c>
      <c r="O24" s="31">
        <v>19</v>
      </c>
      <c r="P24" s="31">
        <v>12</v>
      </c>
      <c r="Q24" s="4">
        <f>SUM(N24:P24)</f>
        <v>49</v>
      </c>
      <c r="R24" s="5">
        <f>IF(M24="","",RANK(Q24,Q$6:Q$352))</f>
        <v>7</v>
      </c>
      <c r="S24" s="28">
        <f>IF(R24="",0,Q$353+1-R24)</f>
        <v>297</v>
      </c>
      <c r="T24" s="3">
        <f>S24+K24</f>
        <v>478</v>
      </c>
      <c r="U24" s="57">
        <f>IF(T24=0,"",RANK(T24,T$6:T$352))</f>
        <v>32</v>
      </c>
      <c r="V24" s="30" t="s">
        <v>1569</v>
      </c>
      <c r="W24" s="31">
        <v>15</v>
      </c>
      <c r="X24" s="31">
        <v>16</v>
      </c>
      <c r="Y24" s="31">
        <v>15</v>
      </c>
      <c r="Z24" s="4">
        <f>SUM(W24:Y24)</f>
        <v>46</v>
      </c>
      <c r="AA24" s="5">
        <f>IF(V24="","",RANK(Z24,Z$6:Z$352))</f>
        <v>42</v>
      </c>
      <c r="AB24" s="28">
        <f>IF(AA24="",0,Z$353+1-AA24)</f>
        <v>222</v>
      </c>
      <c r="AC24" s="74">
        <f>AB24+T24</f>
        <v>700</v>
      </c>
      <c r="AD24" s="57">
        <f>IF(AC24=0,"",RANK(AC24,AC$6:AC$352))</f>
        <v>18</v>
      </c>
      <c r="AE24" s="30"/>
      <c r="AF24" s="31"/>
      <c r="AG24" s="31"/>
      <c r="AH24" s="31"/>
      <c r="AI24" s="4">
        <f t="shared" si="0"/>
        <v>0</v>
      </c>
      <c r="AJ24" s="5" t="str">
        <f>IF(AE24="","",RANK(AI24,AI$6:AI$352))</f>
        <v/>
      </c>
      <c r="AK24" s="28">
        <f>IF(AJ24="",0,AI$353+1-AJ24)</f>
        <v>0</v>
      </c>
      <c r="AL24" s="3">
        <f t="shared" si="1"/>
        <v>700</v>
      </c>
      <c r="AM24" s="5">
        <f>IF(AL24=0,"",RANK(AL24,AL$6:AL$352))</f>
        <v>17</v>
      </c>
      <c r="AN24" s="30"/>
      <c r="AO24" s="31"/>
      <c r="AP24" s="31"/>
      <c r="AQ24" s="31"/>
      <c r="AR24" s="5">
        <f t="shared" si="2"/>
        <v>0</v>
      </c>
      <c r="AS24" s="5" t="str">
        <f>IF(AN24="","",RANK(AR24,AR$7:AR$352))</f>
        <v/>
      </c>
      <c r="AT24" s="28">
        <f>IF(AS24="",0,AR$353+1-AS24)</f>
        <v>0</v>
      </c>
      <c r="AU24" s="3">
        <f t="shared" si="3"/>
        <v>700</v>
      </c>
      <c r="AV24" s="5">
        <f>IF(AU24=0,"",RANK(AU24,AU$6:AU$352))</f>
        <v>17</v>
      </c>
      <c r="AW24" s="13"/>
      <c r="AX24" s="14"/>
      <c r="AY24" s="14"/>
      <c r="AZ24" s="14"/>
      <c r="BA24" s="5">
        <f t="shared" si="4"/>
        <v>0</v>
      </c>
      <c r="BB24" s="5" t="str">
        <f>IF(AW24="","",RANK(BA24,BA$7:BA$352))</f>
        <v/>
      </c>
      <c r="BC24" s="28">
        <f>IF(BB24="",0,BA$353+1-BB24)</f>
        <v>0</v>
      </c>
      <c r="BD24" s="3">
        <f t="shared" si="5"/>
        <v>700</v>
      </c>
      <c r="BE24" s="5" t="e">
        <f>IF(BD24=0,"",RANK(BD24,BD$6:BD$352))</f>
        <v>#VALUE!</v>
      </c>
      <c r="BF24" s="30"/>
      <c r="BG24" s="31"/>
      <c r="BH24" s="31"/>
      <c r="BI24" s="31"/>
      <c r="BJ24" s="5">
        <f t="shared" si="6"/>
        <v>0</v>
      </c>
      <c r="BK24" s="5" t="str">
        <f>IF(BF24="","",RANK(BJ24,BJ$6:BJ$352))</f>
        <v/>
      </c>
      <c r="BL24" s="28">
        <f>IF(BK24="",0,BJ$353+1-BK24)</f>
        <v>0</v>
      </c>
      <c r="BM24" s="3">
        <f t="shared" si="7"/>
        <v>700</v>
      </c>
      <c r="BN24" s="5" t="e">
        <f>IF(BM24=0,"",RANK(BM24,BM$6:BM$352))</f>
        <v>#VALUE!</v>
      </c>
      <c r="BO24" s="13"/>
      <c r="BP24" s="14"/>
      <c r="BQ24" s="14"/>
      <c r="BR24" s="14"/>
      <c r="BS24" s="5">
        <f t="shared" si="8"/>
        <v>0</v>
      </c>
      <c r="BT24" s="5" t="str">
        <f>IF(BO24="","",RANK(BS24,BS$6:BS$352))</f>
        <v/>
      </c>
      <c r="BU24" s="35">
        <f>IF(BT24="",0,BS$353+1-BT24)</f>
        <v>0</v>
      </c>
      <c r="BV24" s="3">
        <f t="shared" si="9"/>
        <v>700</v>
      </c>
      <c r="BW24" s="5" t="e">
        <f>IF(BV24=0,"",RANK(BV24,BV$6:BV$352))</f>
        <v>#VALUE!</v>
      </c>
    </row>
    <row r="25" spans="2:75">
      <c r="B25" s="36" t="s">
        <v>415</v>
      </c>
      <c r="C25" s="59" t="s">
        <v>930</v>
      </c>
      <c r="D25" s="72" t="s">
        <v>699</v>
      </c>
      <c r="E25" s="51" t="s">
        <v>69</v>
      </c>
      <c r="F25" s="4">
        <v>14</v>
      </c>
      <c r="G25" s="4">
        <v>18</v>
      </c>
      <c r="H25" s="4">
        <v>14</v>
      </c>
      <c r="I25" s="4">
        <f>SUM(F25:H25)</f>
        <v>46</v>
      </c>
      <c r="J25" s="4">
        <f>IF(E25="","",RANK(I25,I$6:I$351))</f>
        <v>22</v>
      </c>
      <c r="K25" s="4">
        <f>IF(J25="",0,I$353+1-J25)</f>
        <v>266</v>
      </c>
      <c r="L25" s="57">
        <f>IF(E25="","",RANK(K25,K$6:K$351))</f>
        <v>22</v>
      </c>
      <c r="M25" s="30" t="s">
        <v>1016</v>
      </c>
      <c r="N25" s="31">
        <v>13</v>
      </c>
      <c r="O25" s="31">
        <v>15</v>
      </c>
      <c r="P25" s="31">
        <v>11</v>
      </c>
      <c r="Q25" s="4">
        <f>SUM(N25:P25)</f>
        <v>39</v>
      </c>
      <c r="R25" s="5">
        <f>IF(M25="","",RANK(Q25,Q$6:Q$352))</f>
        <v>125</v>
      </c>
      <c r="S25" s="28">
        <f>IF(R25="",0,Q$353+1-R25)</f>
        <v>179</v>
      </c>
      <c r="T25" s="3">
        <f>S25+K25</f>
        <v>445</v>
      </c>
      <c r="U25" s="57">
        <f>IF(T25=0,"",RANK(T25,T$6:T$352))</f>
        <v>51</v>
      </c>
      <c r="V25" s="30" t="s">
        <v>1385</v>
      </c>
      <c r="W25" s="31">
        <v>16</v>
      </c>
      <c r="X25" s="31">
        <v>15</v>
      </c>
      <c r="Y25" s="31">
        <v>18</v>
      </c>
      <c r="Z25" s="4">
        <f>SUM(W25:Y25)</f>
        <v>49</v>
      </c>
      <c r="AA25" s="5">
        <f>IF(V25="","",RANK(Z25,Z$6:Z$352))</f>
        <v>18</v>
      </c>
      <c r="AB25" s="28">
        <f>IF(AA25="",0,Z$353+1-AA25)</f>
        <v>246</v>
      </c>
      <c r="AC25" s="74">
        <f>AB25+T25</f>
        <v>691</v>
      </c>
      <c r="AD25" s="57">
        <f>IF(AC25=0,"",RANK(AC25,AC$6:AC$352))</f>
        <v>20</v>
      </c>
      <c r="AE25" s="30"/>
      <c r="AF25" s="31"/>
      <c r="AG25" s="31"/>
      <c r="AH25" s="31"/>
      <c r="AI25" s="4"/>
      <c r="AJ25" s="5"/>
      <c r="AK25" s="28"/>
      <c r="AL25" s="3"/>
      <c r="AM25" s="5"/>
      <c r="AN25" s="30"/>
      <c r="AO25" s="31"/>
      <c r="AP25" s="31"/>
      <c r="AQ25" s="31"/>
      <c r="AR25" s="5"/>
      <c r="AS25" s="5"/>
      <c r="AT25" s="28"/>
      <c r="AU25" s="3"/>
      <c r="AV25" s="5"/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604</v>
      </c>
      <c r="C26" s="59" t="s">
        <v>944</v>
      </c>
      <c r="D26" s="72" t="s">
        <v>888</v>
      </c>
      <c r="E26" s="51" t="s">
        <v>319</v>
      </c>
      <c r="F26" s="4">
        <v>13</v>
      </c>
      <c r="G26" s="4">
        <v>11</v>
      </c>
      <c r="H26" s="4">
        <v>17</v>
      </c>
      <c r="I26" s="4">
        <f>SUM(F26:H26)</f>
        <v>41</v>
      </c>
      <c r="J26" s="4">
        <f>IF(E26="","",RANK(I26,I$6:I$351))</f>
        <v>91</v>
      </c>
      <c r="K26" s="4">
        <f>IF(J26="",0,I$353+1-J26)</f>
        <v>197</v>
      </c>
      <c r="L26" s="57">
        <f>IF(E26="","",RANK(K26,K$6:K$351))</f>
        <v>91</v>
      </c>
      <c r="M26" s="30" t="s">
        <v>1204</v>
      </c>
      <c r="N26" s="31">
        <v>13</v>
      </c>
      <c r="O26" s="31">
        <v>19</v>
      </c>
      <c r="P26" s="31">
        <v>11</v>
      </c>
      <c r="Q26" s="4">
        <f>SUM(N26:P26)</f>
        <v>43</v>
      </c>
      <c r="R26" s="5">
        <f>IF(M26="","",RANK(Q26,Q$6:Q$352))</f>
        <v>59</v>
      </c>
      <c r="S26" s="28">
        <f>IF(R26="",0,Q$353+1-R26)</f>
        <v>245</v>
      </c>
      <c r="T26" s="3">
        <f>S26+K26</f>
        <v>442</v>
      </c>
      <c r="U26" s="57">
        <f>IF(T26=0,"",RANK(T26,T$6:T$352))</f>
        <v>52</v>
      </c>
      <c r="V26" s="30" t="s">
        <v>1555</v>
      </c>
      <c r="W26" s="31">
        <v>16</v>
      </c>
      <c r="X26" s="31">
        <v>16</v>
      </c>
      <c r="Y26" s="31">
        <v>17</v>
      </c>
      <c r="Z26" s="4">
        <f>SUM(W26:Y26)</f>
        <v>49</v>
      </c>
      <c r="AA26" s="5">
        <f>IF(V26="","",RANK(Z26,Z$6:Z$352))</f>
        <v>18</v>
      </c>
      <c r="AB26" s="28">
        <f>IF(AA26="",0,Z$353+1-AA26)</f>
        <v>246</v>
      </c>
      <c r="AC26" s="74">
        <f>AB26+T26</f>
        <v>688</v>
      </c>
      <c r="AD26" s="57">
        <f>IF(AC26=0,"",RANK(AC26,AC$6:AC$352))</f>
        <v>21</v>
      </c>
      <c r="AE26" s="30"/>
      <c r="AF26" s="31"/>
      <c r="AG26" s="31"/>
      <c r="AH26" s="31"/>
      <c r="AI26" s="4">
        <f t="shared" si="0"/>
        <v>0</v>
      </c>
      <c r="AJ26" s="5" t="str">
        <f>IF(AE26="","",RANK(AI26,AI$6:AI$352))</f>
        <v/>
      </c>
      <c r="AK26" s="28">
        <f>IF(AJ26="",0,AI$353+1-AJ26)</f>
        <v>0</v>
      </c>
      <c r="AL26" s="3">
        <f t="shared" si="1"/>
        <v>688</v>
      </c>
      <c r="AM26" s="5">
        <f>IF(AL26=0,"",RANK(AL26,AL$6:AL$352))</f>
        <v>19</v>
      </c>
      <c r="AN26" s="30"/>
      <c r="AO26" s="31"/>
      <c r="AP26" s="31"/>
      <c r="AQ26" s="31"/>
      <c r="AR26" s="5">
        <f t="shared" si="2"/>
        <v>0</v>
      </c>
      <c r="AS26" s="5" t="str">
        <f>IF(AN26="","",RANK(AR26,AR$7:AR$352))</f>
        <v/>
      </c>
      <c r="AT26" s="28">
        <f>IF(AS26="",0,AR$353+1-AS26)</f>
        <v>0</v>
      </c>
      <c r="AU26" s="3">
        <f t="shared" si="3"/>
        <v>688</v>
      </c>
      <c r="AV26" s="5">
        <f>IF(AU26=0,"",RANK(AU26,AU$6:AU$352))</f>
        <v>19</v>
      </c>
      <c r="AW26" s="13"/>
      <c r="AX26" s="14"/>
      <c r="AY26" s="14"/>
      <c r="AZ26" s="14"/>
      <c r="BA26" s="5">
        <f t="shared" si="4"/>
        <v>0</v>
      </c>
      <c r="BB26" s="5" t="str">
        <f>IF(AW26="","",RANK(BA26,BA$7:BA$352))</f>
        <v/>
      </c>
      <c r="BC26" s="28">
        <f>IF(BB26="",0,BA$353+1-BB26)</f>
        <v>0</v>
      </c>
      <c r="BD26" s="3">
        <f t="shared" si="5"/>
        <v>688</v>
      </c>
      <c r="BE26" s="5" t="e">
        <f>IF(BD26=0,"",RANK(BD26,BD$6:BD$352))</f>
        <v>#VALUE!</v>
      </c>
      <c r="BF26" s="13"/>
      <c r="BG26" s="14"/>
      <c r="BH26" s="14"/>
      <c r="BI26" s="14"/>
      <c r="BJ26" s="5">
        <f t="shared" si="6"/>
        <v>0</v>
      </c>
      <c r="BK26" s="5" t="str">
        <f>IF(BF26="","",RANK(BJ26,BJ$6:BJ$352))</f>
        <v/>
      </c>
      <c r="BL26" s="28">
        <f>IF(BK26="",0,BJ$353+1-BK26)</f>
        <v>0</v>
      </c>
      <c r="BM26" s="3">
        <f t="shared" si="7"/>
        <v>688</v>
      </c>
      <c r="BN26" s="5" t="e">
        <f>IF(BM26=0,"",RANK(BM26,BM$6:BM$352))</f>
        <v>#VALUE!</v>
      </c>
      <c r="BO26" s="13"/>
      <c r="BP26" s="14"/>
      <c r="BQ26" s="14"/>
      <c r="BR26" s="14"/>
      <c r="BS26" s="5">
        <f t="shared" si="8"/>
        <v>0</v>
      </c>
      <c r="BT26" s="5" t="str">
        <f>IF(BO26="","",RANK(BS26,BS$6:BS$352))</f>
        <v/>
      </c>
      <c r="BU26" s="35">
        <f>IF(BT26="",0,BS$353+1-BT26)</f>
        <v>0</v>
      </c>
      <c r="BV26" s="3">
        <f t="shared" si="9"/>
        <v>688</v>
      </c>
      <c r="BW26" s="5" t="e">
        <f>IF(BV26=0,"",RANK(BV26,BV$6:BV$352))</f>
        <v>#VALUE!</v>
      </c>
    </row>
    <row r="27" spans="2:75">
      <c r="B27" s="36" t="s">
        <v>439</v>
      </c>
      <c r="C27" s="41" t="s">
        <v>932</v>
      </c>
      <c r="D27" s="72" t="s">
        <v>723</v>
      </c>
      <c r="E27" s="51" t="s">
        <v>162</v>
      </c>
      <c r="F27" s="4">
        <v>12</v>
      </c>
      <c r="G27" s="4">
        <v>15</v>
      </c>
      <c r="H27" s="4">
        <v>11</v>
      </c>
      <c r="I27" s="4">
        <f>SUM(F27:H27)</f>
        <v>38</v>
      </c>
      <c r="J27" s="4">
        <f>IF(E27="","",RANK(I27,I$6:I$351))</f>
        <v>147</v>
      </c>
      <c r="K27" s="4">
        <f>IF(J27="",0,I$353+1-J27)</f>
        <v>141</v>
      </c>
      <c r="L27" s="57">
        <f>IF(E27="","",RANK(K27,K$6:K$351))</f>
        <v>147</v>
      </c>
      <c r="M27" s="30" t="s">
        <v>1042</v>
      </c>
      <c r="N27" s="31">
        <v>13</v>
      </c>
      <c r="O27" s="31">
        <v>20</v>
      </c>
      <c r="P27" s="31">
        <v>13</v>
      </c>
      <c r="Q27" s="4">
        <f>SUM(N27:P27)</f>
        <v>46</v>
      </c>
      <c r="R27" s="5">
        <f>IF(M27="","",RANK(Q27,Q$6:Q$352))</f>
        <v>22</v>
      </c>
      <c r="S27" s="28">
        <f>IF(R27="",0,Q$353+1-R27)</f>
        <v>282</v>
      </c>
      <c r="T27" s="3">
        <f>S27+K27</f>
        <v>423</v>
      </c>
      <c r="U27" s="57">
        <f>IF(T27=0,"",RANK(T27,T$6:T$352))</f>
        <v>59</v>
      </c>
      <c r="V27" s="30" t="s">
        <v>1406</v>
      </c>
      <c r="W27" s="31">
        <v>14</v>
      </c>
      <c r="X27" s="31">
        <v>17</v>
      </c>
      <c r="Y27" s="31">
        <v>19</v>
      </c>
      <c r="Z27" s="4">
        <f>SUM(W27:Y27)</f>
        <v>50</v>
      </c>
      <c r="AA27" s="5">
        <f>IF(V27="","",RANK(Z27,Z$6:Z$352))</f>
        <v>11</v>
      </c>
      <c r="AB27" s="28">
        <f>IF(AA27="",0,Z$353+1-AA27)</f>
        <v>253</v>
      </c>
      <c r="AC27" s="74">
        <f>AB27+T27</f>
        <v>676</v>
      </c>
      <c r="AD27" s="57">
        <f>IF(AC27=0,"",RANK(AC27,AC$6:AC$352))</f>
        <v>22</v>
      </c>
      <c r="AE27" s="30"/>
      <c r="AF27" s="31"/>
      <c r="AG27" s="31"/>
      <c r="AH27" s="31"/>
      <c r="AI27" s="4">
        <f t="shared" si="0"/>
        <v>0</v>
      </c>
      <c r="AJ27" s="5" t="str">
        <f>IF(AE27="","",RANK(AI27,AI$6:AI$352))</f>
        <v/>
      </c>
      <c r="AK27" s="28">
        <f>IF(AJ27="",0,AI$353+1-AJ27)</f>
        <v>0</v>
      </c>
      <c r="AL27" s="3">
        <f t="shared" si="1"/>
        <v>676</v>
      </c>
      <c r="AM27" s="5">
        <f>IF(AL27=0,"",RANK(AL27,AL$6:AL$352))</f>
        <v>20</v>
      </c>
      <c r="AN27" s="30"/>
      <c r="AO27" s="31"/>
      <c r="AP27" s="31"/>
      <c r="AQ27" s="31"/>
      <c r="AR27" s="5">
        <f t="shared" si="2"/>
        <v>0</v>
      </c>
      <c r="AS27" s="5" t="str">
        <f>IF(AN27="","",RANK(AR27,AR$7:AR$352))</f>
        <v/>
      </c>
      <c r="AT27" s="28">
        <f>IF(AS27="",0,AR$353+1-AS27)</f>
        <v>0</v>
      </c>
      <c r="AU27" s="3">
        <f t="shared" si="3"/>
        <v>676</v>
      </c>
      <c r="AV27" s="5">
        <f>IF(AU27=0,"",RANK(AU27,AU$6:AU$352))</f>
        <v>20</v>
      </c>
      <c r="AW27" s="13"/>
      <c r="AX27" s="14"/>
      <c r="AY27" s="14"/>
      <c r="AZ27" s="14"/>
      <c r="BA27" s="5">
        <f t="shared" si="4"/>
        <v>0</v>
      </c>
      <c r="BB27" s="5" t="str">
        <f>IF(AW27="","",RANK(BA27,BA$7:BA$352))</f>
        <v/>
      </c>
      <c r="BC27" s="28">
        <f>IF(BB27="",0,BA$353+1-BB27)</f>
        <v>0</v>
      </c>
      <c r="BD27" s="3">
        <f t="shared" si="5"/>
        <v>676</v>
      </c>
      <c r="BE27" s="5" t="e">
        <f>IF(BD27=0,"",RANK(BD27,BD$6:BD$352))</f>
        <v>#VALUE!</v>
      </c>
      <c r="BF27" s="13"/>
      <c r="BG27" s="14"/>
      <c r="BH27" s="14"/>
      <c r="BI27" s="14"/>
      <c r="BJ27" s="5">
        <f t="shared" si="6"/>
        <v>0</v>
      </c>
      <c r="BK27" s="5" t="str">
        <f>IF(BF27="","",RANK(BJ27,BJ$6:BJ$352))</f>
        <v/>
      </c>
      <c r="BL27" s="28">
        <f>IF(BK27="",0,BJ$353+1-BK27)</f>
        <v>0</v>
      </c>
      <c r="BM27" s="3">
        <f t="shared" si="7"/>
        <v>676</v>
      </c>
      <c r="BN27" s="5" t="e">
        <f>IF(BM27=0,"",RANK(BM27,BM$6:BM$352))</f>
        <v>#VALUE!</v>
      </c>
      <c r="BO27" s="13"/>
      <c r="BP27" s="14"/>
      <c r="BQ27" s="14"/>
      <c r="BR27" s="14"/>
      <c r="BS27" s="5">
        <f t="shared" si="8"/>
        <v>0</v>
      </c>
      <c r="BT27" s="5" t="str">
        <f>IF(BO27="","",RANK(BS27,BS$6:BS$352))</f>
        <v/>
      </c>
      <c r="BU27" s="35">
        <f>IF(BT27="",0,BS$353+1-BT27)</f>
        <v>0</v>
      </c>
      <c r="BV27" s="3">
        <f t="shared" si="9"/>
        <v>676</v>
      </c>
      <c r="BW27" s="5" t="e">
        <f>IF(BV27=0,"",RANK(BV27,BV$6:BV$352))</f>
        <v>#VALUE!</v>
      </c>
    </row>
    <row r="28" spans="2:75">
      <c r="B28" s="36" t="s">
        <v>603</v>
      </c>
      <c r="C28" s="41" t="s">
        <v>944</v>
      </c>
      <c r="D28" s="72" t="s">
        <v>887</v>
      </c>
      <c r="E28" s="51" t="s">
        <v>318</v>
      </c>
      <c r="F28" s="4">
        <v>15</v>
      </c>
      <c r="G28" s="4">
        <v>15</v>
      </c>
      <c r="H28" s="4">
        <v>11</v>
      </c>
      <c r="I28" s="4">
        <f>SUM(F28:H28)</f>
        <v>41</v>
      </c>
      <c r="J28" s="4">
        <f>IF(E28="","",RANK(I28,I$6:I$351))</f>
        <v>91</v>
      </c>
      <c r="K28" s="4">
        <f>IF(J28="",0,I$353+1-J28)</f>
        <v>197</v>
      </c>
      <c r="L28" s="57">
        <f>IF(E28="","",RANK(K28,K$6:K$351))</f>
        <v>91</v>
      </c>
      <c r="M28" s="30" t="s">
        <v>1203</v>
      </c>
      <c r="N28" s="31">
        <v>13</v>
      </c>
      <c r="O28" s="31">
        <v>15</v>
      </c>
      <c r="P28" s="31">
        <v>14</v>
      </c>
      <c r="Q28" s="4">
        <f>SUM(N28:P28)</f>
        <v>42</v>
      </c>
      <c r="R28" s="5">
        <f>IF(M28="","",RANK(Q28,Q$6:Q$352))</f>
        <v>72</v>
      </c>
      <c r="S28" s="28">
        <f>IF(R28="",0,Q$353+1-R28)</f>
        <v>232</v>
      </c>
      <c r="T28" s="3">
        <f>S28+K28</f>
        <v>429</v>
      </c>
      <c r="U28" s="57">
        <f>IF(T28=0,"",RANK(T28,T$6:T$352))</f>
        <v>56</v>
      </c>
      <c r="V28" s="30" t="s">
        <v>1554</v>
      </c>
      <c r="W28" s="31">
        <v>16</v>
      </c>
      <c r="X28" s="31">
        <v>14</v>
      </c>
      <c r="Y28" s="31">
        <v>19</v>
      </c>
      <c r="Z28" s="4">
        <f>SUM(W28:Y28)</f>
        <v>49</v>
      </c>
      <c r="AA28" s="5">
        <f>IF(V28="","",RANK(Z28,Z$6:Z$352))</f>
        <v>18</v>
      </c>
      <c r="AB28" s="28">
        <f>IF(AA28="",0,Z$353+1-AA28)</f>
        <v>246</v>
      </c>
      <c r="AC28" s="74">
        <f>AB28+T28</f>
        <v>675</v>
      </c>
      <c r="AD28" s="57">
        <f>IF(AC28=0,"",RANK(AC28,AC$6:AC$352))</f>
        <v>23</v>
      </c>
      <c r="AE28" s="30"/>
      <c r="AF28" s="31"/>
      <c r="AG28" s="31"/>
      <c r="AH28" s="31"/>
      <c r="AI28" s="4">
        <f t="shared" si="0"/>
        <v>0</v>
      </c>
      <c r="AJ28" s="5" t="str">
        <f>IF(AE28="","",RANK(AI28,AI$6:AI$352))</f>
        <v/>
      </c>
      <c r="AK28" s="28">
        <f>IF(AJ28="",0,AI$353+1-AJ28)</f>
        <v>0</v>
      </c>
      <c r="AL28" s="3">
        <f t="shared" si="1"/>
        <v>675</v>
      </c>
      <c r="AM28" s="5">
        <f>IF(AL28=0,"",RANK(AL28,AL$6:AL$352))</f>
        <v>21</v>
      </c>
      <c r="AN28" s="30"/>
      <c r="AO28" s="31"/>
      <c r="AP28" s="31"/>
      <c r="AQ28" s="31"/>
      <c r="AR28" s="5">
        <f t="shared" si="2"/>
        <v>0</v>
      </c>
      <c r="AS28" s="5" t="str">
        <f>IF(AN28="","",RANK(AR28,AR$7:AR$352))</f>
        <v/>
      </c>
      <c r="AT28" s="28">
        <f>IF(AS28="",0,AR$353+1-AS28)</f>
        <v>0</v>
      </c>
      <c r="AU28" s="3">
        <f t="shared" si="3"/>
        <v>675</v>
      </c>
      <c r="AV28" s="5">
        <f>IF(AU28=0,"",RANK(AU28,AU$6:AU$352))</f>
        <v>21</v>
      </c>
      <c r="AW28" s="13"/>
      <c r="AX28" s="14"/>
      <c r="AY28" s="14"/>
      <c r="AZ28" s="14"/>
      <c r="BA28" s="5">
        <f t="shared" si="4"/>
        <v>0</v>
      </c>
      <c r="BB28" s="5" t="str">
        <f>IF(AW28="","",RANK(BA28,BA$7:BA$352))</f>
        <v/>
      </c>
      <c r="BC28" s="28">
        <f>IF(BB28="",0,BA$353+1-BB28)</f>
        <v>0</v>
      </c>
      <c r="BD28" s="3">
        <f t="shared" si="5"/>
        <v>675</v>
      </c>
      <c r="BE28" s="5" t="e">
        <f>IF(BD28=0,"",RANK(BD28,BD$6:BD$352))</f>
        <v>#VALUE!</v>
      </c>
      <c r="BF28" s="13"/>
      <c r="BG28" s="14"/>
      <c r="BH28" s="14"/>
      <c r="BI28" s="14"/>
      <c r="BJ28" s="5">
        <f t="shared" si="6"/>
        <v>0</v>
      </c>
      <c r="BK28" s="5" t="str">
        <f>IF(BF28="","",RANK(BJ28,BJ$6:BJ$352))</f>
        <v/>
      </c>
      <c r="BL28" s="28">
        <f>IF(BK28="",0,BJ$353+1-BK28)</f>
        <v>0</v>
      </c>
      <c r="BM28" s="3">
        <f t="shared" si="7"/>
        <v>675</v>
      </c>
      <c r="BN28" s="5" t="e">
        <f>IF(BM28=0,"",RANK(BM28,BM$6:BM$352))</f>
        <v>#VALUE!</v>
      </c>
      <c r="BO28" s="13"/>
      <c r="BP28" s="14"/>
      <c r="BQ28" s="14"/>
      <c r="BR28" s="14"/>
      <c r="BS28" s="5">
        <f t="shared" si="8"/>
        <v>0</v>
      </c>
      <c r="BT28" s="5" t="str">
        <f>IF(BO28="","",RANK(BS28,BS$6:BS$352))</f>
        <v/>
      </c>
      <c r="BU28" s="35">
        <f>IF(BT28="",0,BS$353+1-BT28)</f>
        <v>0</v>
      </c>
      <c r="BV28" s="3">
        <f t="shared" si="9"/>
        <v>675</v>
      </c>
      <c r="BW28" s="5" t="e">
        <f>IF(BV28=0,"",RANK(BV28,BV$6:BV$352))</f>
        <v>#VALUE!</v>
      </c>
    </row>
    <row r="29" spans="2:75">
      <c r="B29" s="36" t="s">
        <v>568</v>
      </c>
      <c r="C29" s="41" t="s">
        <v>940</v>
      </c>
      <c r="D29" s="72" t="s">
        <v>852</v>
      </c>
      <c r="E29" s="51" t="s">
        <v>284</v>
      </c>
      <c r="F29" s="4">
        <v>14</v>
      </c>
      <c r="G29" s="4">
        <v>16</v>
      </c>
      <c r="H29" s="4">
        <v>14</v>
      </c>
      <c r="I29" s="4">
        <f>SUM(F29:H29)</f>
        <v>44</v>
      </c>
      <c r="J29" s="4">
        <f>IF(E29="","",RANK(I29,I$6:I$351))</f>
        <v>40</v>
      </c>
      <c r="K29" s="4">
        <f>IF(J29="",0,I$353+1-J29)</f>
        <v>248</v>
      </c>
      <c r="L29" s="57">
        <f>IF(E29="","",RANK(K29,K$6:K$351))</f>
        <v>40</v>
      </c>
      <c r="M29" s="30" t="s">
        <v>1170</v>
      </c>
      <c r="N29" s="31">
        <v>12</v>
      </c>
      <c r="O29" s="31">
        <v>13</v>
      </c>
      <c r="P29" s="31">
        <v>16</v>
      </c>
      <c r="Q29" s="4">
        <f>SUM(N29:P29)</f>
        <v>41</v>
      </c>
      <c r="R29" s="5">
        <f>IF(M29="","",RANK(Q29,Q$6:Q$352))</f>
        <v>85</v>
      </c>
      <c r="S29" s="28">
        <f>IF(R29="",0,Q$353+1-R29)</f>
        <v>219</v>
      </c>
      <c r="T29" s="3">
        <f>S29+K29</f>
        <v>467</v>
      </c>
      <c r="U29" s="57">
        <f>IF(T29=0,"",RANK(T29,T$6:T$352))</f>
        <v>39</v>
      </c>
      <c r="V29" s="30" t="s">
        <v>1522</v>
      </c>
      <c r="W29" s="31">
        <v>13</v>
      </c>
      <c r="X29" s="31">
        <v>18</v>
      </c>
      <c r="Y29" s="31">
        <v>14</v>
      </c>
      <c r="Z29" s="4">
        <f>SUM(W29:Y29)</f>
        <v>45</v>
      </c>
      <c r="AA29" s="5">
        <f>IF(V29="","",RANK(Z29,Z$6:Z$352))</f>
        <v>57</v>
      </c>
      <c r="AB29" s="28">
        <f>IF(AA29="",0,Z$353+1-AA29)</f>
        <v>207</v>
      </c>
      <c r="AC29" s="74">
        <f>AB29+T29</f>
        <v>674</v>
      </c>
      <c r="AD29" s="57">
        <f>IF(AC29=0,"",RANK(AC29,AC$6:AC$352))</f>
        <v>24</v>
      </c>
      <c r="AE29" s="30"/>
      <c r="AF29" s="31"/>
      <c r="AG29" s="31"/>
      <c r="AH29" s="31"/>
      <c r="AI29" s="4">
        <f t="shared" si="0"/>
        <v>0</v>
      </c>
      <c r="AJ29" s="5" t="str">
        <f>IF(AE29="","",RANK(AI29,AI$6:AI$352))</f>
        <v/>
      </c>
      <c r="AK29" s="28">
        <f>IF(AJ29="",0,AI$353+1-AJ29)</f>
        <v>0</v>
      </c>
      <c r="AL29" s="3">
        <f t="shared" si="1"/>
        <v>674</v>
      </c>
      <c r="AM29" s="5">
        <f>IF(AL29=0,"",RANK(AL29,AL$6:AL$352))</f>
        <v>22</v>
      </c>
      <c r="AN29" s="30"/>
      <c r="AO29" s="31"/>
      <c r="AP29" s="31"/>
      <c r="AQ29" s="31"/>
      <c r="AR29" s="5">
        <f t="shared" si="2"/>
        <v>0</v>
      </c>
      <c r="AS29" s="5" t="str">
        <f>IF(AN29="","",RANK(AR29,AR$7:AR$352))</f>
        <v/>
      </c>
      <c r="AT29" s="28">
        <f>IF(AS29="",0,AR$353+1-AS29)</f>
        <v>0</v>
      </c>
      <c r="AU29" s="3">
        <f t="shared" si="3"/>
        <v>674</v>
      </c>
      <c r="AV29" s="5">
        <f>IF(AU29=0,"",RANK(AU29,AU$6:AU$352))</f>
        <v>22</v>
      </c>
      <c r="AW29" s="13"/>
      <c r="AX29" s="14"/>
      <c r="AY29" s="14"/>
      <c r="AZ29" s="14"/>
      <c r="BA29" s="5">
        <f t="shared" si="4"/>
        <v>0</v>
      </c>
      <c r="BB29" s="5" t="str">
        <f>IF(AW29="","",RANK(BA29,BA$7:BA$352))</f>
        <v/>
      </c>
      <c r="BC29" s="28">
        <f>IF(BB29="",0,BA$353+1-BB29)</f>
        <v>0</v>
      </c>
      <c r="BD29" s="3">
        <f t="shared" si="5"/>
        <v>674</v>
      </c>
      <c r="BE29" s="5" t="e">
        <f>IF(BD29=0,"",RANK(BD29,BD$6:BD$352))</f>
        <v>#VALUE!</v>
      </c>
      <c r="BF29" s="13"/>
      <c r="BG29" s="14"/>
      <c r="BH29" s="14"/>
      <c r="BI29" s="14"/>
      <c r="BJ29" s="5">
        <f t="shared" si="6"/>
        <v>0</v>
      </c>
      <c r="BK29" s="5" t="str">
        <f>IF(BF29="","",RANK(BJ29,BJ$6:BJ$352))</f>
        <v/>
      </c>
      <c r="BL29" s="28">
        <f>IF(BK29="",0,BJ$353+1-BK29)</f>
        <v>0</v>
      </c>
      <c r="BM29" s="3">
        <f t="shared" si="7"/>
        <v>674</v>
      </c>
      <c r="BN29" s="5" t="e">
        <f>IF(BM29=0,"",RANK(BM29,BM$6:BM$352))</f>
        <v>#VALUE!</v>
      </c>
      <c r="BO29" s="13"/>
      <c r="BP29" s="14"/>
      <c r="BQ29" s="14"/>
      <c r="BR29" s="14"/>
      <c r="BS29" s="5">
        <f t="shared" si="8"/>
        <v>0</v>
      </c>
      <c r="BT29" s="5" t="str">
        <f>IF(BO29="","",RANK(BS29,BS$6:BS$352))</f>
        <v/>
      </c>
      <c r="BU29" s="35">
        <f>IF(BT29="",0,BS$353+1-BT29)</f>
        <v>0</v>
      </c>
      <c r="BV29" s="3">
        <f t="shared" si="9"/>
        <v>674</v>
      </c>
      <c r="BW29" s="5" t="e">
        <f>IF(BV29=0,"",RANK(BV29,BV$6:BV$352))</f>
        <v>#VALUE!</v>
      </c>
    </row>
    <row r="30" spans="2:75">
      <c r="B30" s="36" t="s">
        <v>381</v>
      </c>
      <c r="C30" s="41" t="s">
        <v>927</v>
      </c>
      <c r="D30" s="72" t="s">
        <v>665</v>
      </c>
      <c r="E30" s="51" t="s">
        <v>108</v>
      </c>
      <c r="F30" s="4">
        <v>20</v>
      </c>
      <c r="G30" s="4">
        <v>13</v>
      </c>
      <c r="H30" s="4">
        <v>12</v>
      </c>
      <c r="I30" s="4">
        <f>SUM(F30:H30)</f>
        <v>45</v>
      </c>
      <c r="J30" s="4">
        <f>IF(E30="","",RANK(I30,I$6:I$351))</f>
        <v>33</v>
      </c>
      <c r="K30" s="4">
        <f>IF(J30="",0,I$353+1-J30)</f>
        <v>255</v>
      </c>
      <c r="L30" s="57">
        <f>IF(E30="","",RANK(K30,K$6:K$351))</f>
        <v>33</v>
      </c>
      <c r="M30" s="30" t="s">
        <v>982</v>
      </c>
      <c r="N30" s="31">
        <v>12</v>
      </c>
      <c r="O30" s="31">
        <v>20</v>
      </c>
      <c r="P30" s="31">
        <v>12</v>
      </c>
      <c r="Q30" s="4">
        <f>SUM(N30:P30)</f>
        <v>44</v>
      </c>
      <c r="R30" s="5">
        <f>IF(M30="","",RANK(Q30,Q$6:Q$352))</f>
        <v>45</v>
      </c>
      <c r="S30" s="28">
        <f>IF(R30="",0,Q$353+1-R30)</f>
        <v>259</v>
      </c>
      <c r="T30" s="3">
        <f>S30+K30</f>
        <v>514</v>
      </c>
      <c r="U30" s="57">
        <f>IF(T30=0,"",RANK(T30,T$6:T$352))</f>
        <v>19</v>
      </c>
      <c r="V30" s="30" t="s">
        <v>1354</v>
      </c>
      <c r="W30" s="31">
        <v>13</v>
      </c>
      <c r="X30" s="31">
        <v>14</v>
      </c>
      <c r="Y30" s="31">
        <v>15</v>
      </c>
      <c r="Z30" s="4">
        <f>SUM(W30:Y30)</f>
        <v>42</v>
      </c>
      <c r="AA30" s="5">
        <f>IF(V30="","",RANK(Z30,Z$6:Z$352))</f>
        <v>105</v>
      </c>
      <c r="AB30" s="28">
        <f>IF(AA30="",0,Z$353+1-AA30)</f>
        <v>159</v>
      </c>
      <c r="AC30" s="74">
        <f>AB30+T30</f>
        <v>673</v>
      </c>
      <c r="AD30" s="57">
        <f>IF(AC30=0,"",RANK(AC30,AC$6:AC$352))</f>
        <v>25</v>
      </c>
      <c r="AE30" s="30"/>
      <c r="AF30" s="31"/>
      <c r="AG30" s="31"/>
      <c r="AH30" s="31"/>
      <c r="AI30" s="4">
        <f t="shared" si="0"/>
        <v>0</v>
      </c>
      <c r="AJ30" s="5" t="str">
        <f>IF(AE30="","",RANK(AI30,AI$6:AI$352))</f>
        <v/>
      </c>
      <c r="AK30" s="28">
        <f>IF(AJ30="",0,AI$353+1-AJ30)</f>
        <v>0</v>
      </c>
      <c r="AL30" s="3">
        <f t="shared" si="1"/>
        <v>673</v>
      </c>
      <c r="AM30" s="5">
        <f>IF(AL30=0,"",RANK(AL30,AL$6:AL$352))</f>
        <v>23</v>
      </c>
      <c r="AN30" s="13"/>
      <c r="AO30" s="14"/>
      <c r="AP30" s="14"/>
      <c r="AQ30" s="14"/>
      <c r="AR30" s="5">
        <f t="shared" si="2"/>
        <v>0</v>
      </c>
      <c r="AS30" s="5" t="str">
        <f>IF(AN30="","",RANK(AR30,AR$7:AR$352))</f>
        <v/>
      </c>
      <c r="AT30" s="28">
        <f>IF(AS30="",0,AR$353+1-AS30)</f>
        <v>0</v>
      </c>
      <c r="AU30" s="3">
        <f t="shared" si="3"/>
        <v>673</v>
      </c>
      <c r="AV30" s="5">
        <f>IF(AU30=0,"",RANK(AU30,AU$6:AU$352))</f>
        <v>23</v>
      </c>
      <c r="AW30" s="13"/>
      <c r="AX30" s="14"/>
      <c r="AY30" s="14"/>
      <c r="AZ30" s="14"/>
      <c r="BA30" s="5">
        <f t="shared" si="4"/>
        <v>0</v>
      </c>
      <c r="BB30" s="5" t="str">
        <f>IF(AW30="","",RANK(BA30,BA$7:BA$352))</f>
        <v/>
      </c>
      <c r="BC30" s="28">
        <f>IF(BB30="",0,BA$353+1-BB30)</f>
        <v>0</v>
      </c>
      <c r="BD30" s="3">
        <f t="shared" si="5"/>
        <v>673</v>
      </c>
      <c r="BE30" s="5" t="e">
        <f>IF(BD30=0,"",RANK(BD30,BD$6:BD$352))</f>
        <v>#VALUE!</v>
      </c>
      <c r="BF30" s="13"/>
      <c r="BG30" s="14"/>
      <c r="BH30" s="14"/>
      <c r="BI30" s="14"/>
      <c r="BJ30" s="5">
        <f t="shared" si="6"/>
        <v>0</v>
      </c>
      <c r="BK30" s="5" t="str">
        <f>IF(BF30="","",RANK(BJ30,BJ$6:BJ$352))</f>
        <v/>
      </c>
      <c r="BL30" s="28">
        <f>IF(BK30="",0,BJ$353+1-BK30)</f>
        <v>0</v>
      </c>
      <c r="BM30" s="3">
        <f t="shared" si="7"/>
        <v>673</v>
      </c>
      <c r="BN30" s="5" t="e">
        <f>IF(BM30=0,"",RANK(BM30,BM$6:BM$352))</f>
        <v>#VALUE!</v>
      </c>
      <c r="BO30" s="13"/>
      <c r="BP30" s="14"/>
      <c r="BQ30" s="14"/>
      <c r="BR30" s="14"/>
      <c r="BS30" s="5">
        <f t="shared" si="8"/>
        <v>0</v>
      </c>
      <c r="BT30" s="5" t="str">
        <f>IF(BO30="","",RANK(BS30,BS$6:BS$352))</f>
        <v/>
      </c>
      <c r="BU30" s="35">
        <f>IF(BT30="",0,BS$353+1-BT30)</f>
        <v>0</v>
      </c>
      <c r="BV30" s="3">
        <f t="shared" si="9"/>
        <v>673</v>
      </c>
      <c r="BW30" s="5" t="e">
        <f>IF(BV30=0,"",RANK(BV30,BV$6:BV$352))</f>
        <v>#VALUE!</v>
      </c>
    </row>
    <row r="31" spans="2:75">
      <c r="B31" s="36" t="s">
        <v>553</v>
      </c>
      <c r="C31" s="41" t="s">
        <v>938</v>
      </c>
      <c r="D31" s="72" t="s">
        <v>837</v>
      </c>
      <c r="E31" s="51" t="s">
        <v>270</v>
      </c>
      <c r="F31" s="4">
        <v>11</v>
      </c>
      <c r="G31" s="4">
        <v>20</v>
      </c>
      <c r="H31" s="4">
        <v>14</v>
      </c>
      <c r="I31" s="4">
        <f>SUM(F31:H31)</f>
        <v>45</v>
      </c>
      <c r="J31" s="4">
        <f>IF(E31="","",RANK(I31,I$6:I$351))</f>
        <v>33</v>
      </c>
      <c r="K31" s="4">
        <f>IF(J31="",0,I$353+1-J31)</f>
        <v>255</v>
      </c>
      <c r="L31" s="57">
        <f>IF(E31="","",RANK(K31,K$6:K$351))</f>
        <v>33</v>
      </c>
      <c r="M31" s="30" t="s">
        <v>1154</v>
      </c>
      <c r="N31" s="31">
        <v>13</v>
      </c>
      <c r="O31" s="31">
        <v>15</v>
      </c>
      <c r="P31" s="31">
        <v>14</v>
      </c>
      <c r="Q31" s="4">
        <f>SUM(N31:P31)</f>
        <v>42</v>
      </c>
      <c r="R31" s="5">
        <f>IF(M31="","",RANK(Q31,Q$6:Q$352))</f>
        <v>72</v>
      </c>
      <c r="S31" s="28">
        <f>IF(R31="",0,Q$353+1-R31)</f>
        <v>232</v>
      </c>
      <c r="T31" s="3">
        <f>S31+K31</f>
        <v>487</v>
      </c>
      <c r="U31" s="57">
        <f>IF(T31=0,"",RANK(T31,T$6:T$352))</f>
        <v>27</v>
      </c>
      <c r="V31" s="30" t="s">
        <v>1509</v>
      </c>
      <c r="W31" s="31">
        <v>14</v>
      </c>
      <c r="X31" s="31">
        <v>14</v>
      </c>
      <c r="Y31" s="31">
        <v>15</v>
      </c>
      <c r="Z31" s="4">
        <f>SUM(W31:Y31)</f>
        <v>43</v>
      </c>
      <c r="AA31" s="5">
        <f>IF(V31="","",RANK(Z31,Z$6:Z$352))</f>
        <v>86</v>
      </c>
      <c r="AB31" s="28">
        <f>IF(AA31="",0,Z$353+1-AA31)</f>
        <v>178</v>
      </c>
      <c r="AC31" s="74">
        <f>AB31+T31</f>
        <v>665</v>
      </c>
      <c r="AD31" s="57">
        <f>IF(AC31=0,"",RANK(AC31,AC$6:AC$352))</f>
        <v>26</v>
      </c>
      <c r="AE31" s="30"/>
      <c r="AF31" s="31"/>
      <c r="AG31" s="31"/>
      <c r="AH31" s="31"/>
      <c r="AI31" s="4">
        <f t="shared" si="0"/>
        <v>0</v>
      </c>
      <c r="AJ31" s="5" t="str">
        <f>IF(AE31="","",RANK(AI31,AI$6:AI$352))</f>
        <v/>
      </c>
      <c r="AK31" s="28">
        <f>IF(AJ31="",0,AI$353+1-AJ31)</f>
        <v>0</v>
      </c>
      <c r="AL31" s="3">
        <f t="shared" si="1"/>
        <v>665</v>
      </c>
      <c r="AM31" s="5">
        <f>IF(AL31=0,"",RANK(AL31,AL$6:AL$352))</f>
        <v>24</v>
      </c>
      <c r="AN31" s="13"/>
      <c r="AO31" s="14"/>
      <c r="AP31" s="14"/>
      <c r="AQ31" s="14"/>
      <c r="AR31" s="5">
        <f t="shared" si="2"/>
        <v>0</v>
      </c>
      <c r="AS31" s="5" t="str">
        <f>IF(AN31="","",RANK(AR31,AR$7:AR$352))</f>
        <v/>
      </c>
      <c r="AT31" s="28">
        <f>IF(AS31="",0,AR$353+1-AS31)</f>
        <v>0</v>
      </c>
      <c r="AU31" s="3">
        <f t="shared" si="3"/>
        <v>665</v>
      </c>
      <c r="AV31" s="5">
        <f>IF(AU31=0,"",RANK(AU31,AU$6:AU$352))</f>
        <v>24</v>
      </c>
      <c r="AW31" s="13"/>
      <c r="AX31" s="14"/>
      <c r="AY31" s="14"/>
      <c r="AZ31" s="14"/>
      <c r="BA31" s="5">
        <f t="shared" si="4"/>
        <v>0</v>
      </c>
      <c r="BB31" s="5" t="str">
        <f>IF(AW31="","",RANK(BA31,BA$7:BA$352))</f>
        <v/>
      </c>
      <c r="BC31" s="28">
        <f>IF(BB31="",0,BA$353+1-BB31)</f>
        <v>0</v>
      </c>
      <c r="BD31" s="3">
        <f t="shared" si="5"/>
        <v>665</v>
      </c>
      <c r="BE31" s="5" t="e">
        <f>IF(BD31=0,"",RANK(BD31,BD$6:BD$352))</f>
        <v>#VALUE!</v>
      </c>
      <c r="BF31" s="13"/>
      <c r="BG31" s="14"/>
      <c r="BH31" s="14"/>
      <c r="BI31" s="14"/>
      <c r="BJ31" s="5">
        <f t="shared" si="6"/>
        <v>0</v>
      </c>
      <c r="BK31" s="5" t="str">
        <f>IF(BF31="","",RANK(BJ31,BJ$6:BJ$352))</f>
        <v/>
      </c>
      <c r="BL31" s="28">
        <f>IF(BK31="",0,BJ$353+1-BK31)</f>
        <v>0</v>
      </c>
      <c r="BM31" s="3">
        <f t="shared" si="7"/>
        <v>665</v>
      </c>
      <c r="BN31" s="5" t="e">
        <f>IF(BM31=0,"",RANK(BM31,BM$6:BM$352))</f>
        <v>#VALUE!</v>
      </c>
      <c r="BO31" s="13"/>
      <c r="BP31" s="14"/>
      <c r="BQ31" s="14"/>
      <c r="BR31" s="14"/>
      <c r="BS31" s="5">
        <f t="shared" si="8"/>
        <v>0</v>
      </c>
      <c r="BT31" s="5" t="str">
        <f>IF(BO31="","",RANK(BS31,BS$6:BS$352))</f>
        <v/>
      </c>
      <c r="BU31" s="35">
        <f>IF(BT31="",0,BS$353+1-BT31)</f>
        <v>0</v>
      </c>
      <c r="BV31" s="3">
        <f t="shared" si="9"/>
        <v>665</v>
      </c>
      <c r="BW31" s="5" t="e">
        <f>IF(BV31=0,"",RANK(BV31,BV$6:BV$352))</f>
        <v>#VALUE!</v>
      </c>
    </row>
    <row r="32" spans="2:75">
      <c r="B32" s="36" t="s">
        <v>411</v>
      </c>
      <c r="C32" s="41" t="s">
        <v>930</v>
      </c>
      <c r="D32" s="72" t="s">
        <v>695</v>
      </c>
      <c r="E32" s="51" t="s">
        <v>138</v>
      </c>
      <c r="F32" s="4">
        <v>14</v>
      </c>
      <c r="G32" s="4">
        <v>14</v>
      </c>
      <c r="H32" s="4">
        <v>11</v>
      </c>
      <c r="I32" s="4">
        <f>SUM(F32:H32)</f>
        <v>39</v>
      </c>
      <c r="J32" s="4">
        <f>IF(E32="","",RANK(I32,I$6:I$351))</f>
        <v>129</v>
      </c>
      <c r="K32" s="4">
        <f>IF(J32="",0,I$353+1-J32)</f>
        <v>159</v>
      </c>
      <c r="L32" s="57">
        <f>IF(E32="","",RANK(K32,K$6:K$351))</f>
        <v>129</v>
      </c>
      <c r="M32" s="30" t="s">
        <v>1011</v>
      </c>
      <c r="N32" s="31">
        <v>12</v>
      </c>
      <c r="O32" s="31">
        <v>20</v>
      </c>
      <c r="P32" s="31">
        <v>12</v>
      </c>
      <c r="Q32" s="4">
        <f>SUM(N32:P32)</f>
        <v>44</v>
      </c>
      <c r="R32" s="5">
        <f>IF(M32="","",RANK(Q32,Q$6:Q$352))</f>
        <v>45</v>
      </c>
      <c r="S32" s="28">
        <f>IF(R32="",0,Q$353+1-R32)</f>
        <v>259</v>
      </c>
      <c r="T32" s="3">
        <f>S32+K32</f>
        <v>418</v>
      </c>
      <c r="U32" s="57">
        <f>IF(T32=0,"",RANK(T32,T$6:T$352))</f>
        <v>60</v>
      </c>
      <c r="V32" s="30" t="s">
        <v>1380</v>
      </c>
      <c r="W32" s="31">
        <v>18</v>
      </c>
      <c r="X32" s="31">
        <v>16</v>
      </c>
      <c r="Y32" s="31">
        <v>15</v>
      </c>
      <c r="Z32" s="4">
        <f>SUM(W32:Y32)</f>
        <v>49</v>
      </c>
      <c r="AA32" s="5">
        <f>IF(V32="","",RANK(Z32,Z$6:Z$352))</f>
        <v>18</v>
      </c>
      <c r="AB32" s="28">
        <f>IF(AA32="",0,Z$353+1-AA32)</f>
        <v>246</v>
      </c>
      <c r="AC32" s="74">
        <f>AB32+T32</f>
        <v>664</v>
      </c>
      <c r="AD32" s="57">
        <f>IF(AC32=0,"",RANK(AC32,AC$6:AC$352))</f>
        <v>27</v>
      </c>
      <c r="AE32" s="30"/>
      <c r="AF32" s="31"/>
      <c r="AG32" s="31"/>
      <c r="AH32" s="31"/>
      <c r="AI32" s="4">
        <f t="shared" si="0"/>
        <v>0</v>
      </c>
      <c r="AJ32" s="5" t="str">
        <f>IF(AE32="","",RANK(AI32,AI$6:AI$352))</f>
        <v/>
      </c>
      <c r="AK32" s="28">
        <f>IF(AJ32="",0,AI$353+1-AJ32)</f>
        <v>0</v>
      </c>
      <c r="AL32" s="3">
        <f t="shared" si="1"/>
        <v>664</v>
      </c>
      <c r="AM32" s="5">
        <f>IF(AL32=0,"",RANK(AL32,AL$6:AL$352))</f>
        <v>25</v>
      </c>
      <c r="AN32" s="13"/>
      <c r="AO32" s="14"/>
      <c r="AP32" s="14"/>
      <c r="AQ32" s="14"/>
      <c r="AR32" s="5">
        <f t="shared" si="2"/>
        <v>0</v>
      </c>
      <c r="AS32" s="5" t="str">
        <f>IF(AN32="","",RANK(AR32,AR$7:AR$352))</f>
        <v/>
      </c>
      <c r="AT32" s="28">
        <f>IF(AS32="",0,AR$353+1-AS32)</f>
        <v>0</v>
      </c>
      <c r="AU32" s="3">
        <f t="shared" si="3"/>
        <v>664</v>
      </c>
      <c r="AV32" s="5">
        <f>IF(AU32=0,"",RANK(AU32,AU$6:AU$352))</f>
        <v>25</v>
      </c>
      <c r="AW32" s="13"/>
      <c r="AX32" s="14"/>
      <c r="AY32" s="14"/>
      <c r="AZ32" s="14"/>
      <c r="BA32" s="5">
        <f t="shared" si="4"/>
        <v>0</v>
      </c>
      <c r="BB32" s="5" t="str">
        <f>IF(AW32="","",RANK(BA32,BA$7:BA$352))</f>
        <v/>
      </c>
      <c r="BC32" s="28">
        <f>IF(BB32="",0,BA$353+1-BB32)</f>
        <v>0</v>
      </c>
      <c r="BD32" s="3">
        <f t="shared" si="5"/>
        <v>664</v>
      </c>
      <c r="BE32" s="5" t="e">
        <f>IF(BD32=0,"",RANK(BD32,BD$6:BD$352))</f>
        <v>#VALUE!</v>
      </c>
      <c r="BF32" s="13"/>
      <c r="BG32" s="14"/>
      <c r="BH32" s="14"/>
      <c r="BI32" s="14"/>
      <c r="BJ32" s="5">
        <f t="shared" si="6"/>
        <v>0</v>
      </c>
      <c r="BK32" s="5" t="str">
        <f>IF(BF32="","",RANK(BJ32,BJ$6:BJ$352))</f>
        <v/>
      </c>
      <c r="BL32" s="28">
        <f>IF(BK32="",0,BJ$353+1-BK32)</f>
        <v>0</v>
      </c>
      <c r="BM32" s="3">
        <f t="shared" si="7"/>
        <v>664</v>
      </c>
      <c r="BN32" s="5" t="e">
        <f>IF(BM32=0,"",RANK(BM32,BM$6:BM$352))</f>
        <v>#VALUE!</v>
      </c>
      <c r="BO32" s="13"/>
      <c r="BP32" s="14"/>
      <c r="BQ32" s="14"/>
      <c r="BR32" s="14"/>
      <c r="BS32" s="5">
        <f t="shared" si="8"/>
        <v>0</v>
      </c>
      <c r="BT32" s="5" t="str">
        <f>IF(BO32="","",RANK(BS32,BS$6:BS$352))</f>
        <v/>
      </c>
      <c r="BU32" s="35">
        <f>IF(BT32="",0,BS$353+1-BT32)</f>
        <v>0</v>
      </c>
      <c r="BV32" s="3">
        <f t="shared" si="9"/>
        <v>664</v>
      </c>
      <c r="BW32" s="5" t="e">
        <f>IF(BV32=0,"",RANK(BV32,BV$6:BV$352))</f>
        <v>#VALUE!</v>
      </c>
    </row>
    <row r="33" spans="2:75">
      <c r="B33" s="36" t="s">
        <v>363</v>
      </c>
      <c r="C33" s="41" t="s">
        <v>925</v>
      </c>
      <c r="D33" s="72" t="s">
        <v>649</v>
      </c>
      <c r="E33" s="51" t="s">
        <v>92</v>
      </c>
      <c r="F33" s="4">
        <v>15</v>
      </c>
      <c r="G33" s="4">
        <v>16</v>
      </c>
      <c r="H33" s="4">
        <v>14</v>
      </c>
      <c r="I33" s="4">
        <f>SUM(F33:H33)</f>
        <v>45</v>
      </c>
      <c r="J33" s="4">
        <f>IF(E33="","",RANK(I33,I$6:I$351))</f>
        <v>33</v>
      </c>
      <c r="K33" s="4">
        <f>IF(J33="",0,I$353+1-J33)</f>
        <v>255</v>
      </c>
      <c r="L33" s="57">
        <f>IF(E33="","",RANK(K33,K$6:K$351))</f>
        <v>33</v>
      </c>
      <c r="M33" s="30" t="s">
        <v>963</v>
      </c>
      <c r="N33" s="31">
        <v>11</v>
      </c>
      <c r="O33" s="31">
        <v>20</v>
      </c>
      <c r="P33" s="31">
        <v>13</v>
      </c>
      <c r="Q33" s="4">
        <f>SUM(N33:P33)</f>
        <v>44</v>
      </c>
      <c r="R33" s="5">
        <f>IF(M33="","",RANK(Q33,Q$6:Q$352))</f>
        <v>45</v>
      </c>
      <c r="S33" s="28">
        <f>IF(R33="",0,Q$353+1-R33)</f>
        <v>259</v>
      </c>
      <c r="T33" s="3">
        <f>S33+K33</f>
        <v>514</v>
      </c>
      <c r="U33" s="57">
        <f>IF(T33=0,"",RANK(T33,T$6:T$352))</f>
        <v>19</v>
      </c>
      <c r="V33" s="30" t="s">
        <v>1340</v>
      </c>
      <c r="W33" s="31">
        <v>15</v>
      </c>
      <c r="X33" s="31">
        <v>13</v>
      </c>
      <c r="Y33" s="31">
        <v>13</v>
      </c>
      <c r="Z33" s="4">
        <f>SUM(W33:Y33)</f>
        <v>41</v>
      </c>
      <c r="AA33" s="5">
        <f>IF(V33="","",RANK(Z33,Z$6:Z$352))</f>
        <v>121</v>
      </c>
      <c r="AB33" s="28">
        <f>IF(AA33="",0,Z$353+1-AA33)</f>
        <v>143</v>
      </c>
      <c r="AC33" s="74">
        <f>AB33+T33</f>
        <v>657</v>
      </c>
      <c r="AD33" s="57">
        <f>IF(AC33=0,"",RANK(AC33,AC$6:AC$352))</f>
        <v>28</v>
      </c>
      <c r="AE33" s="30"/>
      <c r="AF33" s="31"/>
      <c r="AG33" s="31"/>
      <c r="AH33" s="31"/>
      <c r="AI33" s="4"/>
      <c r="AJ33" s="5"/>
      <c r="AK33" s="28"/>
      <c r="AL33" s="3"/>
      <c r="AM33" s="5"/>
      <c r="AN33" s="13"/>
      <c r="AO33" s="14"/>
      <c r="AP33" s="14"/>
      <c r="AQ33" s="14"/>
      <c r="AR33" s="5"/>
      <c r="AS33" s="5"/>
      <c r="AT33" s="28"/>
      <c r="AU33" s="3"/>
      <c r="AV33" s="5"/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425</v>
      </c>
      <c r="C34" s="41" t="s">
        <v>931</v>
      </c>
      <c r="D34" s="72" t="s">
        <v>709</v>
      </c>
      <c r="E34" s="51" t="s">
        <v>149</v>
      </c>
      <c r="F34" s="4">
        <v>13</v>
      </c>
      <c r="G34" s="4">
        <v>14</v>
      </c>
      <c r="H34" s="4">
        <v>14</v>
      </c>
      <c r="I34" s="4">
        <f>SUM(F34:H34)</f>
        <v>41</v>
      </c>
      <c r="J34" s="4">
        <f>IF(E34="","",RANK(I34,I$6:I$351))</f>
        <v>91</v>
      </c>
      <c r="K34" s="4">
        <f>IF(J34="",0,I$353+1-J34)</f>
        <v>197</v>
      </c>
      <c r="L34" s="57">
        <f>IF(E34="","",RANK(K34,K$6:K$351))</f>
        <v>91</v>
      </c>
      <c r="M34" s="30" t="s">
        <v>1028</v>
      </c>
      <c r="N34" s="31">
        <v>11</v>
      </c>
      <c r="O34" s="31">
        <v>18</v>
      </c>
      <c r="P34" s="31">
        <v>13</v>
      </c>
      <c r="Q34" s="4">
        <f>SUM(N34:P34)</f>
        <v>42</v>
      </c>
      <c r="R34" s="5">
        <f>IF(M34="","",RANK(Q34,Q$6:Q$352))</f>
        <v>72</v>
      </c>
      <c r="S34" s="28">
        <f>IF(R34="",0,Q$353+1-R34)</f>
        <v>232</v>
      </c>
      <c r="T34" s="3">
        <f>S34+K34</f>
        <v>429</v>
      </c>
      <c r="U34" s="57">
        <f>IF(T34=0,"",RANK(T34,T$6:T$352))</f>
        <v>56</v>
      </c>
      <c r="V34" s="30" t="s">
        <v>1394</v>
      </c>
      <c r="W34" s="31">
        <v>14</v>
      </c>
      <c r="X34" s="31">
        <v>14</v>
      </c>
      <c r="Y34" s="31">
        <v>18</v>
      </c>
      <c r="Z34" s="4">
        <f>SUM(W34:Y34)</f>
        <v>46</v>
      </c>
      <c r="AA34" s="5">
        <f>IF(V34="","",RANK(Z34,Z$6:Z$352))</f>
        <v>42</v>
      </c>
      <c r="AB34" s="28">
        <f>IF(AA34="",0,Z$353+1-AA34)</f>
        <v>222</v>
      </c>
      <c r="AC34" s="74">
        <f>AB34+T34</f>
        <v>651</v>
      </c>
      <c r="AD34" s="57">
        <f>IF(AC34=0,"",RANK(AC34,AC$6:AC$352))</f>
        <v>29</v>
      </c>
      <c r="AE34" s="30"/>
      <c r="AF34" s="31"/>
      <c r="AG34" s="31"/>
      <c r="AH34" s="31"/>
      <c r="AI34" s="4">
        <f t="shared" si="0"/>
        <v>0</v>
      </c>
      <c r="AJ34" s="5" t="str">
        <f>IF(AE34="","",RANK(AI34,AI$6:AI$352))</f>
        <v/>
      </c>
      <c r="AK34" s="28">
        <f>IF(AJ34="",0,AI$353+1-AJ34)</f>
        <v>0</v>
      </c>
      <c r="AL34" s="3">
        <f t="shared" si="1"/>
        <v>651</v>
      </c>
      <c r="AM34" s="5">
        <f>IF(AL34=0,"",RANK(AL34,AL$6:AL$352))</f>
        <v>26</v>
      </c>
      <c r="AN34" s="13"/>
      <c r="AO34" s="14"/>
      <c r="AP34" s="14"/>
      <c r="AQ34" s="14"/>
      <c r="AR34" s="5">
        <f t="shared" si="2"/>
        <v>0</v>
      </c>
      <c r="AS34" s="5" t="str">
        <f>IF(AN34="","",RANK(AR34,AR$7:AR$352))</f>
        <v/>
      </c>
      <c r="AT34" s="28">
        <f>IF(AS34="",0,AR$353+1-AS34)</f>
        <v>0</v>
      </c>
      <c r="AU34" s="3">
        <f t="shared" si="3"/>
        <v>651</v>
      </c>
      <c r="AV34" s="5">
        <f>IF(AU34=0,"",RANK(AU34,AU$6:AU$352))</f>
        <v>26</v>
      </c>
      <c r="AW34" s="13"/>
      <c r="AX34" s="14"/>
      <c r="AY34" s="14"/>
      <c r="AZ34" s="14"/>
      <c r="BA34" s="5">
        <f t="shared" si="4"/>
        <v>0</v>
      </c>
      <c r="BB34" s="5" t="str">
        <f>IF(AW34="","",RANK(BA34,BA$7:BA$352))</f>
        <v/>
      </c>
      <c r="BC34" s="28">
        <f>IF(BB34="",0,BA$353+1-BB34)</f>
        <v>0</v>
      </c>
      <c r="BD34" s="3">
        <f t="shared" si="5"/>
        <v>651</v>
      </c>
      <c r="BE34" s="5" t="e">
        <f>IF(BD34=0,"",RANK(BD34,BD$6:BD$352))</f>
        <v>#VALUE!</v>
      </c>
      <c r="BF34" s="13"/>
      <c r="BG34" s="14"/>
      <c r="BH34" s="14"/>
      <c r="BI34" s="14"/>
      <c r="BJ34" s="5">
        <f t="shared" si="6"/>
        <v>0</v>
      </c>
      <c r="BK34" s="5" t="str">
        <f>IF(BF34="","",RANK(BJ34,BJ$6:BJ$352))</f>
        <v/>
      </c>
      <c r="BL34" s="28">
        <f>IF(BK34="",0,BJ$353+1-BK34)</f>
        <v>0</v>
      </c>
      <c r="BM34" s="3">
        <f t="shared" si="7"/>
        <v>651</v>
      </c>
      <c r="BN34" s="5" t="e">
        <f>IF(BM34=0,"",RANK(BM34,BM$6:BM$352))</f>
        <v>#VALUE!</v>
      </c>
      <c r="BO34" s="13"/>
      <c r="BP34" s="14"/>
      <c r="BQ34" s="14"/>
      <c r="BR34" s="14"/>
      <c r="BS34" s="5">
        <f t="shared" si="8"/>
        <v>0</v>
      </c>
      <c r="BT34" s="5" t="str">
        <f>IF(BO34="","",RANK(BS34,BS$6:BS$352))</f>
        <v/>
      </c>
      <c r="BU34" s="35">
        <f>IF(BT34="",0,BS$353+1-BT34)</f>
        <v>0</v>
      </c>
      <c r="BV34" s="3">
        <f t="shared" si="9"/>
        <v>651</v>
      </c>
      <c r="BW34" s="5" t="e">
        <f>IF(BV34=0,"",RANK(BV34,BV$6:BV$352))</f>
        <v>#VALUE!</v>
      </c>
    </row>
    <row r="35" spans="2:75">
      <c r="B35" s="36" t="s">
        <v>559</v>
      </c>
      <c r="C35" s="41" t="s">
        <v>938</v>
      </c>
      <c r="D35" s="72" t="s">
        <v>843</v>
      </c>
      <c r="E35" s="51" t="s">
        <v>276</v>
      </c>
      <c r="F35" s="4">
        <v>12</v>
      </c>
      <c r="G35" s="4">
        <v>12</v>
      </c>
      <c r="H35" s="4">
        <v>15</v>
      </c>
      <c r="I35" s="4">
        <f>SUM(F35:H35)</f>
        <v>39</v>
      </c>
      <c r="J35" s="4">
        <f>IF(E35="","",RANK(I35,I$6:I$351))</f>
        <v>129</v>
      </c>
      <c r="K35" s="4">
        <f>IF(J35="",0,I$353+1-J35)</f>
        <v>159</v>
      </c>
      <c r="L35" s="57">
        <f>IF(E35="","",RANK(K35,K$6:K$351))</f>
        <v>129</v>
      </c>
      <c r="M35" s="13" t="s">
        <v>1161</v>
      </c>
      <c r="N35" s="14">
        <v>12</v>
      </c>
      <c r="O35" s="14">
        <v>17</v>
      </c>
      <c r="P35" s="14">
        <v>19</v>
      </c>
      <c r="Q35" s="4">
        <f>SUM(N35:P35)</f>
        <v>48</v>
      </c>
      <c r="R35" s="5">
        <f>IF(M35="","",RANK(Q35,Q$6:Q$352))</f>
        <v>8</v>
      </c>
      <c r="S35" s="28">
        <f>IF(R35="",0,Q$353+1-R35)</f>
        <v>296</v>
      </c>
      <c r="T35" s="3">
        <f>S35+K35</f>
        <v>455</v>
      </c>
      <c r="U35" s="57">
        <f>IF(T35=0,"",RANK(T35,T$6:T$352))</f>
        <v>45</v>
      </c>
      <c r="V35" s="13" t="s">
        <v>1513</v>
      </c>
      <c r="W35" s="14">
        <v>15</v>
      </c>
      <c r="X35" s="14">
        <v>16</v>
      </c>
      <c r="Y35" s="14">
        <v>13</v>
      </c>
      <c r="Z35" s="4">
        <f>SUM(W35:Y35)</f>
        <v>44</v>
      </c>
      <c r="AA35" s="5">
        <f>IF(V35="","",RANK(Z35,Z$6:Z$352))</f>
        <v>73</v>
      </c>
      <c r="AB35" s="28">
        <f>IF(AA35="",0,Z$353+1-AA35)</f>
        <v>191</v>
      </c>
      <c r="AC35" s="74">
        <f>AB35+T35</f>
        <v>646</v>
      </c>
      <c r="AD35" s="57">
        <f>IF(AC35=0,"",RANK(AC35,AC$6:AC$352))</f>
        <v>30</v>
      </c>
      <c r="AE35" s="30"/>
      <c r="AF35" s="31"/>
      <c r="AG35" s="31"/>
      <c r="AH35" s="31"/>
      <c r="AI35" s="4">
        <f t="shared" si="0"/>
        <v>0</v>
      </c>
      <c r="AJ35" s="5" t="str">
        <f>IF(AE35="","",RANK(AI35,AI$6:AI$352))</f>
        <v/>
      </c>
      <c r="AK35" s="28">
        <f>IF(AJ35="",0,AI$353+1-AJ35)</f>
        <v>0</v>
      </c>
      <c r="AL35" s="3">
        <f t="shared" si="1"/>
        <v>646</v>
      </c>
      <c r="AM35" s="5">
        <f>IF(AL35=0,"",RANK(AL35,AL$6:AL$352))</f>
        <v>27</v>
      </c>
      <c r="AN35" s="13"/>
      <c r="AO35" s="14"/>
      <c r="AP35" s="14"/>
      <c r="AQ35" s="14"/>
      <c r="AR35" s="5">
        <f t="shared" si="2"/>
        <v>0</v>
      </c>
      <c r="AS35" s="5" t="str">
        <f>IF(AN35="","",RANK(AR35,AR$7:AR$352))</f>
        <v/>
      </c>
      <c r="AT35" s="28">
        <f>IF(AS35="",0,AR$353+1-AS35)</f>
        <v>0</v>
      </c>
      <c r="AU35" s="3">
        <f t="shared" si="3"/>
        <v>646</v>
      </c>
      <c r="AV35" s="5">
        <f>IF(AU35=0,"",RANK(AU35,AU$6:AU$352))</f>
        <v>27</v>
      </c>
      <c r="AW35" s="13"/>
      <c r="AX35" s="14"/>
      <c r="AY35" s="14"/>
      <c r="AZ35" s="14"/>
      <c r="BA35" s="5">
        <f t="shared" si="4"/>
        <v>0</v>
      </c>
      <c r="BB35" s="5" t="str">
        <f>IF(AW35="","",RANK(BA35,BA$7:BA$352))</f>
        <v/>
      </c>
      <c r="BC35" s="28">
        <f>IF(BB35="",0,BA$353+1-BB35)</f>
        <v>0</v>
      </c>
      <c r="BD35" s="3">
        <f t="shared" si="5"/>
        <v>646</v>
      </c>
      <c r="BE35" s="5" t="e">
        <f>IF(BD35=0,"",RANK(BD35,BD$6:BD$352))</f>
        <v>#VALUE!</v>
      </c>
      <c r="BF35" s="13"/>
      <c r="BG35" s="14"/>
      <c r="BH35" s="14"/>
      <c r="BI35" s="14"/>
      <c r="BJ35" s="5">
        <f t="shared" si="6"/>
        <v>0</v>
      </c>
      <c r="BK35" s="5" t="str">
        <f>IF(BF35="","",RANK(BJ35,BJ$6:BJ$352))</f>
        <v/>
      </c>
      <c r="BL35" s="28">
        <f>IF(BK35="",0,BJ$353+1-BK35)</f>
        <v>0</v>
      </c>
      <c r="BM35" s="3">
        <f t="shared" si="7"/>
        <v>646</v>
      </c>
      <c r="BN35" s="5" t="e">
        <f>IF(BM35=0,"",RANK(BM35,BM$6:BM$352))</f>
        <v>#VALUE!</v>
      </c>
      <c r="BO35" s="13"/>
      <c r="BP35" s="14"/>
      <c r="BQ35" s="14"/>
      <c r="BR35" s="14"/>
      <c r="BS35" s="5">
        <f t="shared" si="8"/>
        <v>0</v>
      </c>
      <c r="BT35" s="5" t="str">
        <f>IF(BO35="","",RANK(BS35,BS$6:BS$352))</f>
        <v/>
      </c>
      <c r="BU35" s="35">
        <f>IF(BT35="",0,BS$353+1-BT35)</f>
        <v>0</v>
      </c>
      <c r="BV35" s="3">
        <f t="shared" si="9"/>
        <v>646</v>
      </c>
      <c r="BW35" s="5" t="e">
        <f>IF(BV35=0,"",RANK(BV35,BV$6:BV$352))</f>
        <v>#VALUE!</v>
      </c>
    </row>
    <row r="36" spans="2:75">
      <c r="B36" s="36" t="s">
        <v>377</v>
      </c>
      <c r="C36" s="41" t="s">
        <v>926</v>
      </c>
      <c r="D36" s="72" t="s">
        <v>661</v>
      </c>
      <c r="E36" s="51" t="s">
        <v>104</v>
      </c>
      <c r="F36" s="4">
        <v>15</v>
      </c>
      <c r="G36" s="4">
        <v>13</v>
      </c>
      <c r="H36" s="4">
        <v>15</v>
      </c>
      <c r="I36" s="4">
        <f>SUM(F36:H36)</f>
        <v>43</v>
      </c>
      <c r="J36" s="4">
        <f>IF(E36="","",RANK(I36,I$6:I$351))</f>
        <v>55</v>
      </c>
      <c r="K36" s="4">
        <f>IF(J36="",0,I$353+1-J36)</f>
        <v>233</v>
      </c>
      <c r="L36" s="57">
        <f>IF(E36="","",RANK(K36,K$6:K$351))</f>
        <v>55</v>
      </c>
      <c r="M36" s="13" t="s">
        <v>977</v>
      </c>
      <c r="N36" s="14">
        <v>12</v>
      </c>
      <c r="O36" s="14">
        <v>15</v>
      </c>
      <c r="P36" s="14">
        <v>15</v>
      </c>
      <c r="Q36" s="4">
        <f>SUM(N36:P36)</f>
        <v>42</v>
      </c>
      <c r="R36" s="5">
        <f>IF(M36="","",RANK(Q36,Q$6:Q$352))</f>
        <v>72</v>
      </c>
      <c r="S36" s="28">
        <f>IF(R36="",0,Q$353+1-R36)</f>
        <v>232</v>
      </c>
      <c r="T36" s="3">
        <f>S36+K36</f>
        <v>465</v>
      </c>
      <c r="U36" s="57">
        <f>IF(T36=0,"",RANK(T36,T$6:T$352))</f>
        <v>42</v>
      </c>
      <c r="V36" s="13" t="s">
        <v>1350</v>
      </c>
      <c r="W36" s="14">
        <v>15</v>
      </c>
      <c r="X36" s="14">
        <v>15</v>
      </c>
      <c r="Y36" s="14">
        <v>13</v>
      </c>
      <c r="Z36" s="4">
        <f>SUM(W36:Y36)</f>
        <v>43</v>
      </c>
      <c r="AA36" s="5">
        <f>IF(V36="","",RANK(Z36,Z$6:Z$352))</f>
        <v>86</v>
      </c>
      <c r="AB36" s="28">
        <f>IF(AA36="",0,Z$353+1-AA36)</f>
        <v>178</v>
      </c>
      <c r="AC36" s="74">
        <f>AB36+T36</f>
        <v>643</v>
      </c>
      <c r="AD36" s="57">
        <f>IF(AC36=0,"",RANK(AC36,AC$6:AC$352))</f>
        <v>31</v>
      </c>
      <c r="AE36" s="30"/>
      <c r="AF36" s="31"/>
      <c r="AG36" s="31"/>
      <c r="AH36" s="31"/>
      <c r="AI36" s="4">
        <f t="shared" si="0"/>
        <v>0</v>
      </c>
      <c r="AJ36" s="5" t="str">
        <f>IF(AE36="","",RANK(AI36,AI$6:AI$352))</f>
        <v/>
      </c>
      <c r="AK36" s="28">
        <f>IF(AJ36="",0,AI$353+1-AJ36)</f>
        <v>0</v>
      </c>
      <c r="AL36" s="3">
        <f t="shared" si="1"/>
        <v>643</v>
      </c>
      <c r="AM36" s="5">
        <f>IF(AL36=0,"",RANK(AL36,AL$6:AL$352))</f>
        <v>28</v>
      </c>
      <c r="AN36" s="13"/>
      <c r="AO36" s="14"/>
      <c r="AP36" s="14"/>
      <c r="AQ36" s="14"/>
      <c r="AR36" s="5">
        <f t="shared" si="2"/>
        <v>0</v>
      </c>
      <c r="AS36" s="5" t="str">
        <f>IF(AN36="","",RANK(AR36,AR$7:AR$352))</f>
        <v/>
      </c>
      <c r="AT36" s="28">
        <f>IF(AS36="",0,AR$353+1-AS36)</f>
        <v>0</v>
      </c>
      <c r="AU36" s="3">
        <f t="shared" si="3"/>
        <v>643</v>
      </c>
      <c r="AV36" s="5">
        <f>IF(AU36=0,"",RANK(AU36,AU$6:AU$352))</f>
        <v>28</v>
      </c>
      <c r="AW36" s="13"/>
      <c r="AX36" s="14"/>
      <c r="AY36" s="14"/>
      <c r="AZ36" s="14"/>
      <c r="BA36" s="5">
        <f t="shared" si="4"/>
        <v>0</v>
      </c>
      <c r="BB36" s="5" t="str">
        <f>IF(AW36="","",RANK(BA36,BA$7:BA$352))</f>
        <v/>
      </c>
      <c r="BC36" s="28">
        <f>IF(BB36="",0,BA$353+1-BB36)</f>
        <v>0</v>
      </c>
      <c r="BD36" s="3">
        <f t="shared" si="5"/>
        <v>643</v>
      </c>
      <c r="BE36" s="5" t="e">
        <f>IF(BD36=0,"",RANK(BD36,BD$6:BD$352))</f>
        <v>#VALUE!</v>
      </c>
      <c r="BF36" s="13"/>
      <c r="BG36" s="14"/>
      <c r="BH36" s="14"/>
      <c r="BI36" s="14"/>
      <c r="BJ36" s="5">
        <f t="shared" si="6"/>
        <v>0</v>
      </c>
      <c r="BK36" s="5" t="str">
        <f>IF(BF36="","",RANK(BJ36,BJ$6:BJ$352))</f>
        <v/>
      </c>
      <c r="BL36" s="28">
        <f>IF(BK36="",0,BJ$353+1-BK36)</f>
        <v>0</v>
      </c>
      <c r="BM36" s="3">
        <f t="shared" si="7"/>
        <v>643</v>
      </c>
      <c r="BN36" s="5" t="e">
        <f>IF(BM36=0,"",RANK(BM36,BM$6:BM$352))</f>
        <v>#VALUE!</v>
      </c>
      <c r="BO36" s="13"/>
      <c r="BP36" s="14"/>
      <c r="BQ36" s="14"/>
      <c r="BR36" s="14"/>
      <c r="BS36" s="5">
        <f t="shared" si="8"/>
        <v>0</v>
      </c>
      <c r="BT36" s="5" t="str">
        <f>IF(BO36="","",RANK(BS36,BS$6:BS$352))</f>
        <v/>
      </c>
      <c r="BU36" s="35">
        <f>IF(BT36="",0,BS$353+1-BT36)</f>
        <v>0</v>
      </c>
      <c r="BV36" s="3">
        <f t="shared" si="9"/>
        <v>643</v>
      </c>
      <c r="BW36" s="5" t="e">
        <f>IF(BV36=0,"",RANK(BV36,BV$6:BV$352))</f>
        <v>#VALUE!</v>
      </c>
    </row>
    <row r="37" spans="2:75">
      <c r="B37" s="36" t="s">
        <v>639</v>
      </c>
      <c r="C37" s="41" t="s">
        <v>950</v>
      </c>
      <c r="D37" s="72" t="s">
        <v>923</v>
      </c>
      <c r="E37" s="51" t="s">
        <v>352</v>
      </c>
      <c r="F37" s="4">
        <v>17</v>
      </c>
      <c r="G37" s="4">
        <v>14</v>
      </c>
      <c r="H37" s="4">
        <v>15</v>
      </c>
      <c r="I37" s="4">
        <f>SUM(F37:H37)</f>
        <v>46</v>
      </c>
      <c r="J37" s="4">
        <f>IF(E37="","",RANK(I37,I$6:I$351))</f>
        <v>22</v>
      </c>
      <c r="K37" s="4">
        <f>IF(J37="",0,I$353+1-J37)</f>
        <v>266</v>
      </c>
      <c r="L37" s="57">
        <f>IF(E37="","",RANK(K37,K$6:K$351))</f>
        <v>22</v>
      </c>
      <c r="M37" s="13" t="s">
        <v>1243</v>
      </c>
      <c r="N37" s="14">
        <v>17</v>
      </c>
      <c r="O37" s="14">
        <v>20</v>
      </c>
      <c r="P37" s="14">
        <v>13</v>
      </c>
      <c r="Q37" s="4">
        <f>SUM(N37:P37)</f>
        <v>50</v>
      </c>
      <c r="R37" s="5">
        <f>IF(M37="","",RANK(Q37,Q$6:Q$352))</f>
        <v>4</v>
      </c>
      <c r="S37" s="28">
        <f>IF(R37="",0,Q$353+1-R37)</f>
        <v>300</v>
      </c>
      <c r="T37" s="3">
        <f>S37+K37</f>
        <v>566</v>
      </c>
      <c r="U37" s="57">
        <f>IF(T37=0,"",RANK(T37,T$6:T$352))</f>
        <v>4</v>
      </c>
      <c r="V37" s="13" t="s">
        <v>1588</v>
      </c>
      <c r="W37" s="14">
        <v>10</v>
      </c>
      <c r="X37" s="14">
        <v>15</v>
      </c>
      <c r="Y37" s="14">
        <v>12</v>
      </c>
      <c r="Z37" s="4">
        <f>SUM(W37:Y37)</f>
        <v>37</v>
      </c>
      <c r="AA37" s="5">
        <f>IF(V37="","",RANK(Z37,Z$6:Z$352))</f>
        <v>192</v>
      </c>
      <c r="AB37" s="28">
        <f>IF(AA37="",0,Z$353+1-AA37)</f>
        <v>72</v>
      </c>
      <c r="AC37" s="74">
        <f>AB37+T37</f>
        <v>638</v>
      </c>
      <c r="AD37" s="57">
        <f>IF(AC37=0,"",RANK(AC37,AC$6:AC$352))</f>
        <v>32</v>
      </c>
      <c r="AE37" s="30"/>
      <c r="AF37" s="31"/>
      <c r="AG37" s="31"/>
      <c r="AH37" s="31"/>
      <c r="AI37" s="4">
        <f t="shared" si="0"/>
        <v>0</v>
      </c>
      <c r="AJ37" s="5" t="str">
        <f>IF(AE37="","",RANK(AI37,AI$6:AI$352))</f>
        <v/>
      </c>
      <c r="AK37" s="28">
        <f>IF(AJ37="",0,AI$353+1-AJ37)</f>
        <v>0</v>
      </c>
      <c r="AL37" s="3">
        <f t="shared" si="1"/>
        <v>638</v>
      </c>
      <c r="AM37" s="5">
        <f>IF(AL37=0,"",RANK(AL37,AL$6:AL$352))</f>
        <v>29</v>
      </c>
      <c r="AN37" s="13"/>
      <c r="AO37" s="14"/>
      <c r="AP37" s="14"/>
      <c r="AQ37" s="14"/>
      <c r="AR37" s="5">
        <f t="shared" si="2"/>
        <v>0</v>
      </c>
      <c r="AS37" s="5" t="str">
        <f>IF(AN37="","",RANK(AR37,AR$7:AR$352))</f>
        <v/>
      </c>
      <c r="AT37" s="28">
        <f>IF(AS37="",0,AR$353+1-AS37)</f>
        <v>0</v>
      </c>
      <c r="AU37" s="3">
        <f t="shared" si="3"/>
        <v>638</v>
      </c>
      <c r="AV37" s="5">
        <f>IF(AU37=0,"",RANK(AU37,AU$6:AU$352))</f>
        <v>29</v>
      </c>
      <c r="AW37" s="13"/>
      <c r="AX37" s="14"/>
      <c r="AY37" s="14"/>
      <c r="AZ37" s="14"/>
      <c r="BA37" s="5">
        <f t="shared" si="4"/>
        <v>0</v>
      </c>
      <c r="BB37" s="5" t="str">
        <f>IF(AW37="","",RANK(BA37,BA$7:BA$352))</f>
        <v/>
      </c>
      <c r="BC37" s="28">
        <f>IF(BB37="",0,BA$353+1-BB37)</f>
        <v>0</v>
      </c>
      <c r="BD37" s="3">
        <f t="shared" si="5"/>
        <v>638</v>
      </c>
      <c r="BE37" s="5" t="e">
        <f>IF(BD37=0,"",RANK(BD37,BD$6:BD$352))</f>
        <v>#VALUE!</v>
      </c>
      <c r="BF37" s="13"/>
      <c r="BG37" s="14"/>
      <c r="BH37" s="14"/>
      <c r="BI37" s="14"/>
      <c r="BJ37" s="5">
        <f t="shared" si="6"/>
        <v>0</v>
      </c>
      <c r="BK37" s="5" t="str">
        <f>IF(BF37="","",RANK(BJ37,BJ$6:BJ$352))</f>
        <v/>
      </c>
      <c r="BL37" s="28">
        <f>IF(BK37="",0,BJ$353+1-BK37)</f>
        <v>0</v>
      </c>
      <c r="BM37" s="3">
        <f t="shared" si="7"/>
        <v>638</v>
      </c>
      <c r="BN37" s="5" t="e">
        <f>IF(BM37=0,"",RANK(BM37,BM$6:BM$352))</f>
        <v>#VALUE!</v>
      </c>
      <c r="BO37" s="13"/>
      <c r="BP37" s="14"/>
      <c r="BQ37" s="14"/>
      <c r="BR37" s="14"/>
      <c r="BS37" s="5">
        <f t="shared" si="8"/>
        <v>0</v>
      </c>
      <c r="BT37" s="5" t="str">
        <f>IF(BO37="","",RANK(BS37,BS$6:BS$352))</f>
        <v/>
      </c>
      <c r="BU37" s="35">
        <f>IF(BT37="",0,BS$353+1-BT37)</f>
        <v>0</v>
      </c>
      <c r="BV37" s="3">
        <f t="shared" si="9"/>
        <v>638</v>
      </c>
      <c r="BW37" s="5" t="e">
        <f>IF(BV37=0,"",RANK(BV37,BV$6:BV$352))</f>
        <v>#VALUE!</v>
      </c>
    </row>
    <row r="38" spans="2:75">
      <c r="B38" s="36" t="s">
        <v>426</v>
      </c>
      <c r="C38" s="41" t="s">
        <v>931</v>
      </c>
      <c r="D38" s="72" t="s">
        <v>710</v>
      </c>
      <c r="E38" s="51" t="s">
        <v>150</v>
      </c>
      <c r="F38" s="4">
        <v>16</v>
      </c>
      <c r="G38" s="4">
        <v>18</v>
      </c>
      <c r="H38" s="4">
        <v>14</v>
      </c>
      <c r="I38" s="4">
        <f>SUM(F38:H38)</f>
        <v>48</v>
      </c>
      <c r="J38" s="4">
        <f>IF(E38="","",RANK(I38,I$6:I$351))</f>
        <v>10</v>
      </c>
      <c r="K38" s="4">
        <f>IF(J38="",0,I$353+1-J38)</f>
        <v>278</v>
      </c>
      <c r="L38" s="57">
        <f>IF(E38="","",RANK(K38,K$6:K$351))</f>
        <v>10</v>
      </c>
      <c r="M38" s="13" t="s">
        <v>1029</v>
      </c>
      <c r="N38" s="14">
        <v>13</v>
      </c>
      <c r="O38" s="14">
        <v>14</v>
      </c>
      <c r="P38" s="14">
        <v>16</v>
      </c>
      <c r="Q38" s="4">
        <f>SUM(N38:P38)</f>
        <v>43</v>
      </c>
      <c r="R38" s="5">
        <f>IF(M38="","",RANK(Q38,Q$6:Q$352))</f>
        <v>59</v>
      </c>
      <c r="S38" s="28">
        <f>IF(R38="",0,Q$353+1-R38)</f>
        <v>245</v>
      </c>
      <c r="T38" s="3">
        <f>S38+K38</f>
        <v>523</v>
      </c>
      <c r="U38" s="57">
        <f>IF(T38=0,"",RANK(T38,T$6:T$352))</f>
        <v>13</v>
      </c>
      <c r="V38" s="13" t="s">
        <v>1395</v>
      </c>
      <c r="W38" s="14">
        <v>14</v>
      </c>
      <c r="X38" s="14">
        <v>11</v>
      </c>
      <c r="Y38" s="14">
        <v>14</v>
      </c>
      <c r="Z38" s="4">
        <f>SUM(W38:Y38)</f>
        <v>39</v>
      </c>
      <c r="AA38" s="5">
        <f>IF(V38="","",RANK(Z38,Z$6:Z$352))</f>
        <v>154</v>
      </c>
      <c r="AB38" s="28">
        <f>IF(AA38="",0,Z$353+1-AA38)</f>
        <v>110</v>
      </c>
      <c r="AC38" s="74">
        <f>AB38+T38</f>
        <v>633</v>
      </c>
      <c r="AD38" s="57">
        <f>IF(AC38=0,"",RANK(AC38,AC$6:AC$352))</f>
        <v>33</v>
      </c>
      <c r="AE38" s="30"/>
      <c r="AF38" s="31"/>
      <c r="AG38" s="31"/>
      <c r="AH38" s="31"/>
      <c r="AI38" s="4">
        <f t="shared" si="0"/>
        <v>0</v>
      </c>
      <c r="AJ38" s="5" t="str">
        <f>IF(AE38="","",RANK(AI38,AI$6:AI$352))</f>
        <v/>
      </c>
      <c r="AK38" s="28">
        <f>IF(AJ38="",0,AI$353+1-AJ38)</f>
        <v>0</v>
      </c>
      <c r="AL38" s="3">
        <f t="shared" si="1"/>
        <v>633</v>
      </c>
      <c r="AM38" s="5">
        <f>IF(AL38=0,"",RANK(AL38,AL$6:AL$352))</f>
        <v>30</v>
      </c>
      <c r="AN38" s="13"/>
      <c r="AO38" s="14"/>
      <c r="AP38" s="14"/>
      <c r="AQ38" s="14"/>
      <c r="AR38" s="5">
        <f t="shared" si="2"/>
        <v>0</v>
      </c>
      <c r="AS38" s="5" t="str">
        <f>IF(AN38="","",RANK(AR38,AR$7:AR$352))</f>
        <v/>
      </c>
      <c r="AT38" s="28">
        <f>IF(AS38="",0,AR$353+1-AS38)</f>
        <v>0</v>
      </c>
      <c r="AU38" s="3">
        <f t="shared" si="3"/>
        <v>633</v>
      </c>
      <c r="AV38" s="5">
        <f>IF(AU38=0,"",RANK(AU38,AU$6:AU$352))</f>
        <v>30</v>
      </c>
      <c r="AW38" s="13"/>
      <c r="AX38" s="14"/>
      <c r="AY38" s="14"/>
      <c r="AZ38" s="14"/>
      <c r="BA38" s="5">
        <f t="shared" si="4"/>
        <v>0</v>
      </c>
      <c r="BB38" s="5" t="str">
        <f>IF(AW38="","",RANK(BA38,BA$7:BA$352))</f>
        <v/>
      </c>
      <c r="BC38" s="28">
        <f>IF(BB38="",0,BA$353+1-BB38)</f>
        <v>0</v>
      </c>
      <c r="BD38" s="3">
        <f t="shared" si="5"/>
        <v>633</v>
      </c>
      <c r="BE38" s="5" t="e">
        <f>IF(BD38=0,"",RANK(BD38,BD$6:BD$352))</f>
        <v>#VALUE!</v>
      </c>
      <c r="BF38" s="13"/>
      <c r="BG38" s="14"/>
      <c r="BH38" s="14"/>
      <c r="BI38" s="14"/>
      <c r="BJ38" s="5">
        <f t="shared" si="6"/>
        <v>0</v>
      </c>
      <c r="BK38" s="5" t="str">
        <f>IF(BF38="","",RANK(BJ38,BJ$6:BJ$352))</f>
        <v/>
      </c>
      <c r="BL38" s="28">
        <f>IF(BK38="",0,BJ$353+1-BK38)</f>
        <v>0</v>
      </c>
      <c r="BM38" s="3">
        <f t="shared" si="7"/>
        <v>633</v>
      </c>
      <c r="BN38" s="5" t="e">
        <f>IF(BM38=0,"",RANK(BM38,BM$6:BM$352))</f>
        <v>#VALUE!</v>
      </c>
      <c r="BO38" s="13"/>
      <c r="BP38" s="14"/>
      <c r="BQ38" s="14"/>
      <c r="BR38" s="14"/>
      <c r="BS38" s="5">
        <f t="shared" si="8"/>
        <v>0</v>
      </c>
      <c r="BT38" s="5" t="str">
        <f>IF(BO38="","",RANK(BS38,BS$6:BS$352))</f>
        <v/>
      </c>
      <c r="BU38" s="35">
        <f>IF(BT38="",0,BS$353+1-BT38)</f>
        <v>0</v>
      </c>
      <c r="BV38" s="3">
        <f t="shared" si="9"/>
        <v>633</v>
      </c>
      <c r="BW38" s="5" t="e">
        <f>IF(BV38=0,"",RANK(BV38,BV$6:BV$352))</f>
        <v>#VALUE!</v>
      </c>
    </row>
    <row r="39" spans="2:75">
      <c r="B39" s="36" t="s">
        <v>442</v>
      </c>
      <c r="C39" s="41" t="s">
        <v>932</v>
      </c>
      <c r="D39" s="72" t="s">
        <v>726</v>
      </c>
      <c r="E39" s="51" t="s">
        <v>165</v>
      </c>
      <c r="F39" s="4">
        <v>13</v>
      </c>
      <c r="G39" s="4">
        <v>19</v>
      </c>
      <c r="H39" s="4">
        <v>16</v>
      </c>
      <c r="I39" s="4">
        <f>SUM(F39:H39)</f>
        <v>48</v>
      </c>
      <c r="J39" s="4">
        <f>IF(E39="","",RANK(I39,I$6:I$351))</f>
        <v>10</v>
      </c>
      <c r="K39" s="4">
        <f>IF(J39="",0,I$353+1-J39)</f>
        <v>278</v>
      </c>
      <c r="L39" s="57">
        <f>IF(E39="","",RANK(K39,K$6:K$351))</f>
        <v>10</v>
      </c>
      <c r="M39" s="13" t="s">
        <v>1046</v>
      </c>
      <c r="N39" s="14">
        <v>14</v>
      </c>
      <c r="O39" s="14">
        <v>20</v>
      </c>
      <c r="P39" s="14">
        <v>12</v>
      </c>
      <c r="Q39" s="4">
        <f>SUM(N39:P39)</f>
        <v>46</v>
      </c>
      <c r="R39" s="5">
        <f>IF(M39="","",RANK(Q39,Q$6:Q$352))</f>
        <v>22</v>
      </c>
      <c r="S39" s="28">
        <f>IF(R39="",0,Q$353+1-R39)</f>
        <v>282</v>
      </c>
      <c r="T39" s="3">
        <f>S39+K39</f>
        <v>560</v>
      </c>
      <c r="U39" s="57">
        <f>IF(T39=0,"",RANK(T39,T$6:T$352))</f>
        <v>6</v>
      </c>
      <c r="V39" s="13" t="s">
        <v>1410</v>
      </c>
      <c r="W39" s="14">
        <v>13</v>
      </c>
      <c r="X39" s="14">
        <v>12</v>
      </c>
      <c r="Y39" s="14">
        <v>12</v>
      </c>
      <c r="Z39" s="4">
        <f>SUM(W39:Y39)</f>
        <v>37</v>
      </c>
      <c r="AA39" s="5">
        <f>IF(V39="","",RANK(Z39,Z$6:Z$352))</f>
        <v>192</v>
      </c>
      <c r="AB39" s="28">
        <f>IF(AA39="",0,Z$353+1-AA39)</f>
        <v>72</v>
      </c>
      <c r="AC39" s="74">
        <f>AB39+T39</f>
        <v>632</v>
      </c>
      <c r="AD39" s="57">
        <f>IF(AC39=0,"",RANK(AC39,AC$6:AC$352))</f>
        <v>34</v>
      </c>
      <c r="AE39" s="30"/>
      <c r="AF39" s="31"/>
      <c r="AG39" s="31"/>
      <c r="AH39" s="31"/>
      <c r="AI39" s="4">
        <f t="shared" si="0"/>
        <v>0</v>
      </c>
      <c r="AJ39" s="5" t="str">
        <f>IF(AE39="","",RANK(AI39,AI$6:AI$352))</f>
        <v/>
      </c>
      <c r="AK39" s="28">
        <f>IF(AJ39="",0,AI$353+1-AJ39)</f>
        <v>0</v>
      </c>
      <c r="AL39" s="3">
        <f t="shared" si="1"/>
        <v>632</v>
      </c>
      <c r="AM39" s="5">
        <f>IF(AL39=0,"",RANK(AL39,AL$6:AL$352))</f>
        <v>31</v>
      </c>
      <c r="AN39" s="13"/>
      <c r="AO39" s="14"/>
      <c r="AP39" s="14"/>
      <c r="AQ39" s="14"/>
      <c r="AR39" s="5">
        <f t="shared" si="2"/>
        <v>0</v>
      </c>
      <c r="AS39" s="5" t="str">
        <f>IF(AN39="","",RANK(AR39,AR$7:AR$352))</f>
        <v/>
      </c>
      <c r="AT39" s="28">
        <f>IF(AS39="",0,AR$353+1-AS39)</f>
        <v>0</v>
      </c>
      <c r="AU39" s="3">
        <f t="shared" si="3"/>
        <v>632</v>
      </c>
      <c r="AV39" s="5">
        <f>IF(AU39=0,"",RANK(AU39,AU$6:AU$352))</f>
        <v>31</v>
      </c>
      <c r="AW39" s="13"/>
      <c r="AX39" s="14"/>
      <c r="AY39" s="14"/>
      <c r="AZ39" s="14"/>
      <c r="BA39" s="5">
        <f t="shared" si="4"/>
        <v>0</v>
      </c>
      <c r="BB39" s="5" t="str">
        <f>IF(AW39="","",RANK(BA39,BA$7:BA$352))</f>
        <v/>
      </c>
      <c r="BC39" s="28">
        <f>IF(BB39="",0,BA$353+1-BB39)</f>
        <v>0</v>
      </c>
      <c r="BD39" s="3">
        <f t="shared" si="5"/>
        <v>632</v>
      </c>
      <c r="BE39" s="5" t="e">
        <f>IF(BD39=0,"",RANK(BD39,BD$6:BD$352))</f>
        <v>#VALUE!</v>
      </c>
      <c r="BF39" s="13"/>
      <c r="BG39" s="14"/>
      <c r="BH39" s="14"/>
      <c r="BI39" s="14"/>
      <c r="BJ39" s="5">
        <f t="shared" si="6"/>
        <v>0</v>
      </c>
      <c r="BK39" s="5" t="str">
        <f>IF(BF39="","",RANK(BJ39,BJ$6:BJ$352))</f>
        <v/>
      </c>
      <c r="BL39" s="28">
        <f>IF(BK39="",0,BJ$353+1-BK39)</f>
        <v>0</v>
      </c>
      <c r="BM39" s="3">
        <f t="shared" si="7"/>
        <v>632</v>
      </c>
      <c r="BN39" s="5" t="e">
        <f>IF(BM39=0,"",RANK(BM39,BM$6:BM$352))</f>
        <v>#VALUE!</v>
      </c>
      <c r="BO39" s="13"/>
      <c r="BP39" s="14"/>
      <c r="BQ39" s="14"/>
      <c r="BR39" s="14"/>
      <c r="BS39" s="5">
        <f t="shared" si="8"/>
        <v>0</v>
      </c>
      <c r="BT39" s="5" t="str">
        <f>IF(BO39="","",RANK(BS39,BS$6:BS$352))</f>
        <v/>
      </c>
      <c r="BU39" s="35">
        <f>IF(BT39="",0,BS$353+1-BT39)</f>
        <v>0</v>
      </c>
      <c r="BV39" s="3">
        <f t="shared" si="9"/>
        <v>632</v>
      </c>
      <c r="BW39" s="5" t="e">
        <f>IF(BV39=0,"",RANK(BV39,BV$6:BV$352))</f>
        <v>#VALUE!</v>
      </c>
    </row>
    <row r="40" spans="2:75">
      <c r="B40" s="52" t="s">
        <v>406</v>
      </c>
      <c r="C40" s="41" t="s">
        <v>929</v>
      </c>
      <c r="D40" s="72" t="s">
        <v>690</v>
      </c>
      <c r="E40" s="51" t="s">
        <v>133</v>
      </c>
      <c r="F40" s="4">
        <v>15</v>
      </c>
      <c r="G40" s="4">
        <v>15</v>
      </c>
      <c r="H40" s="4">
        <v>14</v>
      </c>
      <c r="I40" s="4">
        <f>SUM(F40:H40)</f>
        <v>44</v>
      </c>
      <c r="J40" s="4">
        <f>IF(E40="","",RANK(I40,I$6:I$351))</f>
        <v>40</v>
      </c>
      <c r="K40" s="4">
        <f>IF(J40="",0,I$353+1-J40)</f>
        <v>248</v>
      </c>
      <c r="L40" s="57">
        <f>IF(E40="","",RANK(K40,K$6:K$351))</f>
        <v>40</v>
      </c>
      <c r="M40" s="13" t="s">
        <v>1008</v>
      </c>
      <c r="N40" s="14">
        <v>15</v>
      </c>
      <c r="O40" s="14">
        <v>14</v>
      </c>
      <c r="P40" s="14">
        <v>11</v>
      </c>
      <c r="Q40" s="4">
        <f>SUM(N40:P40)</f>
        <v>40</v>
      </c>
      <c r="R40" s="5">
        <f>IF(M40="","",RANK(Q40,Q$6:Q$352))</f>
        <v>106</v>
      </c>
      <c r="S40" s="28">
        <f>IF(R40="",0,Q$353+1-R40)</f>
        <v>198</v>
      </c>
      <c r="T40" s="3">
        <f>S40+K40</f>
        <v>446</v>
      </c>
      <c r="U40" s="57">
        <f>IF(T40=0,"",RANK(T40,T$6:T$352))</f>
        <v>49</v>
      </c>
      <c r="V40" s="13" t="s">
        <v>1376</v>
      </c>
      <c r="W40" s="14">
        <v>13</v>
      </c>
      <c r="X40" s="14">
        <v>14</v>
      </c>
      <c r="Y40" s="14">
        <v>16</v>
      </c>
      <c r="Z40" s="4">
        <f>SUM(W40:Y40)</f>
        <v>43</v>
      </c>
      <c r="AA40" s="5">
        <f>IF(V40="","",RANK(Z40,Z$6:Z$352))</f>
        <v>86</v>
      </c>
      <c r="AB40" s="28">
        <f>IF(AA40="",0,Z$353+1-AA40)</f>
        <v>178</v>
      </c>
      <c r="AC40" s="74">
        <f>AB40+T40</f>
        <v>624</v>
      </c>
      <c r="AD40" s="57">
        <f>IF(AC40=0,"",RANK(AC40,AC$6:AC$352))</f>
        <v>35</v>
      </c>
      <c r="AE40" s="30"/>
      <c r="AF40" s="31"/>
      <c r="AG40" s="31"/>
      <c r="AH40" s="31"/>
      <c r="AI40" s="4">
        <f t="shared" si="0"/>
        <v>0</v>
      </c>
      <c r="AJ40" s="5" t="str">
        <f>IF(AE40="","",RANK(AI40,AI$6:AI$352))</f>
        <v/>
      </c>
      <c r="AK40" s="28">
        <f>IF(AJ40="",0,AI$353+1-AJ40)</f>
        <v>0</v>
      </c>
      <c r="AL40" s="3">
        <f t="shared" si="1"/>
        <v>624</v>
      </c>
      <c r="AM40" s="5">
        <f>IF(AL40=0,"",RANK(AL40,AL$6:AL$352))</f>
        <v>32</v>
      </c>
      <c r="AN40" s="13"/>
      <c r="AO40" s="14"/>
      <c r="AP40" s="14"/>
      <c r="AQ40" s="14"/>
      <c r="AR40" s="5">
        <f t="shared" si="2"/>
        <v>0</v>
      </c>
      <c r="AS40" s="5" t="str">
        <f>IF(AN40="","",RANK(AR40,AR$7:AR$352))</f>
        <v/>
      </c>
      <c r="AT40" s="28">
        <f>IF(AS40="",0,AR$353+1-AS40)</f>
        <v>0</v>
      </c>
      <c r="AU40" s="3">
        <f t="shared" si="3"/>
        <v>624</v>
      </c>
      <c r="AV40" s="5">
        <f>IF(AU40=0,"",RANK(AU40,AU$6:AU$352))</f>
        <v>32</v>
      </c>
      <c r="AW40" s="13"/>
      <c r="AX40" s="14"/>
      <c r="AY40" s="14"/>
      <c r="AZ40" s="14"/>
      <c r="BA40" s="5">
        <f t="shared" si="4"/>
        <v>0</v>
      </c>
      <c r="BB40" s="5" t="str">
        <f>IF(AW40="","",RANK(BA40,BA$7:BA$352))</f>
        <v/>
      </c>
      <c r="BC40" s="28">
        <f>IF(BB40="",0,BA$353+1-BB40)</f>
        <v>0</v>
      </c>
      <c r="BD40" s="3">
        <f t="shared" si="5"/>
        <v>624</v>
      </c>
      <c r="BE40" s="5" t="e">
        <f>IF(BD40=0,"",RANK(BD40,BD$6:BD$352))</f>
        <v>#VALUE!</v>
      </c>
      <c r="BF40" s="13"/>
      <c r="BG40" s="14"/>
      <c r="BH40" s="14"/>
      <c r="BI40" s="14"/>
      <c r="BJ40" s="5">
        <f t="shared" si="6"/>
        <v>0</v>
      </c>
      <c r="BK40" s="5" t="str">
        <f>IF(BF40="","",RANK(BJ40,BJ$6:BJ$352))</f>
        <v/>
      </c>
      <c r="BL40" s="28">
        <f>IF(BK40="",0,BJ$353+1-BK40)</f>
        <v>0</v>
      </c>
      <c r="BM40" s="3">
        <f t="shared" si="7"/>
        <v>624</v>
      </c>
      <c r="BN40" s="5" t="e">
        <f>IF(BM40=0,"",RANK(BM40,BM$6:BM$352))</f>
        <v>#VALUE!</v>
      </c>
      <c r="BO40" s="13"/>
      <c r="BP40" s="14"/>
      <c r="BQ40" s="14"/>
      <c r="BR40" s="14"/>
      <c r="BS40" s="5">
        <f t="shared" si="8"/>
        <v>0</v>
      </c>
      <c r="BT40" s="5" t="str">
        <f>IF(BO40="","",RANK(BS40,BS$6:BS$352))</f>
        <v/>
      </c>
      <c r="BU40" s="35">
        <f>IF(BT40="",0,BS$353+1-BT40)</f>
        <v>0</v>
      </c>
      <c r="BV40" s="3">
        <f t="shared" si="9"/>
        <v>624</v>
      </c>
      <c r="BW40" s="5" t="e">
        <f>IF(BV40=0,"",RANK(BV40,BV$6:BV$352))</f>
        <v>#VALUE!</v>
      </c>
    </row>
    <row r="41" spans="2:75">
      <c r="B41" s="36" t="s">
        <v>457</v>
      </c>
      <c r="C41" s="41" t="s">
        <v>933</v>
      </c>
      <c r="D41" s="72" t="s">
        <v>741</v>
      </c>
      <c r="E41" s="51" t="s">
        <v>179</v>
      </c>
      <c r="F41" s="4">
        <v>16</v>
      </c>
      <c r="G41" s="4">
        <v>15</v>
      </c>
      <c r="H41" s="4">
        <v>12</v>
      </c>
      <c r="I41" s="4">
        <f>SUM(F41:H41)</f>
        <v>43</v>
      </c>
      <c r="J41" s="4">
        <f>IF(E41="","",RANK(I41,I$6:I$351))</f>
        <v>55</v>
      </c>
      <c r="K41" s="4">
        <f>IF(J41="",0,I$353+1-J41)</f>
        <v>233</v>
      </c>
      <c r="L41" s="57">
        <f>IF(E41="","",RANK(K41,K$6:K$351))</f>
        <v>55</v>
      </c>
      <c r="M41" s="30" t="s">
        <v>1063</v>
      </c>
      <c r="N41" s="31">
        <v>14</v>
      </c>
      <c r="O41" s="31">
        <v>15</v>
      </c>
      <c r="P41" s="31">
        <v>13</v>
      </c>
      <c r="Q41" s="4">
        <f>SUM(N41:P41)</f>
        <v>42</v>
      </c>
      <c r="R41" s="5">
        <f>IF(M41="","",RANK(Q41,Q$6:Q$352))</f>
        <v>72</v>
      </c>
      <c r="S41" s="28">
        <f>IF(R41="",0,Q$353+1-R41)</f>
        <v>232</v>
      </c>
      <c r="T41" s="3">
        <f>S41+K41</f>
        <v>465</v>
      </c>
      <c r="U41" s="57">
        <f>IF(T41=0,"",RANK(T41,T$6:T$352))</f>
        <v>42</v>
      </c>
      <c r="V41" s="30" t="s">
        <v>1422</v>
      </c>
      <c r="W41" s="31">
        <v>16</v>
      </c>
      <c r="X41" s="31">
        <v>13</v>
      </c>
      <c r="Y41" s="31">
        <v>13</v>
      </c>
      <c r="Z41" s="4">
        <f>SUM(W41:Y41)</f>
        <v>42</v>
      </c>
      <c r="AA41" s="5">
        <f>IF(V41="","",RANK(Z41,Z$6:Z$352))</f>
        <v>105</v>
      </c>
      <c r="AB41" s="28">
        <f>IF(AA41="",0,Z$353+1-AA41)</f>
        <v>159</v>
      </c>
      <c r="AC41" s="74">
        <f>AB41+T41</f>
        <v>624</v>
      </c>
      <c r="AD41" s="57">
        <f>IF(AC41=0,"",RANK(AC41,AC$6:AC$352))</f>
        <v>35</v>
      </c>
      <c r="AE41" s="30"/>
      <c r="AF41" s="31"/>
      <c r="AG41" s="31"/>
      <c r="AH41" s="31"/>
      <c r="AI41" s="4">
        <f t="shared" si="0"/>
        <v>0</v>
      </c>
      <c r="AJ41" s="5" t="str">
        <f>IF(AE41="","",RANK(AI41,AI$6:AI$352))</f>
        <v/>
      </c>
      <c r="AK41" s="28">
        <f>IF(AJ41="",0,AI$353+1-AJ41)</f>
        <v>0</v>
      </c>
      <c r="AL41" s="3">
        <f t="shared" si="1"/>
        <v>624</v>
      </c>
      <c r="AM41" s="5">
        <f>IF(AL41=0,"",RANK(AL41,AL$6:AL$352))</f>
        <v>32</v>
      </c>
      <c r="AN41" s="13"/>
      <c r="AO41" s="14"/>
      <c r="AP41" s="14"/>
      <c r="AQ41" s="14"/>
      <c r="AR41" s="5">
        <f t="shared" si="2"/>
        <v>0</v>
      </c>
      <c r="AS41" s="5" t="str">
        <f>IF(AN41="","",RANK(AR41,AR$7:AR$352))</f>
        <v/>
      </c>
      <c r="AT41" s="28">
        <f>IF(AS41="",0,AR$353+1-AS41)</f>
        <v>0</v>
      </c>
      <c r="AU41" s="3">
        <f t="shared" si="3"/>
        <v>624</v>
      </c>
      <c r="AV41" s="5">
        <f>IF(AU41=0,"",RANK(AU41,AU$6:AU$352))</f>
        <v>32</v>
      </c>
      <c r="AW41" s="13"/>
      <c r="AX41" s="14"/>
      <c r="AY41" s="14"/>
      <c r="AZ41" s="14"/>
      <c r="BA41" s="5">
        <f t="shared" si="4"/>
        <v>0</v>
      </c>
      <c r="BB41" s="5" t="str">
        <f>IF(AW41="","",RANK(BA41,BA$7:BA$352))</f>
        <v/>
      </c>
      <c r="BC41" s="28">
        <f>IF(BB41="",0,BA$353+1-BB41)</f>
        <v>0</v>
      </c>
      <c r="BD41" s="3">
        <f t="shared" si="5"/>
        <v>624</v>
      </c>
      <c r="BE41" s="5" t="e">
        <f>IF(BD41=0,"",RANK(BD41,BD$6:BD$352))</f>
        <v>#VALUE!</v>
      </c>
      <c r="BF41" s="13"/>
      <c r="BG41" s="14"/>
      <c r="BH41" s="14"/>
      <c r="BI41" s="14"/>
      <c r="BJ41" s="5">
        <f t="shared" si="6"/>
        <v>0</v>
      </c>
      <c r="BK41" s="5" t="str">
        <f>IF(BF41="","",RANK(BJ41,BJ$6:BJ$352))</f>
        <v/>
      </c>
      <c r="BL41" s="28">
        <f>IF(BK41="",0,BJ$353+1-BK41)</f>
        <v>0</v>
      </c>
      <c r="BM41" s="3">
        <f t="shared" si="7"/>
        <v>624</v>
      </c>
      <c r="BN41" s="5" t="e">
        <f>IF(BM41=0,"",RANK(BM41,BM$6:BM$352))</f>
        <v>#VALUE!</v>
      </c>
      <c r="BO41" s="13"/>
      <c r="BP41" s="14"/>
      <c r="BQ41" s="14"/>
      <c r="BR41" s="14"/>
      <c r="BS41" s="5">
        <f t="shared" si="8"/>
        <v>0</v>
      </c>
      <c r="BT41" s="5" t="str">
        <f>IF(BO41="","",RANK(BS41,BS$6:BS$352))</f>
        <v/>
      </c>
      <c r="BU41" s="35">
        <f>IF(BT41="",0,BS$353+1-BT41)</f>
        <v>0</v>
      </c>
      <c r="BV41" s="3">
        <f t="shared" si="9"/>
        <v>624</v>
      </c>
      <c r="BW41" s="5" t="e">
        <f>IF(BV41=0,"",RANK(BV41,BV$6:BV$352))</f>
        <v>#VALUE!</v>
      </c>
    </row>
    <row r="42" spans="2:75">
      <c r="B42" s="36" t="s">
        <v>542</v>
      </c>
      <c r="C42" s="41" t="s">
        <v>937</v>
      </c>
      <c r="D42" s="72" t="s">
        <v>826</v>
      </c>
      <c r="E42" s="51" t="s">
        <v>259</v>
      </c>
      <c r="F42" s="4">
        <v>11</v>
      </c>
      <c r="G42" s="4">
        <v>14</v>
      </c>
      <c r="H42" s="4">
        <v>13</v>
      </c>
      <c r="I42" s="4">
        <f>SUM(F42:H42)</f>
        <v>38</v>
      </c>
      <c r="J42" s="4">
        <f>IF(E42="","",RANK(I42,I$6:I$351))</f>
        <v>147</v>
      </c>
      <c r="K42" s="4">
        <f>IF(J42="",0,I$353+1-J42)</f>
        <v>141</v>
      </c>
      <c r="L42" s="57">
        <f>IF(E42="","",RANK(K42,K$6:K$351))</f>
        <v>147</v>
      </c>
      <c r="M42" s="30" t="s">
        <v>1144</v>
      </c>
      <c r="N42" s="31">
        <v>12</v>
      </c>
      <c r="O42" s="31">
        <v>17</v>
      </c>
      <c r="P42" s="31">
        <v>14</v>
      </c>
      <c r="Q42" s="4">
        <f>SUM(N42:P42)</f>
        <v>43</v>
      </c>
      <c r="R42" s="5">
        <f>IF(M42="","",RANK(Q42,Q$6:Q$352))</f>
        <v>59</v>
      </c>
      <c r="S42" s="28">
        <f>IF(R42="",0,Q$353+1-R42)</f>
        <v>245</v>
      </c>
      <c r="T42" s="3">
        <f>S42+K42</f>
        <v>386</v>
      </c>
      <c r="U42" s="57">
        <f>IF(T42=0,"",RANK(T42,T$6:T$352))</f>
        <v>78</v>
      </c>
      <c r="V42" s="30" t="s">
        <v>1500</v>
      </c>
      <c r="W42" s="31">
        <v>15</v>
      </c>
      <c r="X42" s="31">
        <v>18</v>
      </c>
      <c r="Y42" s="31">
        <v>15</v>
      </c>
      <c r="Z42" s="4">
        <f>SUM(W42:Y42)</f>
        <v>48</v>
      </c>
      <c r="AA42" s="5">
        <f>IF(V42="","",RANK(Z42,Z$6:Z$352))</f>
        <v>26</v>
      </c>
      <c r="AB42" s="28">
        <f>IF(AA42="",0,Z$353+1-AA42)</f>
        <v>238</v>
      </c>
      <c r="AC42" s="74">
        <f>AB42+T42</f>
        <v>624</v>
      </c>
      <c r="AD42" s="57">
        <f>IF(AC42=0,"",RANK(AC42,AC$6:AC$352))</f>
        <v>35</v>
      </c>
      <c r="AE42" s="30"/>
      <c r="AF42" s="31"/>
      <c r="AG42" s="31"/>
      <c r="AH42" s="31"/>
      <c r="AI42" s="4">
        <f t="shared" si="0"/>
        <v>0</v>
      </c>
      <c r="AJ42" s="5" t="str">
        <f>IF(AE42="","",RANK(AI42,AI$6:AI$352))</f>
        <v/>
      </c>
      <c r="AK42" s="28">
        <f>IF(AJ42="",0,AI$353+1-AJ42)</f>
        <v>0</v>
      </c>
      <c r="AL42" s="3">
        <f t="shared" si="1"/>
        <v>624</v>
      </c>
      <c r="AM42" s="5">
        <f>IF(AL42=0,"",RANK(AL42,AL$6:AL$352))</f>
        <v>32</v>
      </c>
      <c r="AN42" s="13"/>
      <c r="AO42" s="14"/>
      <c r="AP42" s="14"/>
      <c r="AQ42" s="14"/>
      <c r="AR42" s="5">
        <f t="shared" si="2"/>
        <v>0</v>
      </c>
      <c r="AS42" s="5" t="str">
        <f>IF(AN42="","",RANK(AR42,AR$7:AR$352))</f>
        <v/>
      </c>
      <c r="AT42" s="28">
        <f>IF(AS42="",0,AR$353+1-AS42)</f>
        <v>0</v>
      </c>
      <c r="AU42" s="3">
        <f t="shared" si="3"/>
        <v>624</v>
      </c>
      <c r="AV42" s="5">
        <f>IF(AU42=0,"",RANK(AU42,AU$6:AU$352))</f>
        <v>32</v>
      </c>
      <c r="AW42" s="13"/>
      <c r="AX42" s="14"/>
      <c r="AY42" s="14"/>
      <c r="AZ42" s="14"/>
      <c r="BA42" s="5">
        <f t="shared" si="4"/>
        <v>0</v>
      </c>
      <c r="BB42" s="5" t="str">
        <f>IF(AW42="","",RANK(BA42,BA$7:BA$352))</f>
        <v/>
      </c>
      <c r="BC42" s="28">
        <f>IF(BB42="",0,BA$353+1-BB42)</f>
        <v>0</v>
      </c>
      <c r="BD42" s="3">
        <f t="shared" si="5"/>
        <v>624</v>
      </c>
      <c r="BE42" s="5" t="e">
        <f>IF(BD42=0,"",RANK(BD42,BD$6:BD$352))</f>
        <v>#VALUE!</v>
      </c>
      <c r="BF42" s="13"/>
      <c r="BG42" s="14"/>
      <c r="BH42" s="14"/>
      <c r="BI42" s="14"/>
      <c r="BJ42" s="5">
        <f t="shared" si="6"/>
        <v>0</v>
      </c>
      <c r="BK42" s="5" t="str">
        <f>IF(BF42="","",RANK(BJ42,BJ$6:BJ$352))</f>
        <v/>
      </c>
      <c r="BL42" s="28">
        <f>IF(BK42="",0,BJ$353+1-BK42)</f>
        <v>0</v>
      </c>
      <c r="BM42" s="3">
        <f t="shared" si="7"/>
        <v>624</v>
      </c>
      <c r="BN42" s="5" t="e">
        <f>IF(BM42=0,"",RANK(BM42,BM$6:BM$352))</f>
        <v>#VALUE!</v>
      </c>
      <c r="BO42" s="13"/>
      <c r="BP42" s="14"/>
      <c r="BQ42" s="14"/>
      <c r="BR42" s="14"/>
      <c r="BS42" s="5">
        <f t="shared" si="8"/>
        <v>0</v>
      </c>
      <c r="BT42" s="5" t="str">
        <f>IF(BO42="","",RANK(BS42,BS$6:BS$352))</f>
        <v/>
      </c>
      <c r="BU42" s="35">
        <f>IF(BT42="",0,BS$353+1-BT42)</f>
        <v>0</v>
      </c>
      <c r="BV42" s="3">
        <f t="shared" si="9"/>
        <v>624</v>
      </c>
      <c r="BW42" s="5" t="e">
        <f>IF(BV42=0,"",RANK(BV42,BV$6:BV$352))</f>
        <v>#VALUE!</v>
      </c>
    </row>
    <row r="43" spans="2:75">
      <c r="B43" s="36" t="s">
        <v>380</v>
      </c>
      <c r="C43" s="41" t="s">
        <v>927</v>
      </c>
      <c r="D43" s="72" t="s">
        <v>664</v>
      </c>
      <c r="E43" s="51" t="s">
        <v>107</v>
      </c>
      <c r="F43" s="4">
        <v>10</v>
      </c>
      <c r="G43" s="4">
        <v>12</v>
      </c>
      <c r="H43" s="4">
        <v>13</v>
      </c>
      <c r="I43" s="4">
        <f>SUM(F43:H43)</f>
        <v>35</v>
      </c>
      <c r="J43" s="4">
        <f>IF(E43="","",RANK(I43,I$6:I$351))</f>
        <v>200</v>
      </c>
      <c r="K43" s="4">
        <f>IF(J43="",0,I$353+1-J43)</f>
        <v>88</v>
      </c>
      <c r="L43" s="57">
        <f>IF(E43="","",RANK(K43,K$6:K$351))</f>
        <v>200</v>
      </c>
      <c r="M43" s="30" t="s">
        <v>981</v>
      </c>
      <c r="N43" s="31">
        <v>13</v>
      </c>
      <c r="O43" s="31">
        <v>18</v>
      </c>
      <c r="P43" s="31">
        <v>15</v>
      </c>
      <c r="Q43" s="4">
        <f>SUM(N43:P43)</f>
        <v>46</v>
      </c>
      <c r="R43" s="5">
        <f>IF(M43="","",RANK(Q43,Q$6:Q$352))</f>
        <v>22</v>
      </c>
      <c r="S43" s="28">
        <f>IF(R43="",0,Q$353+1-R43)</f>
        <v>282</v>
      </c>
      <c r="T43" s="3">
        <f>S43+K43</f>
        <v>370</v>
      </c>
      <c r="U43" s="57">
        <f>IF(T43=0,"",RANK(T43,T$6:T$352))</f>
        <v>93</v>
      </c>
      <c r="V43" s="30" t="s">
        <v>1353</v>
      </c>
      <c r="W43" s="31">
        <v>18</v>
      </c>
      <c r="X43" s="31">
        <v>16</v>
      </c>
      <c r="Y43" s="31">
        <v>16</v>
      </c>
      <c r="Z43" s="4">
        <f>SUM(W43:Y43)</f>
        <v>50</v>
      </c>
      <c r="AA43" s="5">
        <f>IF(V43="","",RANK(Z43,Z$6:Z$352))</f>
        <v>11</v>
      </c>
      <c r="AB43" s="28">
        <f>IF(AA43="",0,Z$353+1-AA43)</f>
        <v>253</v>
      </c>
      <c r="AC43" s="74">
        <f>AB43+T43</f>
        <v>623</v>
      </c>
      <c r="AD43" s="57">
        <f>IF(AC43=0,"",RANK(AC43,AC$6:AC$352))</f>
        <v>38</v>
      </c>
      <c r="AE43" s="30"/>
      <c r="AF43" s="31"/>
      <c r="AG43" s="31"/>
      <c r="AH43" s="31"/>
      <c r="AI43" s="4">
        <f t="shared" si="0"/>
        <v>0</v>
      </c>
      <c r="AJ43" s="5" t="str">
        <f>IF(AE43="","",RANK(AI43,AI$6:AI$352))</f>
        <v/>
      </c>
      <c r="AK43" s="28">
        <f>IF(AJ43="",0,AI$353+1-AJ43)</f>
        <v>0</v>
      </c>
      <c r="AL43" s="3">
        <f t="shared" si="1"/>
        <v>623</v>
      </c>
      <c r="AM43" s="5">
        <f>IF(AL43=0,"",RANK(AL43,AL$6:AL$352))</f>
        <v>35</v>
      </c>
      <c r="AN43" s="13"/>
      <c r="AO43" s="14"/>
      <c r="AP43" s="14"/>
      <c r="AQ43" s="14"/>
      <c r="AR43" s="5">
        <f t="shared" si="2"/>
        <v>0</v>
      </c>
      <c r="AS43" s="5" t="str">
        <f>IF(AN43="","",RANK(AR43,AR$7:AR$352))</f>
        <v/>
      </c>
      <c r="AT43" s="28">
        <f>IF(AS43="",0,AR$353+1-AS43)</f>
        <v>0</v>
      </c>
      <c r="AU43" s="3">
        <f t="shared" si="3"/>
        <v>623</v>
      </c>
      <c r="AV43" s="5">
        <f>IF(AU43=0,"",RANK(AU43,AU$6:AU$352))</f>
        <v>35</v>
      </c>
      <c r="AW43" s="13"/>
      <c r="AX43" s="14"/>
      <c r="AY43" s="14"/>
      <c r="AZ43" s="14"/>
      <c r="BA43" s="5">
        <f t="shared" si="4"/>
        <v>0</v>
      </c>
      <c r="BB43" s="5" t="str">
        <f>IF(AW43="","",RANK(BA43,BA$7:BA$352))</f>
        <v/>
      </c>
      <c r="BC43" s="28">
        <f>IF(BB43="",0,BA$353+1-BB43)</f>
        <v>0</v>
      </c>
      <c r="BD43" s="3">
        <f t="shared" si="5"/>
        <v>623</v>
      </c>
      <c r="BE43" s="5" t="e">
        <f>IF(BD43=0,"",RANK(BD43,BD$6:BD$352))</f>
        <v>#VALUE!</v>
      </c>
      <c r="BF43" s="13"/>
      <c r="BG43" s="14"/>
      <c r="BH43" s="14"/>
      <c r="BI43" s="14"/>
      <c r="BJ43" s="5">
        <f t="shared" si="6"/>
        <v>0</v>
      </c>
      <c r="BK43" s="5" t="str">
        <f>IF(BF43="","",RANK(BJ43,BJ$6:BJ$352))</f>
        <v/>
      </c>
      <c r="BL43" s="28">
        <f>IF(BK43="",0,BJ$353+1-BK43)</f>
        <v>0</v>
      </c>
      <c r="BM43" s="3">
        <f t="shared" si="7"/>
        <v>623</v>
      </c>
      <c r="BN43" s="5" t="e">
        <f>IF(BM43=0,"",RANK(BM43,BM$6:BM$352))</f>
        <v>#VALUE!</v>
      </c>
      <c r="BO43" s="13"/>
      <c r="BP43" s="14"/>
      <c r="BQ43" s="14"/>
      <c r="BR43" s="14"/>
      <c r="BS43" s="5">
        <f t="shared" si="8"/>
        <v>0</v>
      </c>
      <c r="BT43" s="5" t="str">
        <f>IF(BO43="","",RANK(BS43,BS$6:BS$352))</f>
        <v/>
      </c>
      <c r="BU43" s="35">
        <f>IF(BT43="",0,BS$353+1-BT43)</f>
        <v>0</v>
      </c>
      <c r="BV43" s="3">
        <f t="shared" si="9"/>
        <v>623</v>
      </c>
      <c r="BW43" s="5" t="e">
        <f>IF(BV43=0,"",RANK(BV43,BV$6:BV$352))</f>
        <v>#VALUE!</v>
      </c>
    </row>
    <row r="44" spans="2:75">
      <c r="B44" s="36" t="s">
        <v>533</v>
      </c>
      <c r="C44" s="41" t="s">
        <v>937</v>
      </c>
      <c r="D44" s="72" t="s">
        <v>817</v>
      </c>
      <c r="E44" s="51" t="s">
        <v>252</v>
      </c>
      <c r="F44" s="4">
        <v>16</v>
      </c>
      <c r="G44" s="4">
        <v>10</v>
      </c>
      <c r="H44" s="4">
        <v>13</v>
      </c>
      <c r="I44" s="4">
        <f>SUM(F44:H44)</f>
        <v>39</v>
      </c>
      <c r="J44" s="4">
        <f>IF(E44="","",RANK(I44,I$6:I$351))</f>
        <v>129</v>
      </c>
      <c r="K44" s="4">
        <f>IF(J44="",0,I$353+1-J44)</f>
        <v>159</v>
      </c>
      <c r="L44" s="57">
        <f>IF(E44="","",RANK(K44,K$6:K$351))</f>
        <v>129</v>
      </c>
      <c r="M44" s="30" t="s">
        <v>1101</v>
      </c>
      <c r="N44" s="31">
        <v>15</v>
      </c>
      <c r="O44" s="31">
        <v>20</v>
      </c>
      <c r="P44" s="31">
        <v>16</v>
      </c>
      <c r="Q44" s="4">
        <f>SUM(N44:P44)</f>
        <v>51</v>
      </c>
      <c r="R44" s="5">
        <f>IF(M44="","",RANK(Q44,Q$6:Q$352))</f>
        <v>3</v>
      </c>
      <c r="S44" s="28">
        <f>IF(R44="",0,Q$353+1-R44)</f>
        <v>301</v>
      </c>
      <c r="T44" s="3">
        <f>S44+K44</f>
        <v>460</v>
      </c>
      <c r="U44" s="57">
        <f>IF(T44=0,"",RANK(T44,T$6:T$352))</f>
        <v>44</v>
      </c>
      <c r="V44" s="30" t="s">
        <v>1492</v>
      </c>
      <c r="W44" s="31">
        <v>11</v>
      </c>
      <c r="X44" s="31">
        <v>18</v>
      </c>
      <c r="Y44" s="31">
        <v>13</v>
      </c>
      <c r="Z44" s="4">
        <f>SUM(W44:Y44)</f>
        <v>42</v>
      </c>
      <c r="AA44" s="5">
        <f>IF(V44="","",RANK(Z44,Z$6:Z$352))</f>
        <v>105</v>
      </c>
      <c r="AB44" s="28">
        <f>IF(AA44="",0,Z$353+1-AA44)</f>
        <v>159</v>
      </c>
      <c r="AC44" s="74">
        <f>AB44+T44</f>
        <v>619</v>
      </c>
      <c r="AD44" s="57">
        <f>IF(AC44=0,"",RANK(AC44,AC$6:AC$352))</f>
        <v>39</v>
      </c>
      <c r="AE44" s="30"/>
      <c r="AF44" s="31"/>
      <c r="AG44" s="31"/>
      <c r="AH44" s="31"/>
      <c r="AI44" s="4">
        <f t="shared" si="0"/>
        <v>0</v>
      </c>
      <c r="AJ44" s="5" t="str">
        <f>IF(AE44="","",RANK(AI44,AI$6:AI$352))</f>
        <v/>
      </c>
      <c r="AK44" s="28">
        <f>IF(AJ44="",0,AI$353+1-AJ44)</f>
        <v>0</v>
      </c>
      <c r="AL44" s="3">
        <f t="shared" si="1"/>
        <v>619</v>
      </c>
      <c r="AM44" s="5">
        <f>IF(AL44=0,"",RANK(AL44,AL$6:AL$352))</f>
        <v>36</v>
      </c>
      <c r="AN44" s="13"/>
      <c r="AO44" s="14"/>
      <c r="AP44" s="14"/>
      <c r="AQ44" s="14"/>
      <c r="AR44" s="5">
        <f t="shared" si="2"/>
        <v>0</v>
      </c>
      <c r="AS44" s="5" t="str">
        <f>IF(AN44="","",RANK(AR44,AR$7:AR$352))</f>
        <v/>
      </c>
      <c r="AT44" s="28">
        <f>IF(AS44="",0,AR$353+1-AS44)</f>
        <v>0</v>
      </c>
      <c r="AU44" s="3">
        <f t="shared" si="3"/>
        <v>619</v>
      </c>
      <c r="AV44" s="5">
        <f>IF(AU44=0,"",RANK(AU44,AU$6:AU$352))</f>
        <v>36</v>
      </c>
      <c r="AW44" s="13"/>
      <c r="AX44" s="14"/>
      <c r="AY44" s="14"/>
      <c r="AZ44" s="14"/>
      <c r="BA44" s="5">
        <f t="shared" si="4"/>
        <v>0</v>
      </c>
      <c r="BB44" s="5" t="str">
        <f>IF(AW44="","",RANK(BA44,BA$7:BA$352))</f>
        <v/>
      </c>
      <c r="BC44" s="28">
        <f>IF(BB44="",0,BA$353+1-BB44)</f>
        <v>0</v>
      </c>
      <c r="BD44" s="3">
        <f t="shared" si="5"/>
        <v>619</v>
      </c>
      <c r="BE44" s="5" t="e">
        <f>IF(BD44=0,"",RANK(BD44,BD$6:BD$352))</f>
        <v>#VALUE!</v>
      </c>
      <c r="BF44" s="13"/>
      <c r="BG44" s="14"/>
      <c r="BH44" s="14"/>
      <c r="BI44" s="14"/>
      <c r="BJ44" s="5"/>
      <c r="BK44" s="5" t="str">
        <f>IF(BF44="","",RANK(BJ44,BJ$6:BJ$352))</f>
        <v/>
      </c>
      <c r="BL44" s="28"/>
      <c r="BM44" s="3">
        <f t="shared" si="7"/>
        <v>619</v>
      </c>
      <c r="BN44" s="5" t="e">
        <f>IF(BM44=0,"",RANK(BM44,BM$6:BM$352))</f>
        <v>#VALUE!</v>
      </c>
      <c r="BO44" s="13"/>
      <c r="BP44" s="14"/>
      <c r="BQ44" s="14"/>
      <c r="BR44" s="14"/>
      <c r="BS44" s="5">
        <f t="shared" si="8"/>
        <v>0</v>
      </c>
      <c r="BT44" s="5" t="str">
        <f>IF(BO44="","",RANK(BS44,BS$6:BS$352))</f>
        <v/>
      </c>
      <c r="BU44" s="35">
        <f>IF(BT44="",0,BS$353+1-BT44)</f>
        <v>0</v>
      </c>
      <c r="BV44" s="3">
        <f t="shared" si="9"/>
        <v>619</v>
      </c>
      <c r="BW44" s="5" t="e">
        <f>IF(BV44=0,"",RANK(BV44,BV$6:BV$352))</f>
        <v>#VALUE!</v>
      </c>
    </row>
    <row r="45" spans="2:75">
      <c r="B45" s="36" t="s">
        <v>500</v>
      </c>
      <c r="C45" s="41" t="s">
        <v>934</v>
      </c>
      <c r="D45" s="72" t="s">
        <v>784</v>
      </c>
      <c r="E45" s="51" t="s">
        <v>221</v>
      </c>
      <c r="F45" s="4">
        <v>18</v>
      </c>
      <c r="G45" s="4">
        <v>16</v>
      </c>
      <c r="H45" s="4">
        <v>14</v>
      </c>
      <c r="I45" s="4">
        <f>SUM(F45:H45)</f>
        <v>48</v>
      </c>
      <c r="J45" s="4">
        <f>IF(E45="","",RANK(I45,I$6:I$351))</f>
        <v>10</v>
      </c>
      <c r="K45" s="4">
        <f>IF(J45="",0,I$353+1-J45)</f>
        <v>278</v>
      </c>
      <c r="L45" s="57">
        <f>IF(E45="","",RANK(K45,K$6:K$351))</f>
        <v>10</v>
      </c>
      <c r="M45" s="13" t="s">
        <v>1102</v>
      </c>
      <c r="N45" s="14">
        <v>11</v>
      </c>
      <c r="O45" s="14">
        <v>15</v>
      </c>
      <c r="P45" s="14">
        <v>12</v>
      </c>
      <c r="Q45" s="4">
        <f>SUM(N45:P45)</f>
        <v>38</v>
      </c>
      <c r="R45" s="5">
        <f>IF(M45="","",RANK(Q45,Q$6:Q$352))</f>
        <v>144</v>
      </c>
      <c r="S45" s="28">
        <f>IF(R45="",0,Q$353+1-R45)</f>
        <v>160</v>
      </c>
      <c r="T45" s="3">
        <f>S45+K45</f>
        <v>438</v>
      </c>
      <c r="U45" s="57">
        <f>IF(T45=0,"",RANK(T45,T$6:T$352))</f>
        <v>53</v>
      </c>
      <c r="V45" s="13" t="s">
        <v>1461</v>
      </c>
      <c r="W45" s="14">
        <v>12</v>
      </c>
      <c r="X45" s="14">
        <v>14</v>
      </c>
      <c r="Y45" s="14">
        <v>17</v>
      </c>
      <c r="Z45" s="4">
        <f>SUM(W45:Y45)</f>
        <v>43</v>
      </c>
      <c r="AA45" s="5">
        <f>IF(V45="","",RANK(Z45,Z$6:Z$352))</f>
        <v>86</v>
      </c>
      <c r="AB45" s="28">
        <f>IF(AA45="",0,Z$353+1-AA45)</f>
        <v>178</v>
      </c>
      <c r="AC45" s="74">
        <f>AB45+T45</f>
        <v>616</v>
      </c>
      <c r="AD45" s="57">
        <f>IF(AC45=0,"",RANK(AC45,AC$6:AC$352))</f>
        <v>40</v>
      </c>
      <c r="AE45" s="30"/>
      <c r="AF45" s="31"/>
      <c r="AG45" s="31"/>
      <c r="AH45" s="31"/>
      <c r="AI45" s="4">
        <f t="shared" si="0"/>
        <v>0</v>
      </c>
      <c r="AJ45" s="5" t="str">
        <f>IF(AE45="","",RANK(AI45,AI$6:AI$352))</f>
        <v/>
      </c>
      <c r="AK45" s="28">
        <f>IF(AJ45="",0,AI$353+1-AJ45)</f>
        <v>0</v>
      </c>
      <c r="AL45" s="3">
        <f t="shared" si="1"/>
        <v>616</v>
      </c>
      <c r="AM45" s="5">
        <f>IF(AL45=0,"",RANK(AL45,AL$6:AL$352))</f>
        <v>37</v>
      </c>
      <c r="AN45" s="13"/>
      <c r="AO45" s="14"/>
      <c r="AP45" s="14"/>
      <c r="AQ45" s="14"/>
      <c r="AR45" s="5">
        <f t="shared" si="2"/>
        <v>0</v>
      </c>
      <c r="AS45" s="5" t="str">
        <f>IF(AN45="","",RANK(AR45,AR$7:AR$352))</f>
        <v/>
      </c>
      <c r="AT45" s="28">
        <f>IF(AS45="",0,AR$353+1-AS45)</f>
        <v>0</v>
      </c>
      <c r="AU45" s="3">
        <f t="shared" si="3"/>
        <v>616</v>
      </c>
      <c r="AV45" s="5">
        <f>IF(AU45=0,"",RANK(AU45,AU$6:AU$352))</f>
        <v>37</v>
      </c>
      <c r="AW45" s="13"/>
      <c r="AX45" s="14"/>
      <c r="AY45" s="14"/>
      <c r="AZ45" s="14"/>
      <c r="BA45" s="5">
        <f t="shared" si="4"/>
        <v>0</v>
      </c>
      <c r="BB45" s="5" t="str">
        <f>IF(AW45="","",RANK(BA45,BA$7:BA$352))</f>
        <v/>
      </c>
      <c r="BC45" s="28">
        <f>IF(BB45="",0,BA$353+1-BB45)</f>
        <v>0</v>
      </c>
      <c r="BD45" s="3">
        <f t="shared" si="5"/>
        <v>616</v>
      </c>
      <c r="BE45" s="5" t="e">
        <f>IF(BD45=0,"",RANK(BD45,BD$6:BD$352))</f>
        <v>#VALUE!</v>
      </c>
      <c r="BF45" s="13"/>
      <c r="BG45" s="14"/>
      <c r="BH45" s="14"/>
      <c r="BI45" s="14"/>
      <c r="BJ45" s="5">
        <f t="shared" ref="BJ45:BJ124" si="10">SUM(BG45:BI45)</f>
        <v>0</v>
      </c>
      <c r="BK45" s="5" t="str">
        <f>IF(BF45="","",RANK(BJ45,BJ$6:BJ$352))</f>
        <v/>
      </c>
      <c r="BL45" s="28">
        <f>IF(BK45="",0,BJ$353+1-BK45)</f>
        <v>0</v>
      </c>
      <c r="BM45" s="3">
        <f t="shared" si="7"/>
        <v>616</v>
      </c>
      <c r="BN45" s="5" t="e">
        <f>IF(BM45=0,"",RANK(BM45,BM$6:BM$352))</f>
        <v>#VALUE!</v>
      </c>
      <c r="BO45" s="13"/>
      <c r="BP45" s="14"/>
      <c r="BQ45" s="14"/>
      <c r="BR45" s="14"/>
      <c r="BS45" s="5">
        <f t="shared" si="8"/>
        <v>0</v>
      </c>
      <c r="BT45" s="5" t="str">
        <f>IF(BO45="","",RANK(BS45,BS$6:BS$352))</f>
        <v/>
      </c>
      <c r="BU45" s="35">
        <f>IF(BT45="",0,BS$353+1-BT45)</f>
        <v>0</v>
      </c>
      <c r="BV45" s="3">
        <f t="shared" si="9"/>
        <v>616</v>
      </c>
      <c r="BW45" s="5" t="e">
        <f>IF(BV45=0,"",RANK(BV45,BV$6:BV$352))</f>
        <v>#VALUE!</v>
      </c>
    </row>
    <row r="46" spans="2:75">
      <c r="B46" s="36" t="s">
        <v>530</v>
      </c>
      <c r="C46" s="41" t="s">
        <v>937</v>
      </c>
      <c r="D46" s="72" t="s">
        <v>814</v>
      </c>
      <c r="E46" s="51" t="s">
        <v>249</v>
      </c>
      <c r="F46" s="4">
        <v>16</v>
      </c>
      <c r="G46" s="4">
        <v>13</v>
      </c>
      <c r="H46" s="4">
        <v>11</v>
      </c>
      <c r="I46" s="4">
        <f>SUM(F46:H46)</f>
        <v>40</v>
      </c>
      <c r="J46" s="4">
        <f>IF(E46="","",RANK(I46,I$6:I$351))</f>
        <v>107</v>
      </c>
      <c r="K46" s="4">
        <f>IF(J46="",0,I$353+1-J46)</f>
        <v>181</v>
      </c>
      <c r="L46" s="57">
        <f>IF(E46="","",RANK(K46,K$6:K$351))</f>
        <v>107</v>
      </c>
      <c r="M46" s="13" t="s">
        <v>1134</v>
      </c>
      <c r="N46" s="14">
        <v>17</v>
      </c>
      <c r="O46" s="14">
        <v>18</v>
      </c>
      <c r="P46" s="14">
        <v>12</v>
      </c>
      <c r="Q46" s="4">
        <f>SUM(N46:P46)</f>
        <v>47</v>
      </c>
      <c r="R46" s="5">
        <f>IF(M46="","",RANK(Q46,Q$6:Q$352))</f>
        <v>14</v>
      </c>
      <c r="S46" s="28">
        <f>IF(R46="",0,Q$353+1-R46)</f>
        <v>290</v>
      </c>
      <c r="T46" s="3">
        <f>S46+K46</f>
        <v>471</v>
      </c>
      <c r="U46" s="57">
        <f>IF(T46=0,"",RANK(T46,T$6:T$352))</f>
        <v>36</v>
      </c>
      <c r="V46" s="13" t="s">
        <v>1489</v>
      </c>
      <c r="W46" s="14">
        <v>12</v>
      </c>
      <c r="X46" s="14">
        <v>13</v>
      </c>
      <c r="Y46" s="14">
        <v>16</v>
      </c>
      <c r="Z46" s="4">
        <f>SUM(W46:Y46)</f>
        <v>41</v>
      </c>
      <c r="AA46" s="5">
        <f>IF(V46="","",RANK(Z46,Z$6:Z$352))</f>
        <v>121</v>
      </c>
      <c r="AB46" s="28">
        <f>IF(AA46="",0,Z$353+1-AA46)</f>
        <v>143</v>
      </c>
      <c r="AC46" s="74">
        <f>AB46+T46</f>
        <v>614</v>
      </c>
      <c r="AD46" s="57">
        <f>IF(AC46=0,"",RANK(AC46,AC$6:AC$352))</f>
        <v>41</v>
      </c>
      <c r="AE46" s="30"/>
      <c r="AF46" s="31"/>
      <c r="AG46" s="31"/>
      <c r="AH46" s="31"/>
      <c r="AI46" s="4">
        <f t="shared" si="0"/>
        <v>0</v>
      </c>
      <c r="AJ46" s="5" t="str">
        <f>IF(AE46="","",RANK(AI46,AI$6:AI$352))</f>
        <v/>
      </c>
      <c r="AK46" s="28">
        <f>IF(AJ46="",0,AI$353+1-AJ46)</f>
        <v>0</v>
      </c>
      <c r="AL46" s="3">
        <f t="shared" si="1"/>
        <v>614</v>
      </c>
      <c r="AM46" s="5">
        <f>IF(AL46=0,"",RANK(AL46,AL$6:AL$352))</f>
        <v>38</v>
      </c>
      <c r="AN46" s="13"/>
      <c r="AO46" s="14"/>
      <c r="AP46" s="14"/>
      <c r="AQ46" s="14"/>
      <c r="AR46" s="5">
        <f t="shared" si="2"/>
        <v>0</v>
      </c>
      <c r="AS46" s="5" t="str">
        <f>IF(AN46="","",RANK(AR46,AR$7:AR$352))</f>
        <v/>
      </c>
      <c r="AT46" s="28">
        <f>IF(AS46="",0,AR$353+1-AS46)</f>
        <v>0</v>
      </c>
      <c r="AU46" s="3">
        <f t="shared" si="3"/>
        <v>614</v>
      </c>
      <c r="AV46" s="5">
        <f>IF(AU46=0,"",RANK(AU46,AU$6:AU$352))</f>
        <v>38</v>
      </c>
      <c r="AW46" s="13"/>
      <c r="AX46" s="14"/>
      <c r="AY46" s="14"/>
      <c r="AZ46" s="14"/>
      <c r="BA46" s="5">
        <f t="shared" si="4"/>
        <v>0</v>
      </c>
      <c r="BB46" s="5" t="str">
        <f>IF(AW46="","",RANK(BA46,BA$7:BA$352))</f>
        <v/>
      </c>
      <c r="BC46" s="28">
        <f>IF(BB46="",0,BA$353+1-BB46)</f>
        <v>0</v>
      </c>
      <c r="BD46" s="3">
        <f t="shared" si="5"/>
        <v>614</v>
      </c>
      <c r="BE46" s="5" t="e">
        <f>IF(BD46=0,"",RANK(BD46,BD$6:BD$352))</f>
        <v>#VALUE!</v>
      </c>
      <c r="BF46" s="13"/>
      <c r="BG46" s="14"/>
      <c r="BH46" s="14"/>
      <c r="BI46" s="14"/>
      <c r="BJ46" s="5">
        <f t="shared" si="10"/>
        <v>0</v>
      </c>
      <c r="BK46" s="5" t="str">
        <f>IF(BF46="","",RANK(BJ46,BJ$6:BJ$352))</f>
        <v/>
      </c>
      <c r="BL46" s="28">
        <f>IF(BK46="",0,BJ$353+1-BK46)</f>
        <v>0</v>
      </c>
      <c r="BM46" s="3">
        <f t="shared" si="7"/>
        <v>614</v>
      </c>
      <c r="BN46" s="5" t="e">
        <f>IF(BM46=0,"",RANK(BM46,BM$6:BM$352))</f>
        <v>#VALUE!</v>
      </c>
      <c r="BO46" s="13"/>
      <c r="BP46" s="14"/>
      <c r="BQ46" s="14"/>
      <c r="BR46" s="14"/>
      <c r="BS46" s="5">
        <f t="shared" si="8"/>
        <v>0</v>
      </c>
      <c r="BT46" s="5" t="str">
        <f>IF(BO46="","",RANK(BS46,BS$6:BS$352))</f>
        <v/>
      </c>
      <c r="BU46" s="35">
        <f>IF(BT46="",0,BS$353+1-BT46)</f>
        <v>0</v>
      </c>
      <c r="BV46" s="3">
        <f t="shared" si="9"/>
        <v>614</v>
      </c>
      <c r="BW46" s="5" t="e">
        <f>IF(BV46=0,"",RANK(BV46,BV$6:BV$352))</f>
        <v>#VALUE!</v>
      </c>
    </row>
    <row r="47" spans="2:75">
      <c r="B47" s="36" t="s">
        <v>600</v>
      </c>
      <c r="C47" s="41" t="s">
        <v>943</v>
      </c>
      <c r="D47" s="72" t="s">
        <v>884</v>
      </c>
      <c r="E47" s="51" t="s">
        <v>315</v>
      </c>
      <c r="F47" s="4">
        <v>15</v>
      </c>
      <c r="G47" s="4">
        <v>11</v>
      </c>
      <c r="H47" s="4">
        <v>14</v>
      </c>
      <c r="I47" s="4">
        <f>SUM(F47:H47)</f>
        <v>40</v>
      </c>
      <c r="J47" s="4">
        <f>IF(E47="","",RANK(I47,I$6:I$351))</f>
        <v>107</v>
      </c>
      <c r="K47" s="4">
        <f>IF(J47="",0,I$353+1-J47)</f>
        <v>181</v>
      </c>
      <c r="L47" s="57">
        <f>IF(E47="","",RANK(K47,K$6:K$351))</f>
        <v>107</v>
      </c>
      <c r="M47" s="13" t="s">
        <v>1200</v>
      </c>
      <c r="N47" s="14">
        <v>15</v>
      </c>
      <c r="O47" s="14">
        <v>15</v>
      </c>
      <c r="P47" s="14">
        <v>17</v>
      </c>
      <c r="Q47" s="4">
        <f>SUM(N47:P47)</f>
        <v>47</v>
      </c>
      <c r="R47" s="5">
        <f>IF(M47="","",RANK(Q47,Q$6:Q$352))</f>
        <v>14</v>
      </c>
      <c r="S47" s="28">
        <f>IF(R47="",0,Q$353+1-R47)</f>
        <v>290</v>
      </c>
      <c r="T47" s="3">
        <f>S47+K47</f>
        <v>471</v>
      </c>
      <c r="U47" s="57">
        <f>IF(T47=0,"",RANK(T47,T$6:T$352))</f>
        <v>36</v>
      </c>
      <c r="V47" s="13" t="s">
        <v>1551</v>
      </c>
      <c r="W47" s="14">
        <v>13</v>
      </c>
      <c r="X47" s="14">
        <v>15</v>
      </c>
      <c r="Y47" s="14">
        <v>13</v>
      </c>
      <c r="Z47" s="4">
        <f>SUM(W47:Y47)</f>
        <v>41</v>
      </c>
      <c r="AA47" s="5">
        <f>IF(V47="","",RANK(Z47,Z$6:Z$352))</f>
        <v>121</v>
      </c>
      <c r="AB47" s="28">
        <f>IF(AA47="",0,Z$353+1-AA47)</f>
        <v>143</v>
      </c>
      <c r="AC47" s="74">
        <f>AB47+T47</f>
        <v>614</v>
      </c>
      <c r="AD47" s="57">
        <f>IF(AC47=0,"",RANK(AC47,AC$6:AC$352))</f>
        <v>41</v>
      </c>
      <c r="AE47" s="30"/>
      <c r="AF47" s="31"/>
      <c r="AG47" s="31"/>
      <c r="AH47" s="31"/>
      <c r="AI47" s="4">
        <f t="shared" si="0"/>
        <v>0</v>
      </c>
      <c r="AJ47" s="5" t="str">
        <f>IF(AE47="","",RANK(AI47,AI$6:AI$352))</f>
        <v/>
      </c>
      <c r="AK47" s="28">
        <f>IF(AJ47="",0,AI$353+1-AJ47)</f>
        <v>0</v>
      </c>
      <c r="AL47" s="3">
        <f t="shared" si="1"/>
        <v>614</v>
      </c>
      <c r="AM47" s="5">
        <f>IF(AL47=0,"",RANK(AL47,AL$6:AL$352))</f>
        <v>38</v>
      </c>
      <c r="AN47" s="13"/>
      <c r="AO47" s="14"/>
      <c r="AP47" s="14"/>
      <c r="AQ47" s="14"/>
      <c r="AR47" s="5">
        <f t="shared" si="2"/>
        <v>0</v>
      </c>
      <c r="AS47" s="5" t="str">
        <f>IF(AN47="","",RANK(AR47,AR$7:AR$352))</f>
        <v/>
      </c>
      <c r="AT47" s="28">
        <f>IF(AS47="",0,AR$353+1-AS47)</f>
        <v>0</v>
      </c>
      <c r="AU47" s="3">
        <f t="shared" si="3"/>
        <v>614</v>
      </c>
      <c r="AV47" s="5">
        <f>IF(AU47=0,"",RANK(AU47,AU$6:AU$352))</f>
        <v>38</v>
      </c>
      <c r="AW47" s="13"/>
      <c r="AX47" s="14"/>
      <c r="AY47" s="14"/>
      <c r="AZ47" s="14"/>
      <c r="BA47" s="5">
        <f t="shared" si="4"/>
        <v>0</v>
      </c>
      <c r="BB47" s="5" t="str">
        <f>IF(AW47="","",RANK(BA47,BA$7:BA$352))</f>
        <v/>
      </c>
      <c r="BC47" s="28">
        <f>IF(BB47="",0,BA$353+1-BB47)</f>
        <v>0</v>
      </c>
      <c r="BD47" s="3">
        <f t="shared" si="5"/>
        <v>614</v>
      </c>
      <c r="BE47" s="5" t="e">
        <f>IF(BD47=0,"",RANK(BD47,BD$6:BD$352))</f>
        <v>#VALUE!</v>
      </c>
      <c r="BF47" s="30"/>
      <c r="BG47" s="31"/>
      <c r="BH47" s="31"/>
      <c r="BI47" s="31"/>
      <c r="BJ47" s="5">
        <f t="shared" si="10"/>
        <v>0</v>
      </c>
      <c r="BK47" s="5" t="str">
        <f>IF(BF47="","",RANK(BJ47,BJ$6:BJ$352))</f>
        <v/>
      </c>
      <c r="BL47" s="28">
        <f>IF(BK47="",0,BJ$353+1-BK47)</f>
        <v>0</v>
      </c>
      <c r="BM47" s="3">
        <f t="shared" si="7"/>
        <v>614</v>
      </c>
      <c r="BN47" s="5" t="e">
        <f>IF(BM47=0,"",RANK(BM47,BM$6:BM$352))</f>
        <v>#VALUE!</v>
      </c>
      <c r="BO47" s="13"/>
      <c r="BP47" s="14"/>
      <c r="BQ47" s="14"/>
      <c r="BR47" s="14"/>
      <c r="BS47" s="5">
        <f t="shared" si="8"/>
        <v>0</v>
      </c>
      <c r="BT47" s="5" t="str">
        <f>IF(BO47="","",RANK(BS47,BS$6:BS$352))</f>
        <v/>
      </c>
      <c r="BU47" s="35">
        <f>IF(BT47="",0,BS$353+1-BT47)</f>
        <v>0</v>
      </c>
      <c r="BV47" s="3">
        <f t="shared" si="9"/>
        <v>614</v>
      </c>
      <c r="BW47" s="5" t="e">
        <f>IF(BV47=0,"",RANK(BV47,BV$6:BV$352))</f>
        <v>#VALUE!</v>
      </c>
    </row>
    <row r="48" spans="2:75">
      <c r="B48" s="36" t="s">
        <v>515</v>
      </c>
      <c r="C48" s="41" t="s">
        <v>935</v>
      </c>
      <c r="D48" s="72" t="s">
        <v>799</v>
      </c>
      <c r="E48" s="51" t="s">
        <v>235</v>
      </c>
      <c r="F48" s="4">
        <v>15</v>
      </c>
      <c r="G48" s="4">
        <v>14</v>
      </c>
      <c r="H48" s="4">
        <v>11</v>
      </c>
      <c r="I48" s="4">
        <f>SUM(F48:H48)</f>
        <v>40</v>
      </c>
      <c r="J48" s="4">
        <f>IF(E48="","",RANK(I48,I$6:I$351))</f>
        <v>107</v>
      </c>
      <c r="K48" s="4">
        <f>IF(J48="",0,I$353+1-J48)</f>
        <v>181</v>
      </c>
      <c r="L48" s="57">
        <f>IF(E48="","",RANK(K48,K$6:K$351))</f>
        <v>107</v>
      </c>
      <c r="M48" s="13" t="s">
        <v>1117</v>
      </c>
      <c r="N48" s="14">
        <v>12</v>
      </c>
      <c r="O48" s="14">
        <v>15</v>
      </c>
      <c r="P48" s="14">
        <v>13</v>
      </c>
      <c r="Q48" s="4">
        <f>SUM(N48:P48)</f>
        <v>40</v>
      </c>
      <c r="R48" s="5">
        <f>IF(M48="","",RANK(Q48,Q$6:Q$352))</f>
        <v>106</v>
      </c>
      <c r="S48" s="28">
        <f>IF(R48="",0,Q$353+1-R48)</f>
        <v>198</v>
      </c>
      <c r="T48" s="3">
        <f>S48+K48</f>
        <v>379</v>
      </c>
      <c r="U48" s="57">
        <f>IF(T48=0,"",RANK(T48,T$6:T$352))</f>
        <v>82</v>
      </c>
      <c r="V48" s="13" t="s">
        <v>1475</v>
      </c>
      <c r="W48" s="14">
        <v>14</v>
      </c>
      <c r="X48" s="14">
        <v>18</v>
      </c>
      <c r="Y48" s="14">
        <v>15</v>
      </c>
      <c r="Z48" s="4">
        <f>SUM(W48:Y48)</f>
        <v>47</v>
      </c>
      <c r="AA48" s="5">
        <f>IF(V48="","",RANK(Z48,Z$6:Z$352))</f>
        <v>32</v>
      </c>
      <c r="AB48" s="28">
        <f>IF(AA48="",0,Z$353+1-AA48)</f>
        <v>232</v>
      </c>
      <c r="AC48" s="74">
        <f>AB48+T48</f>
        <v>611</v>
      </c>
      <c r="AD48" s="57">
        <f>IF(AC48=0,"",RANK(AC48,AC$6:AC$352))</f>
        <v>43</v>
      </c>
      <c r="AE48" s="30"/>
      <c r="AF48" s="31"/>
      <c r="AG48" s="31"/>
      <c r="AH48" s="31"/>
      <c r="AI48" s="4"/>
      <c r="AJ48" s="5"/>
      <c r="AK48" s="28"/>
      <c r="AL48" s="3"/>
      <c r="AM48" s="5"/>
      <c r="AN48" s="13"/>
      <c r="AO48" s="14"/>
      <c r="AP48" s="14"/>
      <c r="AQ48" s="14"/>
      <c r="AR48" s="5"/>
      <c r="AS48" s="5"/>
      <c r="AT48" s="28"/>
      <c r="AU48" s="3"/>
      <c r="AV48" s="5"/>
      <c r="AW48" s="13"/>
      <c r="AX48" s="14"/>
      <c r="AY48" s="14"/>
      <c r="AZ48" s="14"/>
      <c r="BA48" s="5"/>
      <c r="BB48" s="5"/>
      <c r="BC48" s="28"/>
      <c r="BD48" s="3"/>
      <c r="BE48" s="5"/>
      <c r="BF48" s="30"/>
      <c r="BG48" s="31"/>
      <c r="BH48" s="31"/>
      <c r="BI48" s="31"/>
      <c r="BJ48" s="5"/>
      <c r="BK48" s="5"/>
      <c r="BL48" s="28"/>
      <c r="BM48" s="3"/>
      <c r="BN48" s="5"/>
      <c r="BO48" s="13"/>
      <c r="BP48" s="14"/>
      <c r="BQ48" s="14"/>
      <c r="BR48" s="14"/>
      <c r="BS48" s="5"/>
      <c r="BT48" s="5"/>
      <c r="BU48" s="35"/>
      <c r="BV48" s="3"/>
      <c r="BW48" s="5"/>
    </row>
    <row r="49" spans="2:75">
      <c r="B49" s="36" t="s">
        <v>362</v>
      </c>
      <c r="C49" s="41" t="s">
        <v>925</v>
      </c>
      <c r="D49" s="72" t="s">
        <v>648</v>
      </c>
      <c r="E49" s="51" t="s">
        <v>69</v>
      </c>
      <c r="F49" s="4">
        <v>17</v>
      </c>
      <c r="G49" s="4">
        <v>17</v>
      </c>
      <c r="H49" s="4">
        <v>17</v>
      </c>
      <c r="I49" s="4">
        <f>SUM(F49:H49)</f>
        <v>51</v>
      </c>
      <c r="J49" s="4">
        <f>IF(E49="","",RANK(I49,I$6:I$351))</f>
        <v>4</v>
      </c>
      <c r="K49" s="4">
        <f>IF(J49="",0,I$353+1-J49)</f>
        <v>284</v>
      </c>
      <c r="L49" s="57">
        <f>IF(E49="","",RANK(K49,K$6:K$351))</f>
        <v>4</v>
      </c>
      <c r="M49" s="13" t="s">
        <v>962</v>
      </c>
      <c r="N49" s="14">
        <v>15</v>
      </c>
      <c r="O49" s="14">
        <v>19</v>
      </c>
      <c r="P49" s="14">
        <v>12</v>
      </c>
      <c r="Q49" s="4">
        <f>SUM(N49:P49)</f>
        <v>46</v>
      </c>
      <c r="R49" s="5">
        <f>IF(M49="","",RANK(Q49,Q$6:Q$352))</f>
        <v>22</v>
      </c>
      <c r="S49" s="28">
        <f>IF(R49="",0,Q$353+1-R49)</f>
        <v>282</v>
      </c>
      <c r="T49" s="3">
        <f>S49+K49</f>
        <v>566</v>
      </c>
      <c r="U49" s="57">
        <f>IF(T49=0,"",RANK(T49,T$6:T$352))</f>
        <v>4</v>
      </c>
      <c r="V49" s="13" t="s">
        <v>1339</v>
      </c>
      <c r="W49" s="14">
        <v>12</v>
      </c>
      <c r="X49" s="14">
        <v>12</v>
      </c>
      <c r="Y49" s="14">
        <v>11</v>
      </c>
      <c r="Z49" s="4">
        <f>SUM(W49:Y49)</f>
        <v>35</v>
      </c>
      <c r="AA49" s="5">
        <f>IF(V49="","",RANK(Z49,Z$6:Z$352))</f>
        <v>220</v>
      </c>
      <c r="AB49" s="28">
        <f>IF(AA49="",0,Z$353+1-AA49)</f>
        <v>44</v>
      </c>
      <c r="AC49" s="74">
        <f>AB49+T49</f>
        <v>610</v>
      </c>
      <c r="AD49" s="57">
        <f>IF(AC49=0,"",RANK(AC49,AC$6:AC$352))</f>
        <v>44</v>
      </c>
      <c r="AE49" s="30"/>
      <c r="AF49" s="31"/>
      <c r="AG49" s="31"/>
      <c r="AH49" s="31"/>
      <c r="AI49" s="4"/>
      <c r="AJ49" s="5"/>
      <c r="AK49" s="28"/>
      <c r="AL49" s="3"/>
      <c r="AM49" s="5"/>
      <c r="AN49" s="13"/>
      <c r="AO49" s="14"/>
      <c r="AP49" s="14"/>
      <c r="AQ49" s="14"/>
      <c r="AR49" s="5"/>
      <c r="AS49" s="5"/>
      <c r="AT49" s="28"/>
      <c r="AU49" s="3"/>
      <c r="AV49" s="5"/>
      <c r="AW49" s="13"/>
      <c r="AX49" s="14"/>
      <c r="AY49" s="14"/>
      <c r="AZ49" s="14"/>
      <c r="BA49" s="5"/>
      <c r="BB49" s="5"/>
      <c r="BC49" s="28"/>
      <c r="BD49" s="3"/>
      <c r="BE49" s="5"/>
      <c r="BF49" s="30"/>
      <c r="BG49" s="31"/>
      <c r="BH49" s="31"/>
      <c r="BI49" s="31"/>
      <c r="BJ49" s="5"/>
      <c r="BK49" s="5"/>
      <c r="BL49" s="28"/>
      <c r="BM49" s="3"/>
      <c r="BN49" s="5"/>
      <c r="BO49" s="13"/>
      <c r="BP49" s="14"/>
      <c r="BQ49" s="14"/>
      <c r="BR49" s="14"/>
      <c r="BS49" s="5"/>
      <c r="BT49" s="5"/>
      <c r="BU49" s="35"/>
      <c r="BV49" s="3"/>
      <c r="BW49" s="5"/>
    </row>
    <row r="50" spans="2:75">
      <c r="B50" s="36" t="s">
        <v>470</v>
      </c>
      <c r="C50" s="41" t="s">
        <v>933</v>
      </c>
      <c r="D50" s="72" t="s">
        <v>754</v>
      </c>
      <c r="E50" s="51" t="s">
        <v>191</v>
      </c>
      <c r="F50" s="4">
        <v>16</v>
      </c>
      <c r="G50" s="4">
        <v>13</v>
      </c>
      <c r="H50" s="4">
        <v>12</v>
      </c>
      <c r="I50" s="4">
        <f>SUM(F50:H50)</f>
        <v>41</v>
      </c>
      <c r="J50" s="4">
        <f>IF(E50="","",RANK(I50,I$6:I$351))</f>
        <v>91</v>
      </c>
      <c r="K50" s="4">
        <f>IF(J50="",0,I$353+1-J50)</f>
        <v>197</v>
      </c>
      <c r="L50" s="57">
        <f>IF(E50="","",RANK(K50,K$6:K$351))</f>
        <v>91</v>
      </c>
      <c r="M50" s="13" t="s">
        <v>1075</v>
      </c>
      <c r="N50" s="14">
        <v>14</v>
      </c>
      <c r="O50" s="14">
        <v>16</v>
      </c>
      <c r="P50" s="14">
        <v>12</v>
      </c>
      <c r="Q50" s="4">
        <f>SUM(N50:P50)</f>
        <v>42</v>
      </c>
      <c r="R50" s="5">
        <f>IF(M50="","",RANK(Q50,Q$6:Q$352))</f>
        <v>72</v>
      </c>
      <c r="S50" s="28">
        <f>IF(R50="",0,Q$353+1-R50)</f>
        <v>232</v>
      </c>
      <c r="T50" s="3">
        <f>S50+K50</f>
        <v>429</v>
      </c>
      <c r="U50" s="57">
        <f>IF(T50=0,"",RANK(T50,T$6:T$352))</f>
        <v>56</v>
      </c>
      <c r="V50" s="13" t="s">
        <v>1436</v>
      </c>
      <c r="W50" s="14">
        <v>16</v>
      </c>
      <c r="X50" s="14">
        <v>13</v>
      </c>
      <c r="Y50" s="14">
        <v>14</v>
      </c>
      <c r="Z50" s="4">
        <f>SUM(W50:Y50)</f>
        <v>43</v>
      </c>
      <c r="AA50" s="5">
        <f>IF(V50="","",RANK(Z50,Z$6:Z$352))</f>
        <v>86</v>
      </c>
      <c r="AB50" s="28">
        <f>IF(AA50="",0,Z$353+1-AA50)</f>
        <v>178</v>
      </c>
      <c r="AC50" s="74">
        <f>AB50+T50</f>
        <v>607</v>
      </c>
      <c r="AD50" s="57">
        <f>IF(AC50=0,"",RANK(AC50,AC$6:AC$352))</f>
        <v>45</v>
      </c>
      <c r="AE50" s="30"/>
      <c r="AF50" s="31"/>
      <c r="AG50" s="31"/>
      <c r="AH50" s="31"/>
      <c r="AI50" s="4">
        <f t="shared" si="0"/>
        <v>0</v>
      </c>
      <c r="AJ50" s="5" t="str">
        <f>IF(AE50="","",RANK(AI50,AI$6:AI$352))</f>
        <v/>
      </c>
      <c r="AK50" s="28">
        <f>IF(AJ50="",0,AI$353+1-AJ50)</f>
        <v>0</v>
      </c>
      <c r="AL50" s="3">
        <f t="shared" si="1"/>
        <v>607</v>
      </c>
      <c r="AM50" s="5">
        <f>IF(AL50=0,"",RANK(AL50,AL$6:AL$352))</f>
        <v>40</v>
      </c>
      <c r="AN50" s="13"/>
      <c r="AO50" s="14"/>
      <c r="AP50" s="14"/>
      <c r="AQ50" s="14"/>
      <c r="AR50" s="5">
        <f t="shared" si="2"/>
        <v>0</v>
      </c>
      <c r="AS50" s="5" t="str">
        <f>IF(AN50="","",RANK(AR50,AR$7:AR$352))</f>
        <v/>
      </c>
      <c r="AT50" s="28">
        <f>IF(AS50="",0,AR$353+1-AS50)</f>
        <v>0</v>
      </c>
      <c r="AU50" s="3">
        <f t="shared" si="3"/>
        <v>607</v>
      </c>
      <c r="AV50" s="5">
        <f>IF(AU50=0,"",RANK(AU50,AU$6:AU$352))</f>
        <v>40</v>
      </c>
      <c r="AW50" s="13"/>
      <c r="AX50" s="14"/>
      <c r="AY50" s="14"/>
      <c r="AZ50" s="14"/>
      <c r="BA50" s="5">
        <f t="shared" si="4"/>
        <v>0</v>
      </c>
      <c r="BB50" s="5" t="str">
        <f>IF(AW50="","",RANK(BA50,BA$7:BA$352))</f>
        <v/>
      </c>
      <c r="BC50" s="28">
        <f>IF(BB50="",0,BA$353+1-BB50)</f>
        <v>0</v>
      </c>
      <c r="BD50" s="3">
        <f t="shared" si="5"/>
        <v>607</v>
      </c>
      <c r="BE50" s="5" t="e">
        <f>IF(BD50=0,"",RANK(BD50,BD$6:BD$352))</f>
        <v>#VALUE!</v>
      </c>
      <c r="BF50" s="13"/>
      <c r="BG50" s="14"/>
      <c r="BH50" s="14"/>
      <c r="BI50" s="14"/>
      <c r="BJ50" s="5">
        <f t="shared" si="10"/>
        <v>0</v>
      </c>
      <c r="BK50" s="5" t="str">
        <f>IF(BF50="","",RANK(BJ50,BJ$6:BJ$352))</f>
        <v/>
      </c>
      <c r="BL50" s="28">
        <f>IF(BK50="",0,BJ$353+1-BK50)</f>
        <v>0</v>
      </c>
      <c r="BM50" s="3">
        <f t="shared" si="7"/>
        <v>607</v>
      </c>
      <c r="BN50" s="5" t="e">
        <f>IF(BM50=0,"",RANK(BM50,BM$6:BM$352))</f>
        <v>#VALUE!</v>
      </c>
      <c r="BO50" s="13"/>
      <c r="BP50" s="14"/>
      <c r="BQ50" s="14"/>
      <c r="BR50" s="14"/>
      <c r="BS50" s="5">
        <f t="shared" si="8"/>
        <v>0</v>
      </c>
      <c r="BT50" s="5" t="str">
        <f>IF(BO50="","",RANK(BS50,BS$6:BS$352))</f>
        <v/>
      </c>
      <c r="BU50" s="35">
        <f>IF(BT50="",0,BS$353+1-BT50)</f>
        <v>0</v>
      </c>
      <c r="BV50" s="3">
        <f t="shared" si="9"/>
        <v>607</v>
      </c>
      <c r="BW50" s="5" t="e">
        <f>IF(BV50=0,"",RANK(BV50,BV$6:BV$352))</f>
        <v>#VALUE!</v>
      </c>
    </row>
    <row r="51" spans="2:75">
      <c r="B51" s="36" t="s">
        <v>571</v>
      </c>
      <c r="C51" s="41" t="s">
        <v>941</v>
      </c>
      <c r="D51" s="72" t="s">
        <v>855</v>
      </c>
      <c r="E51" s="51" t="s">
        <v>287</v>
      </c>
      <c r="F51" s="4">
        <v>13</v>
      </c>
      <c r="G51" s="4">
        <v>16</v>
      </c>
      <c r="H51" s="4">
        <v>13</v>
      </c>
      <c r="I51" s="4">
        <f>SUM(F51:H51)</f>
        <v>42</v>
      </c>
      <c r="J51" s="4">
        <f>IF(E51="","",RANK(I51,I$6:I$351))</f>
        <v>72</v>
      </c>
      <c r="K51" s="4">
        <f>IF(J51="",0,I$353+1-J51)</f>
        <v>216</v>
      </c>
      <c r="L51" s="57">
        <f>IF(E51="","",RANK(K51,K$6:K$351))</f>
        <v>72</v>
      </c>
      <c r="M51" s="13" t="s">
        <v>1174</v>
      </c>
      <c r="N51" s="14">
        <v>14</v>
      </c>
      <c r="O51" s="14">
        <v>15</v>
      </c>
      <c r="P51" s="14">
        <v>13</v>
      </c>
      <c r="Q51" s="4">
        <f>SUM(N51:P51)</f>
        <v>42</v>
      </c>
      <c r="R51" s="5">
        <f>IF(M51="","",RANK(Q51,Q$6:Q$352))</f>
        <v>72</v>
      </c>
      <c r="S51" s="28">
        <f>IF(R51="",0,Q$353+1-R51)</f>
        <v>232</v>
      </c>
      <c r="T51" s="3">
        <f>S51+K51</f>
        <v>448</v>
      </c>
      <c r="U51" s="57">
        <f>IF(T51=0,"",RANK(T51,T$6:T$352))</f>
        <v>48</v>
      </c>
      <c r="V51" s="13" t="s">
        <v>1525</v>
      </c>
      <c r="W51" s="14">
        <v>15</v>
      </c>
      <c r="X51" s="14">
        <v>14</v>
      </c>
      <c r="Y51" s="14">
        <v>13</v>
      </c>
      <c r="Z51" s="4">
        <f>SUM(W51:Y51)</f>
        <v>42</v>
      </c>
      <c r="AA51" s="5">
        <f>IF(V51="","",RANK(Z51,Z$6:Z$352))</f>
        <v>105</v>
      </c>
      <c r="AB51" s="28">
        <f>IF(AA51="",0,Z$353+1-AA51)</f>
        <v>159</v>
      </c>
      <c r="AC51" s="74">
        <f>AB51+T51</f>
        <v>607</v>
      </c>
      <c r="AD51" s="57">
        <f>IF(AC51=0,"",RANK(AC51,AC$6:AC$352))</f>
        <v>45</v>
      </c>
      <c r="AE51" s="30"/>
      <c r="AF51" s="31"/>
      <c r="AG51" s="31"/>
      <c r="AH51" s="31"/>
      <c r="AI51" s="4"/>
      <c r="AJ51" s="5"/>
      <c r="AK51" s="28"/>
      <c r="AL51" s="3"/>
      <c r="AM51" s="5"/>
      <c r="AN51" s="30"/>
      <c r="AO51" s="31"/>
      <c r="AP51" s="31"/>
      <c r="AQ51" s="31"/>
      <c r="AR51" s="5"/>
      <c r="AS51" s="5"/>
      <c r="AT51" s="28"/>
      <c r="AU51" s="3"/>
      <c r="AV51" s="5"/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75">
      <c r="B52" s="36" t="s">
        <v>585</v>
      </c>
      <c r="C52" s="41" t="s">
        <v>942</v>
      </c>
      <c r="D52" s="72" t="s">
        <v>869</v>
      </c>
      <c r="E52" s="51" t="s">
        <v>300</v>
      </c>
      <c r="F52" s="4">
        <v>16</v>
      </c>
      <c r="G52" s="4">
        <v>14</v>
      </c>
      <c r="H52" s="4">
        <v>13</v>
      </c>
      <c r="I52" s="4">
        <f>SUM(F52:H52)</f>
        <v>43</v>
      </c>
      <c r="J52" s="4">
        <f>IF(E52="","",RANK(I52,I$6:I$351))</f>
        <v>55</v>
      </c>
      <c r="K52" s="4">
        <f>IF(J52="",0,I$353+1-J52)</f>
        <v>233</v>
      </c>
      <c r="L52" s="57">
        <f>IF(E52="","",RANK(K52,K$6:K$351))</f>
        <v>55</v>
      </c>
      <c r="M52" s="13" t="s">
        <v>1187</v>
      </c>
      <c r="N52" s="14">
        <v>12</v>
      </c>
      <c r="O52" s="14">
        <v>12</v>
      </c>
      <c r="P52" s="14">
        <v>15</v>
      </c>
      <c r="Q52" s="4">
        <f>SUM(N52:P52)</f>
        <v>39</v>
      </c>
      <c r="R52" s="5">
        <f>IF(M52="","",RANK(Q52,Q$6:Q$352))</f>
        <v>125</v>
      </c>
      <c r="S52" s="28">
        <f>IF(R52="",0,Q$353+1-R52)</f>
        <v>179</v>
      </c>
      <c r="T52" s="3">
        <f>S52+K52</f>
        <v>412</v>
      </c>
      <c r="U52" s="57">
        <f>IF(T52=0,"",RANK(T52,T$6:T$352))</f>
        <v>65</v>
      </c>
      <c r="V52" s="13" t="s">
        <v>1539</v>
      </c>
      <c r="W52" s="14">
        <v>15</v>
      </c>
      <c r="X52" s="14">
        <v>13</v>
      </c>
      <c r="Y52" s="14">
        <v>16</v>
      </c>
      <c r="Z52" s="5">
        <f>SUM(W52:Y52)</f>
        <v>44</v>
      </c>
      <c r="AA52" s="5">
        <f>IF(V52="","",RANK(Z52,Z$6:Z$352))</f>
        <v>73</v>
      </c>
      <c r="AB52" s="28">
        <f>IF(AA52="",0,Z$353+1-AA52)</f>
        <v>191</v>
      </c>
      <c r="AC52" s="74">
        <f>AB52+T52</f>
        <v>603</v>
      </c>
      <c r="AD52" s="57">
        <f>IF(AC52=0,"",RANK(AC52,AC$6:AC$352))</f>
        <v>47</v>
      </c>
      <c r="AE52" s="30"/>
      <c r="AF52" s="31"/>
      <c r="AG52" s="31"/>
      <c r="AH52" s="31"/>
      <c r="AI52" s="4">
        <f t="shared" si="0"/>
        <v>0</v>
      </c>
      <c r="AJ52" s="5" t="str">
        <f>IF(AE52="","",RANK(AI52,AI$6:AI$352))</f>
        <v/>
      </c>
      <c r="AK52" s="28">
        <f>IF(AJ52="",0,AI$353+1-AJ52)</f>
        <v>0</v>
      </c>
      <c r="AL52" s="3">
        <f t="shared" si="1"/>
        <v>603</v>
      </c>
      <c r="AM52" s="5">
        <f>IF(AL52=0,"",RANK(AL52,AL$6:AL$352))</f>
        <v>41</v>
      </c>
      <c r="AN52" s="30"/>
      <c r="AO52" s="31"/>
      <c r="AP52" s="31"/>
      <c r="AQ52" s="31"/>
      <c r="AR52" s="5">
        <f t="shared" si="2"/>
        <v>0</v>
      </c>
      <c r="AS52" s="5" t="str">
        <f>IF(AN52="","",RANK(AR52,AR$7:AR$352))</f>
        <v/>
      </c>
      <c r="AT52" s="28">
        <f>IF(AS52="",0,AR$353+1-AS52)</f>
        <v>0</v>
      </c>
      <c r="AU52" s="3">
        <f t="shared" si="3"/>
        <v>603</v>
      </c>
      <c r="AV52" s="5">
        <f>IF(AU52=0,"",RANK(AU52,AU$6:AU$352))</f>
        <v>41</v>
      </c>
      <c r="AW52" s="13"/>
      <c r="AX52" s="14"/>
      <c r="AY52" s="14"/>
      <c r="AZ52" s="14"/>
      <c r="BA52" s="5">
        <f t="shared" si="4"/>
        <v>0</v>
      </c>
      <c r="BB52" s="5" t="str">
        <f>IF(AW52="","",RANK(BA52,BA$7:BA$352))</f>
        <v/>
      </c>
      <c r="BC52" s="28">
        <f>IF(BB52="",0,BA$353+1-BB52)</f>
        <v>0</v>
      </c>
      <c r="BD52" s="3">
        <f t="shared" si="5"/>
        <v>603</v>
      </c>
      <c r="BE52" s="5" t="e">
        <f>IF(BD52=0,"",RANK(BD52,BD$6:BD$352))</f>
        <v>#VALUE!</v>
      </c>
      <c r="BF52" s="13"/>
      <c r="BG52" s="14"/>
      <c r="BH52" s="14"/>
      <c r="BI52" s="14"/>
      <c r="BJ52" s="5">
        <f t="shared" si="10"/>
        <v>0</v>
      </c>
      <c r="BK52" s="5" t="str">
        <f>IF(BF52="","",RANK(BJ52,BJ$6:BJ$352))</f>
        <v/>
      </c>
      <c r="BL52" s="28">
        <f>IF(BK52="",0,BJ$353+1-BK52)</f>
        <v>0</v>
      </c>
      <c r="BM52" s="3">
        <f t="shared" si="7"/>
        <v>603</v>
      </c>
      <c r="BN52" s="5" t="e">
        <f>IF(BM52=0,"",RANK(BM52,BM$6:BM$352))</f>
        <v>#VALUE!</v>
      </c>
      <c r="BO52" s="13"/>
      <c r="BP52" s="14"/>
      <c r="BQ52" s="14"/>
      <c r="BR52" s="14"/>
      <c r="BS52" s="5">
        <f t="shared" si="8"/>
        <v>0</v>
      </c>
      <c r="BT52" s="5" t="str">
        <f>IF(BO52="","",RANK(BS52,BS$6:BS$352))</f>
        <v/>
      </c>
      <c r="BU52" s="35">
        <f>IF(BT52="",0,BS$353+1-BT52)</f>
        <v>0</v>
      </c>
      <c r="BV52" s="3">
        <f t="shared" si="9"/>
        <v>603</v>
      </c>
      <c r="BW52" s="5" t="e">
        <f>IF(BV52=0,"",RANK(BV52,BV$6:BV$352))</f>
        <v>#VALUE!</v>
      </c>
    </row>
    <row r="53" spans="2:75">
      <c r="B53" s="36" t="s">
        <v>514</v>
      </c>
      <c r="C53" s="41" t="s">
        <v>935</v>
      </c>
      <c r="D53" s="72" t="s">
        <v>798</v>
      </c>
      <c r="E53" s="51" t="s">
        <v>234</v>
      </c>
      <c r="F53" s="4">
        <v>13</v>
      </c>
      <c r="G53" s="4">
        <v>17</v>
      </c>
      <c r="H53" s="4">
        <v>12</v>
      </c>
      <c r="I53" s="4">
        <f>SUM(F53:H53)</f>
        <v>42</v>
      </c>
      <c r="J53" s="4">
        <f>IF(E53="","",RANK(I53,I$6:I$351))</f>
        <v>72</v>
      </c>
      <c r="K53" s="4">
        <f>IF(J53="",0,I$353+1-J53)</f>
        <v>216</v>
      </c>
      <c r="L53" s="57">
        <f>IF(E53="","",RANK(K53,K$6:K$351))</f>
        <v>72</v>
      </c>
      <c r="M53" s="13" t="s">
        <v>1011</v>
      </c>
      <c r="N53" s="14">
        <v>13</v>
      </c>
      <c r="O53" s="14">
        <v>13</v>
      </c>
      <c r="P53" s="14">
        <v>12</v>
      </c>
      <c r="Q53" s="4">
        <f>SUM(N53:P53)</f>
        <v>38</v>
      </c>
      <c r="R53" s="5">
        <f>IF(M53="","",RANK(Q53,Q$6:Q$352))</f>
        <v>144</v>
      </c>
      <c r="S53" s="28">
        <f>IF(R53="",0,Q$353+1-R53)</f>
        <v>160</v>
      </c>
      <c r="T53" s="3">
        <f>S53+K53</f>
        <v>376</v>
      </c>
      <c r="U53" s="57">
        <f>IF(T53=0,"",RANK(T53,T$6:T$352))</f>
        <v>88</v>
      </c>
      <c r="V53" s="13" t="s">
        <v>1474</v>
      </c>
      <c r="W53" s="14">
        <v>14</v>
      </c>
      <c r="X53" s="14">
        <v>14</v>
      </c>
      <c r="Y53" s="14">
        <v>18</v>
      </c>
      <c r="Z53" s="5">
        <f>SUM(W53:Y53)</f>
        <v>46</v>
      </c>
      <c r="AA53" s="5">
        <f>IF(V53="","",RANK(Z53,Z$6:Z$352))</f>
        <v>42</v>
      </c>
      <c r="AB53" s="28">
        <f>IF(AA53="",0,Z$353+1-AA53)</f>
        <v>222</v>
      </c>
      <c r="AC53" s="74">
        <f>AB53+T53</f>
        <v>598</v>
      </c>
      <c r="AD53" s="57">
        <f>IF(AC53=0,"",RANK(AC53,AC$6:AC$352))</f>
        <v>48</v>
      </c>
      <c r="AE53" s="30"/>
      <c r="AF53" s="31"/>
      <c r="AG53" s="31"/>
      <c r="AH53" s="31"/>
      <c r="AI53" s="4"/>
      <c r="AJ53" s="5"/>
      <c r="AK53" s="28"/>
      <c r="AL53" s="3"/>
      <c r="AM53" s="5"/>
      <c r="AN53" s="30"/>
      <c r="AO53" s="31"/>
      <c r="AP53" s="31"/>
      <c r="AQ53" s="31"/>
      <c r="AR53" s="5"/>
      <c r="AS53" s="5"/>
      <c r="AT53" s="28"/>
      <c r="AU53" s="3"/>
      <c r="AV53" s="5"/>
      <c r="AW53" s="13"/>
      <c r="AX53" s="14"/>
      <c r="AY53" s="14"/>
      <c r="AZ53" s="14"/>
      <c r="BA53" s="5"/>
      <c r="BB53" s="5"/>
      <c r="BC53" s="28"/>
      <c r="BD53" s="3"/>
      <c r="BE53" s="5"/>
      <c r="BF53" s="13"/>
      <c r="BG53" s="14"/>
      <c r="BH53" s="14"/>
      <c r="BI53" s="14"/>
      <c r="BJ53" s="5"/>
      <c r="BK53" s="5"/>
      <c r="BL53" s="28"/>
      <c r="BM53" s="3"/>
      <c r="BN53" s="5"/>
      <c r="BO53" s="13"/>
      <c r="BP53" s="14"/>
      <c r="BQ53" s="14"/>
      <c r="BR53" s="14"/>
      <c r="BS53" s="5"/>
      <c r="BT53" s="5"/>
      <c r="BU53" s="35"/>
      <c r="BV53" s="3"/>
      <c r="BW53" s="5"/>
    </row>
    <row r="54" spans="2:75">
      <c r="B54" s="36" t="s">
        <v>490</v>
      </c>
      <c r="C54" s="41" t="s">
        <v>933</v>
      </c>
      <c r="D54" s="72" t="s">
        <v>774</v>
      </c>
      <c r="E54" s="51" t="s">
        <v>211</v>
      </c>
      <c r="F54" s="4">
        <v>12</v>
      </c>
      <c r="G54" s="4">
        <v>14</v>
      </c>
      <c r="H54" s="4">
        <v>13</v>
      </c>
      <c r="I54" s="4">
        <f>SUM(F54:H54)</f>
        <v>39</v>
      </c>
      <c r="J54" s="4">
        <f>IF(E54="","",RANK(I54,I$6:I$351))</f>
        <v>129</v>
      </c>
      <c r="K54" s="4">
        <f>IF(J54="",0,I$353+1-J54)</f>
        <v>159</v>
      </c>
      <c r="L54" s="57">
        <f>IF(E54="","",RANK(K54,K$6:K$351))</f>
        <v>129</v>
      </c>
      <c r="M54" s="13" t="s">
        <v>1091</v>
      </c>
      <c r="N54" s="14">
        <v>12</v>
      </c>
      <c r="O54" s="14">
        <v>15</v>
      </c>
      <c r="P54" s="14">
        <v>12</v>
      </c>
      <c r="Q54" s="4">
        <f>SUM(N54:P54)</f>
        <v>39</v>
      </c>
      <c r="R54" s="5">
        <f>IF(M54="","",RANK(Q54,Q$6:Q$352))</f>
        <v>125</v>
      </c>
      <c r="S54" s="28">
        <f>IF(R54="",0,Q$353+1-R54)</f>
        <v>179</v>
      </c>
      <c r="T54" s="3">
        <f>S54+K54</f>
        <v>338</v>
      </c>
      <c r="U54" s="57">
        <f>IF(T54=0,"",RANK(T54,T$6:T$352))</f>
        <v>119</v>
      </c>
      <c r="V54" s="13" t="s">
        <v>1452</v>
      </c>
      <c r="W54" s="14">
        <v>16</v>
      </c>
      <c r="X54" s="14">
        <v>17</v>
      </c>
      <c r="Y54" s="14">
        <v>20</v>
      </c>
      <c r="Z54" s="5">
        <f>SUM(W54:Y54)</f>
        <v>53</v>
      </c>
      <c r="AA54" s="5">
        <f>IF(V54="","",RANK(Z54,Z$6:Z$352))</f>
        <v>5</v>
      </c>
      <c r="AB54" s="28">
        <f>IF(AA54="",0,Z$353+1-AA54)</f>
        <v>259</v>
      </c>
      <c r="AC54" s="74">
        <f>AB54+T54</f>
        <v>597</v>
      </c>
      <c r="AD54" s="57">
        <f>IF(AC54=0,"",RANK(AC54,AC$6:AC$352))</f>
        <v>49</v>
      </c>
      <c r="AE54" s="30"/>
      <c r="AF54" s="31"/>
      <c r="AG54" s="31"/>
      <c r="AH54" s="31"/>
      <c r="AI54" s="4">
        <f t="shared" si="0"/>
        <v>0</v>
      </c>
      <c r="AJ54" s="5" t="str">
        <f>IF(AE54="","",RANK(AI54,AI$6:AI$352))</f>
        <v/>
      </c>
      <c r="AK54" s="28">
        <f>IF(AJ54="",0,AI$353+1-AJ54)</f>
        <v>0</v>
      </c>
      <c r="AL54" s="3">
        <f t="shared" si="1"/>
        <v>597</v>
      </c>
      <c r="AM54" s="5">
        <f>IF(AL54=0,"",RANK(AL54,AL$6:AL$352))</f>
        <v>42</v>
      </c>
      <c r="AN54" s="13"/>
      <c r="AO54" s="14"/>
      <c r="AP54" s="14"/>
      <c r="AQ54" s="14"/>
      <c r="AR54" s="5">
        <f t="shared" si="2"/>
        <v>0</v>
      </c>
      <c r="AS54" s="5" t="str">
        <f>IF(AN54="","",RANK(AR54,AR$7:AR$352))</f>
        <v/>
      </c>
      <c r="AT54" s="28">
        <f>IF(AS54="",0,AR$353+1-AS54)</f>
        <v>0</v>
      </c>
      <c r="AU54" s="3">
        <f t="shared" si="3"/>
        <v>597</v>
      </c>
      <c r="AV54" s="5">
        <f>IF(AU54=0,"",RANK(AU54,AU$6:AU$352))</f>
        <v>42</v>
      </c>
      <c r="AW54" s="13"/>
      <c r="AX54" s="14"/>
      <c r="AY54" s="14"/>
      <c r="AZ54" s="14"/>
      <c r="BA54" s="5">
        <f t="shared" si="4"/>
        <v>0</v>
      </c>
      <c r="BB54" s="5" t="str">
        <f>IF(AW54="","",RANK(BA54,BA$7:BA$352))</f>
        <v/>
      </c>
      <c r="BC54" s="28">
        <f>IF(BB54="",0,BA$353+1-BB54)</f>
        <v>0</v>
      </c>
      <c r="BD54" s="3">
        <f t="shared" si="5"/>
        <v>597</v>
      </c>
      <c r="BE54" s="5" t="e">
        <f>IF(BD54=0,"",RANK(BD54,BD$6:BD$352))</f>
        <v>#VALUE!</v>
      </c>
      <c r="BF54" s="13"/>
      <c r="BG54" s="14"/>
      <c r="BH54" s="14"/>
      <c r="BI54" s="14"/>
      <c r="BJ54" s="5">
        <f t="shared" si="10"/>
        <v>0</v>
      </c>
      <c r="BK54" s="5" t="str">
        <f>IF(BF54="","",RANK(BJ54,BJ$6:BJ$352))</f>
        <v/>
      </c>
      <c r="BL54" s="28">
        <f>IF(BK54="",0,BJ$353+1-BK54)</f>
        <v>0</v>
      </c>
      <c r="BM54" s="3">
        <f t="shared" si="7"/>
        <v>597</v>
      </c>
      <c r="BN54" s="5" t="e">
        <f>IF(BM54=0,"",RANK(BM54,BM$6:BM$352))</f>
        <v>#VALUE!</v>
      </c>
      <c r="BO54" s="13"/>
      <c r="BP54" s="14"/>
      <c r="BQ54" s="14"/>
      <c r="BR54" s="14"/>
      <c r="BS54" s="5">
        <f t="shared" si="8"/>
        <v>0</v>
      </c>
      <c r="BT54" s="5" t="str">
        <f>IF(BO54="","",RANK(BS54,BS$6:BS$352))</f>
        <v/>
      </c>
      <c r="BU54" s="35">
        <f>IF(BT54="",0,BS$353+1-BT54)</f>
        <v>0</v>
      </c>
      <c r="BV54" s="3">
        <f t="shared" si="9"/>
        <v>597</v>
      </c>
      <c r="BW54" s="5" t="e">
        <f>IF(BV54=0,"",RANK(BV54,BV$6:BV$352))</f>
        <v>#VALUE!</v>
      </c>
    </row>
    <row r="55" spans="2:75">
      <c r="B55" s="36" t="s">
        <v>532</v>
      </c>
      <c r="C55" s="41" t="s">
        <v>937</v>
      </c>
      <c r="D55" s="72" t="s">
        <v>816</v>
      </c>
      <c r="E55" s="51" t="s">
        <v>251</v>
      </c>
      <c r="F55" s="4">
        <v>12</v>
      </c>
      <c r="G55" s="4">
        <v>15</v>
      </c>
      <c r="H55" s="4">
        <v>15</v>
      </c>
      <c r="I55" s="4">
        <f>SUM(F55:H55)</f>
        <v>42</v>
      </c>
      <c r="J55" s="4">
        <f>IF(E55="","",RANK(I55,I$6:I$351))</f>
        <v>72</v>
      </c>
      <c r="K55" s="4">
        <f>IF(J55="",0,I$353+1-J55)</f>
        <v>216</v>
      </c>
      <c r="L55" s="57">
        <f>IF(E55="","",RANK(K55,K$6:K$351))</f>
        <v>72</v>
      </c>
      <c r="M55" s="30" t="s">
        <v>1136</v>
      </c>
      <c r="N55" s="31">
        <v>16</v>
      </c>
      <c r="O55" s="31">
        <v>19</v>
      </c>
      <c r="P55" s="31">
        <v>10</v>
      </c>
      <c r="Q55" s="4">
        <f>SUM(N55:P55)</f>
        <v>45</v>
      </c>
      <c r="R55" s="5">
        <f>IF(M55="","",RANK(Q55,Q$6:Q$352))</f>
        <v>33</v>
      </c>
      <c r="S55" s="28">
        <f>IF(R55="",0,Q$353+1-R55)</f>
        <v>271</v>
      </c>
      <c r="T55" s="3">
        <f>S55+K55</f>
        <v>487</v>
      </c>
      <c r="U55" s="57">
        <f>IF(T55=0,"",RANK(T55,T$6:T$352))</f>
        <v>27</v>
      </c>
      <c r="V55" s="30" t="s">
        <v>1491</v>
      </c>
      <c r="W55" s="31">
        <v>13</v>
      </c>
      <c r="X55" s="31">
        <v>13</v>
      </c>
      <c r="Y55" s="31">
        <v>13</v>
      </c>
      <c r="Z55" s="4">
        <f>SUM(W55:Y55)</f>
        <v>39</v>
      </c>
      <c r="AA55" s="5">
        <f>IF(V55="","",RANK(Z55,Z$6:Z$352))</f>
        <v>154</v>
      </c>
      <c r="AB55" s="28">
        <f>IF(AA55="",0,Z$353+1-AA55)</f>
        <v>110</v>
      </c>
      <c r="AC55" s="74">
        <f>AB55+T55</f>
        <v>597</v>
      </c>
      <c r="AD55" s="57">
        <f>IF(AC55=0,"",RANK(AC55,AC$6:AC$352))</f>
        <v>49</v>
      </c>
      <c r="AE55" s="30"/>
      <c r="AF55" s="31"/>
      <c r="AG55" s="31"/>
      <c r="AH55" s="31"/>
      <c r="AI55" s="4">
        <f t="shared" si="0"/>
        <v>0</v>
      </c>
      <c r="AJ55" s="5" t="str">
        <f>IF(AE55="","",RANK(AI55,AI$6:AI$352))</f>
        <v/>
      </c>
      <c r="AK55" s="28">
        <f>IF(AJ55="",0,AI$353+1-AJ55)</f>
        <v>0</v>
      </c>
      <c r="AL55" s="3">
        <f t="shared" si="1"/>
        <v>597</v>
      </c>
      <c r="AM55" s="5">
        <f>IF(AL55=0,"",RANK(AL55,AL$6:AL$352))</f>
        <v>42</v>
      </c>
      <c r="AN55" s="13"/>
      <c r="AO55" s="14"/>
      <c r="AP55" s="14"/>
      <c r="AQ55" s="14"/>
      <c r="AR55" s="5">
        <f t="shared" si="2"/>
        <v>0</v>
      </c>
      <c r="AS55" s="5" t="str">
        <f>IF(AN55="","",RANK(AR55,AR$7:AR$352))</f>
        <v/>
      </c>
      <c r="AT55" s="28">
        <f>IF(AS55="",0,AR$353+1-AS55)</f>
        <v>0</v>
      </c>
      <c r="AU55" s="3">
        <f t="shared" si="3"/>
        <v>597</v>
      </c>
      <c r="AV55" s="5">
        <f>IF(AU55=0,"",RANK(AU55,AU$6:AU$352))</f>
        <v>42</v>
      </c>
      <c r="AW55" s="13"/>
      <c r="AX55" s="14"/>
      <c r="AY55" s="14"/>
      <c r="AZ55" s="14"/>
      <c r="BA55" s="5">
        <f t="shared" si="4"/>
        <v>0</v>
      </c>
      <c r="BB55" s="5" t="str">
        <f>IF(AW55="","",RANK(BA55,BA$7:BA$352))</f>
        <v/>
      </c>
      <c r="BC55" s="28">
        <f>IF(BB55="",0,BA$353+1-BB55)</f>
        <v>0</v>
      </c>
      <c r="BD55" s="3">
        <f t="shared" si="5"/>
        <v>597</v>
      </c>
      <c r="BE55" s="5" t="e">
        <f>IF(BD55=0,"",RANK(BD55,BD$6:BD$352))</f>
        <v>#VALUE!</v>
      </c>
      <c r="BF55" s="13"/>
      <c r="BG55" s="14"/>
      <c r="BH55" s="14"/>
      <c r="BI55" s="14"/>
      <c r="BJ55" s="5">
        <f t="shared" si="10"/>
        <v>0</v>
      </c>
      <c r="BK55" s="5" t="str">
        <f>IF(BF55="","",RANK(BJ55,BJ$6:BJ$352))</f>
        <v/>
      </c>
      <c r="BL55" s="28">
        <f>IF(BK55="",0,BJ$353+1-BK55)</f>
        <v>0</v>
      </c>
      <c r="BM55" s="3">
        <f t="shared" si="7"/>
        <v>597</v>
      </c>
      <c r="BN55" s="5" t="e">
        <f>IF(BM55=0,"",RANK(BM55,BM$6:BM$352))</f>
        <v>#VALUE!</v>
      </c>
      <c r="BO55" s="13"/>
      <c r="BP55" s="14"/>
      <c r="BQ55" s="14"/>
      <c r="BR55" s="14"/>
      <c r="BS55" s="5">
        <f t="shared" si="8"/>
        <v>0</v>
      </c>
      <c r="BT55" s="5" t="str">
        <f>IF(BO55="","",RANK(BS55,BS$6:BS$352))</f>
        <v/>
      </c>
      <c r="BU55" s="35">
        <f>IF(BT55="",0,BS$353+1-BT55)</f>
        <v>0</v>
      </c>
      <c r="BV55" s="3">
        <f t="shared" si="9"/>
        <v>597</v>
      </c>
      <c r="BW55" s="5" t="e">
        <f>IF(BV55=0,"",RANK(BV55,BV$6:BV$352))</f>
        <v>#VALUE!</v>
      </c>
    </row>
    <row r="56" spans="2:75">
      <c r="B56" s="36" t="s">
        <v>606</v>
      </c>
      <c r="C56" s="41" t="s">
        <v>944</v>
      </c>
      <c r="D56" s="72" t="s">
        <v>890</v>
      </c>
      <c r="E56" s="51" t="s">
        <v>321</v>
      </c>
      <c r="F56" s="4">
        <v>14</v>
      </c>
      <c r="G56" s="4">
        <v>15</v>
      </c>
      <c r="H56" s="4">
        <v>16</v>
      </c>
      <c r="I56" s="4">
        <f>SUM(F56:H56)</f>
        <v>45</v>
      </c>
      <c r="J56" s="4">
        <f>IF(E56="","",RANK(I56,I$6:I$351))</f>
        <v>33</v>
      </c>
      <c r="K56" s="4">
        <f>IF(J56="",0,I$353+1-J56)</f>
        <v>255</v>
      </c>
      <c r="L56" s="57">
        <f>IF(E56="","",RANK(K56,K$6:K$351))</f>
        <v>33</v>
      </c>
      <c r="M56" s="30" t="s">
        <v>1207</v>
      </c>
      <c r="N56" s="31">
        <v>13</v>
      </c>
      <c r="O56" s="31">
        <v>18</v>
      </c>
      <c r="P56" s="31">
        <v>11</v>
      </c>
      <c r="Q56" s="4">
        <f>SUM(N56:P56)</f>
        <v>42</v>
      </c>
      <c r="R56" s="5">
        <f>IF(M56="","",RANK(Q56,Q$6:Q$352))</f>
        <v>72</v>
      </c>
      <c r="S56" s="28">
        <f>IF(R56="",0,Q$353+1-R56)</f>
        <v>232</v>
      </c>
      <c r="T56" s="3">
        <f>S56+K56</f>
        <v>487</v>
      </c>
      <c r="U56" s="57">
        <f>IF(T56=0,"",RANK(T56,T$6:T$352))</f>
        <v>27</v>
      </c>
      <c r="V56" s="30" t="s">
        <v>1559</v>
      </c>
      <c r="W56" s="31">
        <v>11</v>
      </c>
      <c r="X56" s="31">
        <v>15</v>
      </c>
      <c r="Y56" s="31">
        <v>13</v>
      </c>
      <c r="Z56" s="4">
        <f>SUM(W56:Y56)</f>
        <v>39</v>
      </c>
      <c r="AA56" s="5">
        <f>IF(V56="","",RANK(Z56,Z$6:Z$352))</f>
        <v>154</v>
      </c>
      <c r="AB56" s="28">
        <f>IF(AA56="",0,Z$353+1-AA56)</f>
        <v>110</v>
      </c>
      <c r="AC56" s="74">
        <f>AB56+T56</f>
        <v>597</v>
      </c>
      <c r="AD56" s="57">
        <f>IF(AC56=0,"",RANK(AC56,AC$6:AC$352))</f>
        <v>49</v>
      </c>
      <c r="AE56" s="30"/>
      <c r="AF56" s="31"/>
      <c r="AG56" s="31"/>
      <c r="AH56" s="31"/>
      <c r="AI56" s="4"/>
      <c r="AJ56" s="5"/>
      <c r="AK56" s="28"/>
      <c r="AL56" s="3"/>
      <c r="AM56" s="5"/>
      <c r="AN56" s="13"/>
      <c r="AO56" s="14"/>
      <c r="AP56" s="14"/>
      <c r="AQ56" s="14"/>
      <c r="AR56" s="5"/>
      <c r="AS56" s="5"/>
      <c r="AT56" s="28"/>
      <c r="AU56" s="3"/>
      <c r="AV56" s="5"/>
      <c r="AW56" s="13"/>
      <c r="AX56" s="14"/>
      <c r="AY56" s="14"/>
      <c r="AZ56" s="14"/>
      <c r="BA56" s="5"/>
      <c r="BB56" s="5"/>
      <c r="BC56" s="28"/>
      <c r="BD56" s="3"/>
      <c r="BE56" s="5"/>
      <c r="BF56" s="13"/>
      <c r="BG56" s="14"/>
      <c r="BH56" s="14"/>
      <c r="BI56" s="14"/>
      <c r="BJ56" s="5"/>
      <c r="BK56" s="5"/>
      <c r="BL56" s="28"/>
      <c r="BM56" s="3"/>
      <c r="BN56" s="5"/>
      <c r="BO56" s="13"/>
      <c r="BP56" s="14"/>
      <c r="BQ56" s="14"/>
      <c r="BR56" s="14"/>
      <c r="BS56" s="5"/>
      <c r="BT56" s="5"/>
      <c r="BU56" s="35"/>
      <c r="BV56" s="3"/>
      <c r="BW56" s="5"/>
    </row>
    <row r="57" spans="2:75">
      <c r="B57" s="36" t="s">
        <v>416</v>
      </c>
      <c r="C57" s="41" t="s">
        <v>930</v>
      </c>
      <c r="D57" s="72" t="s">
        <v>700</v>
      </c>
      <c r="E57" s="51" t="s">
        <v>29</v>
      </c>
      <c r="F57" s="4">
        <v>14</v>
      </c>
      <c r="G57" s="4">
        <v>17</v>
      </c>
      <c r="H57" s="4">
        <v>13</v>
      </c>
      <c r="I57" s="4">
        <f>SUM(F57:H57)</f>
        <v>44</v>
      </c>
      <c r="J57" s="4">
        <f>IF(E57="","",RANK(I57,I$6:I$351))</f>
        <v>40</v>
      </c>
      <c r="K57" s="4">
        <f>IF(J57="",0,I$353+1-J57)</f>
        <v>248</v>
      </c>
      <c r="L57" s="57">
        <f>IF(E57="","",RANK(K57,K$6:K$351))</f>
        <v>40</v>
      </c>
      <c r="M57" s="13" t="s">
        <v>1018</v>
      </c>
      <c r="N57" s="14">
        <v>12</v>
      </c>
      <c r="O57" s="14">
        <v>14</v>
      </c>
      <c r="P57" s="14">
        <v>9</v>
      </c>
      <c r="Q57" s="4">
        <f>SUM(N57:P57)</f>
        <v>35</v>
      </c>
      <c r="R57" s="5">
        <f>IF(M57="","",RANK(Q57,Q$6:Q$352))</f>
        <v>217</v>
      </c>
      <c r="S57" s="28">
        <f>IF(R57="",0,Q$353+1-R57)</f>
        <v>87</v>
      </c>
      <c r="T57" s="3">
        <f>S57+K57</f>
        <v>335</v>
      </c>
      <c r="U57" s="57">
        <f>IF(T57=0,"",RANK(T57,T$6:T$352))</f>
        <v>122</v>
      </c>
      <c r="V57" s="13" t="s">
        <v>1387</v>
      </c>
      <c r="W57" s="14">
        <v>18</v>
      </c>
      <c r="X57" s="14">
        <v>20</v>
      </c>
      <c r="Y57" s="14">
        <v>18</v>
      </c>
      <c r="Z57" s="4">
        <f>SUM(W57:Y57)</f>
        <v>56</v>
      </c>
      <c r="AA57" s="5">
        <f>IF(V57="","",RANK(Z57,Z$6:Z$352))</f>
        <v>3</v>
      </c>
      <c r="AB57" s="28">
        <f>IF(AA57="",0,Z$353+1-AA57)</f>
        <v>261</v>
      </c>
      <c r="AC57" s="74">
        <f>AB57+T57</f>
        <v>596</v>
      </c>
      <c r="AD57" s="57">
        <f>IF(AC57=0,"",RANK(AC57,AC$6:AC$352))</f>
        <v>52</v>
      </c>
      <c r="AE57" s="30"/>
      <c r="AF57" s="31"/>
      <c r="AG57" s="31"/>
      <c r="AH57" s="31"/>
      <c r="AI57" s="4">
        <f t="shared" si="0"/>
        <v>0</v>
      </c>
      <c r="AJ57" s="5" t="str">
        <f>IF(AE57="","",RANK(AI57,AI$6:AI$352))</f>
        <v/>
      </c>
      <c r="AK57" s="28">
        <f>IF(AJ57="",0,AI$353+1-AJ57)</f>
        <v>0</v>
      </c>
      <c r="AL57" s="3">
        <f t="shared" si="1"/>
        <v>596</v>
      </c>
      <c r="AM57" s="5">
        <f>IF(AL57=0,"",RANK(AL57,AL$6:AL$352))</f>
        <v>44</v>
      </c>
      <c r="AN57" s="13"/>
      <c r="AO57" s="14"/>
      <c r="AP57" s="14"/>
      <c r="AQ57" s="14"/>
      <c r="AR57" s="5">
        <f t="shared" si="2"/>
        <v>0</v>
      </c>
      <c r="AS57" s="5" t="str">
        <f>IF(AN57="","",RANK(AR57,AR$7:AR$352))</f>
        <v/>
      </c>
      <c r="AT57" s="28">
        <f>IF(AS57="",0,AR$353+1-AS57)</f>
        <v>0</v>
      </c>
      <c r="AU57" s="3">
        <f t="shared" si="3"/>
        <v>596</v>
      </c>
      <c r="AV57" s="5">
        <f>IF(AU57=0,"",RANK(AU57,AU$6:AU$352))</f>
        <v>44</v>
      </c>
      <c r="AW57" s="13"/>
      <c r="AX57" s="14"/>
      <c r="AY57" s="14"/>
      <c r="AZ57" s="14"/>
      <c r="BA57" s="5">
        <f t="shared" si="4"/>
        <v>0</v>
      </c>
      <c r="BB57" s="5" t="str">
        <f>IF(AW57="","",RANK(BA57,BA$7:BA$352))</f>
        <v/>
      </c>
      <c r="BC57" s="28">
        <f>IF(BB57="",0,BA$353+1-BB57)</f>
        <v>0</v>
      </c>
      <c r="BD57" s="3">
        <f t="shared" si="5"/>
        <v>596</v>
      </c>
      <c r="BE57" s="5" t="e">
        <f>IF(BD57=0,"",RANK(BD57,BD$6:BD$352))</f>
        <v>#VALUE!</v>
      </c>
      <c r="BF57" s="13"/>
      <c r="BG57" s="14"/>
      <c r="BH57" s="14"/>
      <c r="BI57" s="14"/>
      <c r="BJ57" s="5">
        <f t="shared" si="10"/>
        <v>0</v>
      </c>
      <c r="BK57" s="5" t="str">
        <f>IF(BF57="","",RANK(BJ57,BJ$6:BJ$352))</f>
        <v/>
      </c>
      <c r="BL57" s="28">
        <f>IF(BK57="",0,BJ$353+1-BK57)</f>
        <v>0</v>
      </c>
      <c r="BM57" s="3">
        <f t="shared" si="7"/>
        <v>596</v>
      </c>
      <c r="BN57" s="5" t="e">
        <f>IF(BM57=0,"",RANK(BM57,BM$6:BM$352))</f>
        <v>#VALUE!</v>
      </c>
      <c r="BO57" s="13"/>
      <c r="BP57" s="14"/>
      <c r="BQ57" s="14"/>
      <c r="BR57" s="14"/>
      <c r="BS57" s="5">
        <f t="shared" si="8"/>
        <v>0</v>
      </c>
      <c r="BT57" s="5" t="str">
        <f>IF(BO57="","",RANK(BS57,BS$6:BS$352))</f>
        <v/>
      </c>
      <c r="BU57" s="35">
        <f>IF(BT57="",0,BS$353+1-BT57)</f>
        <v>0</v>
      </c>
      <c r="BV57" s="3">
        <f t="shared" si="9"/>
        <v>596</v>
      </c>
      <c r="BW57" s="5" t="e">
        <f>IF(BV57=0,"",RANK(BV57,BV$6:BV$352))</f>
        <v>#VALUE!</v>
      </c>
    </row>
    <row r="58" spans="2:75">
      <c r="B58" s="36" t="s">
        <v>570</v>
      </c>
      <c r="C58" s="41" t="s">
        <v>940</v>
      </c>
      <c r="D58" s="72" t="s">
        <v>854</v>
      </c>
      <c r="E58" s="51" t="s">
        <v>286</v>
      </c>
      <c r="F58" s="4">
        <v>15</v>
      </c>
      <c r="G58" s="4">
        <v>15</v>
      </c>
      <c r="H58" s="4">
        <v>13</v>
      </c>
      <c r="I58" s="4">
        <f>SUM(F58:H58)</f>
        <v>43</v>
      </c>
      <c r="J58" s="4">
        <f>IF(E58="","",RANK(I58,I$6:I$351))</f>
        <v>55</v>
      </c>
      <c r="K58" s="4">
        <f>IF(J58="",0,I$353+1-J58)</f>
        <v>233</v>
      </c>
      <c r="L58" s="57">
        <f>IF(E58="","",RANK(K58,K$6:K$351))</f>
        <v>55</v>
      </c>
      <c r="M58" s="13" t="s">
        <v>1172</v>
      </c>
      <c r="N58" s="14">
        <v>16</v>
      </c>
      <c r="O58" s="14">
        <v>15</v>
      </c>
      <c r="P58" s="14">
        <v>14</v>
      </c>
      <c r="Q58" s="4">
        <f>SUM(N58:P58)</f>
        <v>45</v>
      </c>
      <c r="R58" s="5">
        <f>IF(M58="","",RANK(Q58,Q$6:Q$352))</f>
        <v>33</v>
      </c>
      <c r="S58" s="28">
        <f>IF(R58="",0,Q$353+1-R58)</f>
        <v>271</v>
      </c>
      <c r="T58" s="3">
        <f>S58+K58</f>
        <v>504</v>
      </c>
      <c r="U58" s="57">
        <f>IF(T58=0,"",RANK(T58,T$6:T$352))</f>
        <v>25</v>
      </c>
      <c r="V58" s="13" t="s">
        <v>1524</v>
      </c>
      <c r="W58" s="14">
        <v>13</v>
      </c>
      <c r="X58" s="14">
        <v>14</v>
      </c>
      <c r="Y58" s="14">
        <v>11</v>
      </c>
      <c r="Z58" s="4">
        <f>SUM(W58:Y58)</f>
        <v>38</v>
      </c>
      <c r="AA58" s="5">
        <f>IF(V58="","",RANK(Z58,Z$6:Z$352))</f>
        <v>174</v>
      </c>
      <c r="AB58" s="28">
        <f>IF(AA58="",0,Z$353+1-AA58)</f>
        <v>90</v>
      </c>
      <c r="AC58" s="74">
        <f>AB58+T58</f>
        <v>594</v>
      </c>
      <c r="AD58" s="57">
        <f>IF(AC58=0,"",RANK(AC58,AC$6:AC$352))</f>
        <v>53</v>
      </c>
      <c r="AE58" s="30"/>
      <c r="AF58" s="31"/>
      <c r="AG58" s="31"/>
      <c r="AH58" s="31"/>
      <c r="AI58" s="4">
        <f t="shared" si="0"/>
        <v>0</v>
      </c>
      <c r="AJ58" s="5" t="str">
        <f>IF(AE58="","",RANK(AI58,AI$6:AI$352))</f>
        <v/>
      </c>
      <c r="AK58" s="28">
        <f>IF(AJ58="",0,AI$353+1-AJ58)</f>
        <v>0</v>
      </c>
      <c r="AL58" s="3">
        <f t="shared" si="1"/>
        <v>594</v>
      </c>
      <c r="AM58" s="5">
        <f>IF(AL58=0,"",RANK(AL58,AL$6:AL$352))</f>
        <v>45</v>
      </c>
      <c r="AN58" s="13"/>
      <c r="AO58" s="14"/>
      <c r="AP58" s="14"/>
      <c r="AQ58" s="14"/>
      <c r="AR58" s="5">
        <f t="shared" si="2"/>
        <v>0</v>
      </c>
      <c r="AS58" s="5" t="str">
        <f>IF(AN58="","",RANK(AR58,AR$7:AR$352))</f>
        <v/>
      </c>
      <c r="AT58" s="28">
        <f>IF(AS58="",0,AR$353+1-AS58)</f>
        <v>0</v>
      </c>
      <c r="AU58" s="3">
        <f t="shared" si="3"/>
        <v>594</v>
      </c>
      <c r="AV58" s="5">
        <f>IF(AU58=0,"",RANK(AU58,AU$6:AU$352))</f>
        <v>45</v>
      </c>
      <c r="AW58" s="13"/>
      <c r="AX58" s="14"/>
      <c r="AY58" s="14"/>
      <c r="AZ58" s="14"/>
      <c r="BA58" s="5">
        <f t="shared" si="4"/>
        <v>0</v>
      </c>
      <c r="BB58" s="5" t="str">
        <f>IF(AW58="","",RANK(BA58,BA$7:BA$352))</f>
        <v/>
      </c>
      <c r="BC58" s="28">
        <f>IF(BB58="",0,BA$353+1-BB58)</f>
        <v>0</v>
      </c>
      <c r="BD58" s="3">
        <f t="shared" si="5"/>
        <v>594</v>
      </c>
      <c r="BE58" s="5" t="e">
        <f>IF(BD58=0,"",RANK(BD58,BD$6:BD$352))</f>
        <v>#VALUE!</v>
      </c>
      <c r="BF58" s="13"/>
      <c r="BG58" s="14"/>
      <c r="BH58" s="14"/>
      <c r="BI58" s="14"/>
      <c r="BJ58" s="5">
        <f t="shared" si="10"/>
        <v>0</v>
      </c>
      <c r="BK58" s="5" t="str">
        <f>IF(BF58="","",RANK(BJ58,BJ$6:BJ$352))</f>
        <v/>
      </c>
      <c r="BL58" s="28">
        <f>IF(BK58="",0,BJ$353+1-BK58)</f>
        <v>0</v>
      </c>
      <c r="BM58" s="3">
        <f t="shared" si="7"/>
        <v>594</v>
      </c>
      <c r="BN58" s="5" t="e">
        <f>IF(BM58=0,"",RANK(BM58,BM$6:BM$352))</f>
        <v>#VALUE!</v>
      </c>
      <c r="BO58" s="13"/>
      <c r="BP58" s="14"/>
      <c r="BQ58" s="14"/>
      <c r="BR58" s="14"/>
      <c r="BS58" s="5">
        <f t="shared" si="8"/>
        <v>0</v>
      </c>
      <c r="BT58" s="5" t="str">
        <f>IF(BO58="","",RANK(BS58,BS$6:BS$352))</f>
        <v/>
      </c>
      <c r="BU58" s="35">
        <f>IF(BT58="",0,BS$353+1-BT58)</f>
        <v>0</v>
      </c>
      <c r="BV58" s="3">
        <f t="shared" si="9"/>
        <v>594</v>
      </c>
      <c r="BW58" s="5" t="e">
        <f>IF(BV58=0,"",RANK(BV58,BV$6:BV$352))</f>
        <v>#VALUE!</v>
      </c>
    </row>
    <row r="59" spans="2:75">
      <c r="B59" s="36" t="s">
        <v>593</v>
      </c>
      <c r="C59" s="41" t="s">
        <v>943</v>
      </c>
      <c r="D59" s="72" t="s">
        <v>877</v>
      </c>
      <c r="E59" s="51" t="s">
        <v>308</v>
      </c>
      <c r="F59" s="4">
        <v>17</v>
      </c>
      <c r="G59" s="4">
        <v>11</v>
      </c>
      <c r="H59" s="4">
        <v>15</v>
      </c>
      <c r="I59" s="4">
        <f>SUM(F59:H59)</f>
        <v>43</v>
      </c>
      <c r="J59" s="4">
        <f>IF(E59="","",RANK(I59,I$6:I$351))</f>
        <v>55</v>
      </c>
      <c r="K59" s="4">
        <f>IF(J59="",0,I$353+1-J59)</f>
        <v>233</v>
      </c>
      <c r="L59" s="57">
        <f>IF(E59="","",RANK(K59,K$6:K$351))</f>
        <v>55</v>
      </c>
      <c r="M59" s="13" t="s">
        <v>1194</v>
      </c>
      <c r="N59" s="14">
        <v>13</v>
      </c>
      <c r="O59" s="14">
        <v>14</v>
      </c>
      <c r="P59" s="14">
        <v>10</v>
      </c>
      <c r="Q59" s="4">
        <f>SUM(N59:P59)</f>
        <v>37</v>
      </c>
      <c r="R59" s="5">
        <f>IF(M59="","",RANK(Q59,Q$6:Q$352))</f>
        <v>175</v>
      </c>
      <c r="S59" s="28">
        <f>IF(R59="",0,Q$353+1-R59)</f>
        <v>129</v>
      </c>
      <c r="T59" s="3">
        <f>S59+K59</f>
        <v>362</v>
      </c>
      <c r="U59" s="57">
        <f>IF(T59=0,"",RANK(T59,T$6:T$352))</f>
        <v>97</v>
      </c>
      <c r="V59" s="13" t="s">
        <v>1545</v>
      </c>
      <c r="W59" s="14">
        <v>19</v>
      </c>
      <c r="X59" s="14">
        <v>15</v>
      </c>
      <c r="Y59" s="14">
        <v>13</v>
      </c>
      <c r="Z59" s="5">
        <f>SUM(W59:Y59)</f>
        <v>47</v>
      </c>
      <c r="AA59" s="5">
        <f>IF(V59="","",RANK(Z59,Z$6:Z$352))</f>
        <v>32</v>
      </c>
      <c r="AB59" s="28">
        <f>IF(AA59="",0,Z$353+1-AA59)</f>
        <v>232</v>
      </c>
      <c r="AC59" s="74">
        <f>AB59+T59</f>
        <v>594</v>
      </c>
      <c r="AD59" s="57">
        <f>IF(AC59=0,"",RANK(AC59,AC$6:AC$352))</f>
        <v>53</v>
      </c>
      <c r="AE59" s="30"/>
      <c r="AF59" s="31"/>
      <c r="AG59" s="31"/>
      <c r="AH59" s="31"/>
      <c r="AI59" s="4">
        <f t="shared" si="0"/>
        <v>0</v>
      </c>
      <c r="AJ59" s="5" t="str">
        <f>IF(AE59="","",RANK(AI59,AI$6:AI$352))</f>
        <v/>
      </c>
      <c r="AK59" s="28">
        <f>IF(AJ59="",0,AI$353+1-AJ59)</f>
        <v>0</v>
      </c>
      <c r="AL59" s="3">
        <f t="shared" si="1"/>
        <v>594</v>
      </c>
      <c r="AM59" s="5">
        <f>IF(AL59=0,"",RANK(AL59,AL$6:AL$352))</f>
        <v>45</v>
      </c>
      <c r="AN59" s="13"/>
      <c r="AO59" s="14"/>
      <c r="AP59" s="14"/>
      <c r="AQ59" s="14"/>
      <c r="AR59" s="5">
        <f t="shared" si="2"/>
        <v>0</v>
      </c>
      <c r="AS59" s="5" t="str">
        <f>IF(AN59="","",RANK(AR59,AR$7:AR$352))</f>
        <v/>
      </c>
      <c r="AT59" s="28">
        <f>IF(AS59="",0,AR$353+1-AS59)</f>
        <v>0</v>
      </c>
      <c r="AU59" s="3">
        <f t="shared" si="3"/>
        <v>594</v>
      </c>
      <c r="AV59" s="5">
        <f>IF(AU59=0,"",RANK(AU59,AU$6:AU$352))</f>
        <v>45</v>
      </c>
      <c r="AW59" s="13"/>
      <c r="AX59" s="14"/>
      <c r="AY59" s="14"/>
      <c r="AZ59" s="14"/>
      <c r="BA59" s="5">
        <f t="shared" si="4"/>
        <v>0</v>
      </c>
      <c r="BB59" s="5" t="str">
        <f>IF(AW59="","",RANK(BA59,BA$7:BA$352))</f>
        <v/>
      </c>
      <c r="BC59" s="28">
        <f>IF(BB59="",0,BA$353+1-BB59)</f>
        <v>0</v>
      </c>
      <c r="BD59" s="3">
        <f t="shared" si="5"/>
        <v>594</v>
      </c>
      <c r="BE59" s="5" t="e">
        <f>IF(BD59=0,"",RANK(BD59,BD$6:BD$352))</f>
        <v>#VALUE!</v>
      </c>
      <c r="BF59" s="13"/>
      <c r="BG59" s="14"/>
      <c r="BH59" s="14"/>
      <c r="BI59" s="14"/>
      <c r="BJ59" s="5">
        <f t="shared" si="10"/>
        <v>0</v>
      </c>
      <c r="BK59" s="5" t="str">
        <f>IF(BF59="","",RANK(BJ59,BJ$6:BJ$352))</f>
        <v/>
      </c>
      <c r="BL59" s="28">
        <f>IF(BK59="",0,BJ$353+1-BK59)</f>
        <v>0</v>
      </c>
      <c r="BM59" s="3">
        <f t="shared" si="7"/>
        <v>594</v>
      </c>
      <c r="BN59" s="5" t="e">
        <f>IF(BM59=0,"",RANK(BM59,BM$6:BM$352))</f>
        <v>#VALUE!</v>
      </c>
      <c r="BO59" s="13"/>
      <c r="BP59" s="14"/>
      <c r="BQ59" s="14"/>
      <c r="BR59" s="14"/>
      <c r="BS59" s="5">
        <f t="shared" si="8"/>
        <v>0</v>
      </c>
      <c r="BT59" s="5" t="str">
        <f>IF(BO59="","",RANK(BS59,BS$6:BS$352))</f>
        <v/>
      </c>
      <c r="BU59" s="35">
        <f>IF(BT59="",0,BS$353+1-BT59)</f>
        <v>0</v>
      </c>
      <c r="BV59" s="3">
        <f t="shared" si="9"/>
        <v>594</v>
      </c>
      <c r="BW59" s="5" t="e">
        <f>IF(BV59=0,"",RANK(BV59,BV$6:BV$352))</f>
        <v>#VALUE!</v>
      </c>
    </row>
    <row r="60" spans="2:75">
      <c r="B60" s="36" t="s">
        <v>476</v>
      </c>
      <c r="C60" s="41" t="s">
        <v>933</v>
      </c>
      <c r="D60" s="72" t="s">
        <v>760</v>
      </c>
      <c r="E60" s="51" t="s">
        <v>197</v>
      </c>
      <c r="F60" s="4">
        <v>17</v>
      </c>
      <c r="G60" s="4">
        <v>14</v>
      </c>
      <c r="H60" s="4">
        <v>13</v>
      </c>
      <c r="I60" s="4">
        <f>SUM(F60:H60)</f>
        <v>44</v>
      </c>
      <c r="J60" s="4">
        <f>IF(E60="","",RANK(I60,I$6:I$351))</f>
        <v>40</v>
      </c>
      <c r="K60" s="4">
        <f>IF(J60="",0,I$353+1-J60)</f>
        <v>248</v>
      </c>
      <c r="L60" s="57">
        <f>IF(E60="","",RANK(K60,K$6:K$351))</f>
        <v>40</v>
      </c>
      <c r="M60" s="61" t="s">
        <v>1081</v>
      </c>
      <c r="N60" s="14">
        <v>14</v>
      </c>
      <c r="O60" s="14">
        <v>15</v>
      </c>
      <c r="P60" s="14">
        <v>12</v>
      </c>
      <c r="Q60" s="4">
        <f>SUM(N60:P60)</f>
        <v>41</v>
      </c>
      <c r="R60" s="5">
        <f>IF(M60="","",RANK(Q60,Q$6:Q$352))</f>
        <v>85</v>
      </c>
      <c r="S60" s="28">
        <f>IF(R60="",0,Q$353+1-R60)</f>
        <v>219</v>
      </c>
      <c r="T60" s="3">
        <f>S60+K60</f>
        <v>467</v>
      </c>
      <c r="U60" s="57">
        <f>IF(T60=0,"",RANK(T60,T$6:T$352))</f>
        <v>39</v>
      </c>
      <c r="V60" s="13" t="s">
        <v>1441</v>
      </c>
      <c r="W60" s="14">
        <v>12</v>
      </c>
      <c r="X60" s="14">
        <v>14</v>
      </c>
      <c r="Y60" s="14">
        <v>14</v>
      </c>
      <c r="Z60" s="4">
        <f>SUM(W60:Y60)</f>
        <v>40</v>
      </c>
      <c r="AA60" s="5">
        <f>IF(V60="","",RANK(Z60,Z$6:Z$352))</f>
        <v>140</v>
      </c>
      <c r="AB60" s="28">
        <f>IF(AA60="",0,Z$353+1-AA60)</f>
        <v>124</v>
      </c>
      <c r="AC60" s="74">
        <f>AB60+T60</f>
        <v>591</v>
      </c>
      <c r="AD60" s="57">
        <f>IF(AC60=0,"",RANK(AC60,AC$6:AC$352))</f>
        <v>55</v>
      </c>
      <c r="AE60" s="30"/>
      <c r="AF60" s="31"/>
      <c r="AG60" s="31"/>
      <c r="AH60" s="31"/>
      <c r="AI60" s="4">
        <f t="shared" si="0"/>
        <v>0</v>
      </c>
      <c r="AJ60" s="5" t="str">
        <f>IF(AE60="","",RANK(AI60,AI$6:AI$352))</f>
        <v/>
      </c>
      <c r="AK60" s="28">
        <f>IF(AJ60="",0,AI$353+1-AJ60)</f>
        <v>0</v>
      </c>
      <c r="AL60" s="3">
        <f t="shared" si="1"/>
        <v>591</v>
      </c>
      <c r="AM60" s="5">
        <f>IF(AL60=0,"",RANK(AL60,AL$6:AL$352))</f>
        <v>47</v>
      </c>
      <c r="AN60" s="13"/>
      <c r="AO60" s="14"/>
      <c r="AP60" s="14"/>
      <c r="AQ60" s="14"/>
      <c r="AR60" s="5">
        <f t="shared" si="2"/>
        <v>0</v>
      </c>
      <c r="AS60" s="5" t="str">
        <f>IF(AN60="","",RANK(AR60,AR$7:AR$352))</f>
        <v/>
      </c>
      <c r="AT60" s="28">
        <f>IF(AS60="",0,AR$353+1-AS60)</f>
        <v>0</v>
      </c>
      <c r="AU60" s="3">
        <f t="shared" si="3"/>
        <v>591</v>
      </c>
      <c r="AV60" s="5">
        <f>IF(AU60=0,"",RANK(AU60,AU$6:AU$352))</f>
        <v>47</v>
      </c>
      <c r="AW60" s="13"/>
      <c r="AX60" s="14"/>
      <c r="AY60" s="14"/>
      <c r="AZ60" s="14"/>
      <c r="BA60" s="5">
        <f t="shared" si="4"/>
        <v>0</v>
      </c>
      <c r="BB60" s="5" t="str">
        <f>IF(AW60="","",RANK(BA60,BA$7:BA$352))</f>
        <v/>
      </c>
      <c r="BC60" s="28">
        <f>IF(BB60="",0,BA$353+1-BB60)</f>
        <v>0</v>
      </c>
      <c r="BD60" s="3">
        <f t="shared" si="5"/>
        <v>591</v>
      </c>
      <c r="BE60" s="5" t="e">
        <f>IF(BD60=0,"",RANK(BD60,BD$6:BD$352))</f>
        <v>#VALUE!</v>
      </c>
      <c r="BF60" s="13"/>
      <c r="BG60" s="14"/>
      <c r="BH60" s="14"/>
      <c r="BI60" s="14"/>
      <c r="BJ60" s="5">
        <f t="shared" si="10"/>
        <v>0</v>
      </c>
      <c r="BK60" s="5" t="str">
        <f>IF(BF60="","",RANK(BJ60,BJ$6:BJ$352))</f>
        <v/>
      </c>
      <c r="BL60" s="28">
        <f>IF(BK60="",0,BJ$353+1-BK60)</f>
        <v>0</v>
      </c>
      <c r="BM60" s="3">
        <f t="shared" si="7"/>
        <v>591</v>
      </c>
      <c r="BN60" s="5" t="e">
        <f>IF(BM60=0,"",RANK(BM60,BM$6:BM$352))</f>
        <v>#VALUE!</v>
      </c>
      <c r="BO60" s="13"/>
      <c r="BP60" s="14"/>
      <c r="BQ60" s="14"/>
      <c r="BR60" s="14"/>
      <c r="BS60" s="5">
        <f t="shared" si="8"/>
        <v>0</v>
      </c>
      <c r="BT60" s="5" t="str">
        <f>IF(BO60="","",RANK(BS60,BS$6:BS$352))</f>
        <v/>
      </c>
      <c r="BU60" s="35">
        <f>IF(BT60="",0,BS$353+1-BT60)</f>
        <v>0</v>
      </c>
      <c r="BV60" s="3">
        <f t="shared" si="9"/>
        <v>591</v>
      </c>
      <c r="BW60" s="5" t="e">
        <f>IF(BV60=0,"",RANK(BV60,BV$6:BV$352))</f>
        <v>#VALUE!</v>
      </c>
    </row>
    <row r="61" spans="2:75">
      <c r="B61" s="36" t="s">
        <v>436</v>
      </c>
      <c r="C61" s="41" t="s">
        <v>932</v>
      </c>
      <c r="D61" s="72" t="s">
        <v>720</v>
      </c>
      <c r="E61" s="51" t="s">
        <v>159</v>
      </c>
      <c r="F61" s="4">
        <v>18</v>
      </c>
      <c r="G61" s="4">
        <v>15</v>
      </c>
      <c r="H61" s="4">
        <v>14</v>
      </c>
      <c r="I61" s="4">
        <f>SUM(F61:H61)</f>
        <v>47</v>
      </c>
      <c r="J61" s="4">
        <f>IF(E61="","",RANK(I61,I$6:I$351))</f>
        <v>16</v>
      </c>
      <c r="K61" s="4">
        <f>IF(J61="",0,I$353+1-J61)</f>
        <v>272</v>
      </c>
      <c r="L61" s="57">
        <f>IF(E61="","",RANK(K61,K$6:K$351))</f>
        <v>16</v>
      </c>
      <c r="M61" s="13" t="s">
        <v>1039</v>
      </c>
      <c r="N61" s="14">
        <v>17</v>
      </c>
      <c r="O61" s="14">
        <v>18</v>
      </c>
      <c r="P61" s="14">
        <v>15</v>
      </c>
      <c r="Q61" s="4">
        <f>SUM(N61:P61)</f>
        <v>50</v>
      </c>
      <c r="R61" s="5">
        <f>IF(M61="","",RANK(Q61,Q$6:Q$352))</f>
        <v>4</v>
      </c>
      <c r="S61" s="28">
        <f>IF(R61="",0,Q$353+1-R61)</f>
        <v>300</v>
      </c>
      <c r="T61" s="3">
        <f>S61+K61</f>
        <v>572</v>
      </c>
      <c r="U61" s="57">
        <f>IF(T61=0,"",RANK(T61,T$6:T$352))</f>
        <v>3</v>
      </c>
      <c r="V61" s="13" t="s">
        <v>1404</v>
      </c>
      <c r="W61" s="14">
        <v>11</v>
      </c>
      <c r="X61" s="14">
        <v>12</v>
      </c>
      <c r="Y61" s="14">
        <v>9</v>
      </c>
      <c r="Z61" s="4">
        <f>SUM(W61:Y61)</f>
        <v>32</v>
      </c>
      <c r="AA61" s="5">
        <f>IF(V61="","",RANK(Z61,Z$6:Z$352))</f>
        <v>246</v>
      </c>
      <c r="AB61" s="28">
        <f>IF(AA61="",0,Z$353+1-AA61)</f>
        <v>18</v>
      </c>
      <c r="AC61" s="74">
        <f>AB61+T61</f>
        <v>590</v>
      </c>
      <c r="AD61" s="57">
        <f>IF(AC61=0,"",RANK(AC61,AC$6:AC$352))</f>
        <v>56</v>
      </c>
      <c r="AE61" s="30"/>
      <c r="AF61" s="31"/>
      <c r="AG61" s="31"/>
      <c r="AH61" s="31"/>
      <c r="AI61" s="4">
        <f t="shared" si="0"/>
        <v>0</v>
      </c>
      <c r="AJ61" s="5" t="str">
        <f>IF(AE61="","",RANK(AI61,AI$6:AI$352))</f>
        <v/>
      </c>
      <c r="AK61" s="28">
        <f>IF(AJ61="",0,AI$353+1-AJ61)</f>
        <v>0</v>
      </c>
      <c r="AL61" s="3">
        <f t="shared" si="1"/>
        <v>590</v>
      </c>
      <c r="AM61" s="5">
        <f>IF(AL61=0,"",RANK(AL61,AL$6:AL$352))</f>
        <v>48</v>
      </c>
      <c r="AN61" s="13"/>
      <c r="AO61" s="14"/>
      <c r="AP61" s="14"/>
      <c r="AQ61" s="14"/>
      <c r="AR61" s="5">
        <f t="shared" si="2"/>
        <v>0</v>
      </c>
      <c r="AS61" s="5" t="str">
        <f>IF(AN61="","",RANK(AR61,AR$7:AR$352))</f>
        <v/>
      </c>
      <c r="AT61" s="28">
        <f>IF(AS61="",0,AR$353+1-AS61)</f>
        <v>0</v>
      </c>
      <c r="AU61" s="3">
        <f t="shared" si="3"/>
        <v>590</v>
      </c>
      <c r="AV61" s="5">
        <f>IF(AU61=0,"",RANK(AU61,AU$6:AU$352))</f>
        <v>48</v>
      </c>
      <c r="AW61" s="13"/>
      <c r="AX61" s="14"/>
      <c r="AY61" s="14"/>
      <c r="AZ61" s="14"/>
      <c r="BA61" s="5">
        <f t="shared" si="4"/>
        <v>0</v>
      </c>
      <c r="BB61" s="5" t="str">
        <f>IF(AW61="","",RANK(BA61,BA$7:BA$352))</f>
        <v/>
      </c>
      <c r="BC61" s="28">
        <f>IF(BB61="",0,BA$353+1-BB61)</f>
        <v>0</v>
      </c>
      <c r="BD61" s="3">
        <f t="shared" si="5"/>
        <v>590</v>
      </c>
      <c r="BE61" s="5" t="e">
        <f>IF(BD61=0,"",RANK(BD61,BD$6:BD$352))</f>
        <v>#VALUE!</v>
      </c>
      <c r="BF61" s="13"/>
      <c r="BG61" s="14"/>
      <c r="BH61" s="14"/>
      <c r="BI61" s="14"/>
      <c r="BJ61" s="5">
        <f t="shared" si="10"/>
        <v>0</v>
      </c>
      <c r="BK61" s="5" t="str">
        <f>IF(BF61="","",RANK(BJ61,BJ$6:BJ$352))</f>
        <v/>
      </c>
      <c r="BL61" s="28">
        <f>IF(BK61="",0,BJ$353+1-BK61)</f>
        <v>0</v>
      </c>
      <c r="BM61" s="3">
        <f t="shared" si="7"/>
        <v>590</v>
      </c>
      <c r="BN61" s="5" t="e">
        <f>IF(BM61=0,"",RANK(BM61,BM$6:BM$352))</f>
        <v>#VALUE!</v>
      </c>
      <c r="BO61" s="13"/>
      <c r="BP61" s="14"/>
      <c r="BQ61" s="14"/>
      <c r="BR61" s="14"/>
      <c r="BS61" s="5">
        <f t="shared" si="8"/>
        <v>0</v>
      </c>
      <c r="BT61" s="5" t="str">
        <f>IF(BO61="","",RANK(BS61,BS$6:BS$352))</f>
        <v/>
      </c>
      <c r="BU61" s="35">
        <f>IF(BT61="",0,BS$353+1-BT61)</f>
        <v>0</v>
      </c>
      <c r="BV61" s="3">
        <f t="shared" si="9"/>
        <v>590</v>
      </c>
      <c r="BW61" s="5" t="e">
        <f>IF(BV61=0,"",RANK(BV61,BV$6:BV$352))</f>
        <v>#VALUE!</v>
      </c>
    </row>
    <row r="62" spans="2:75">
      <c r="B62" s="36" t="s">
        <v>433</v>
      </c>
      <c r="C62" s="41" t="s">
        <v>932</v>
      </c>
      <c r="D62" s="72" t="s">
        <v>717</v>
      </c>
      <c r="E62" s="51" t="s">
        <v>156</v>
      </c>
      <c r="F62" s="4">
        <v>13</v>
      </c>
      <c r="G62" s="4">
        <v>13</v>
      </c>
      <c r="H62" s="4">
        <v>13</v>
      </c>
      <c r="I62" s="4">
        <f>SUM(F62:H62)</f>
        <v>39</v>
      </c>
      <c r="J62" s="4">
        <f>IF(E62="","",RANK(I62,I$6:I$351))</f>
        <v>129</v>
      </c>
      <c r="K62" s="4">
        <f>IF(J62="",0,I$353+1-J62)</f>
        <v>159</v>
      </c>
      <c r="L62" s="57">
        <f>IF(E62="","",RANK(K62,K$6:K$351))</f>
        <v>129</v>
      </c>
      <c r="M62" s="13" t="s">
        <v>1036</v>
      </c>
      <c r="N62" s="14">
        <v>13</v>
      </c>
      <c r="O62" s="14">
        <v>19</v>
      </c>
      <c r="P62" s="14">
        <v>13</v>
      </c>
      <c r="Q62" s="4">
        <f>SUM(N62:P62)</f>
        <v>45</v>
      </c>
      <c r="R62" s="5">
        <f>IF(M62="","",RANK(Q62,Q$6:Q$352))</f>
        <v>33</v>
      </c>
      <c r="S62" s="28">
        <f>IF(R62="",0,Q$353+1-R62)</f>
        <v>271</v>
      </c>
      <c r="T62" s="3">
        <f>S62+K62</f>
        <v>430</v>
      </c>
      <c r="U62" s="57">
        <f>IF(T62=0,"",RANK(T62,T$6:T$352))</f>
        <v>55</v>
      </c>
      <c r="V62" s="13" t="s">
        <v>1400</v>
      </c>
      <c r="W62" s="14">
        <v>14</v>
      </c>
      <c r="X62" s="14">
        <v>14</v>
      </c>
      <c r="Y62" s="14">
        <v>14</v>
      </c>
      <c r="Z62" s="4">
        <f>SUM(W62:Y62)</f>
        <v>42</v>
      </c>
      <c r="AA62" s="5">
        <f>IF(V62="","",RANK(Z62,Z$6:Z$352))</f>
        <v>105</v>
      </c>
      <c r="AB62" s="28">
        <f>IF(AA62="",0,Z$353+1-AA62)</f>
        <v>159</v>
      </c>
      <c r="AC62" s="74">
        <f>AB62+T62</f>
        <v>589</v>
      </c>
      <c r="AD62" s="57">
        <f>IF(AC62=0,"",RANK(AC62,AC$6:AC$352))</f>
        <v>57</v>
      </c>
      <c r="AE62" s="30"/>
      <c r="AF62" s="31"/>
      <c r="AG62" s="31"/>
      <c r="AH62" s="31"/>
      <c r="AI62" s="4">
        <f t="shared" si="0"/>
        <v>0</v>
      </c>
      <c r="AJ62" s="5" t="str">
        <f>IF(AE62="","",RANK(AI62,AI$6:AI$352))</f>
        <v/>
      </c>
      <c r="AK62" s="28">
        <f>IF(AJ62="",0,AI$353+1-AJ62)</f>
        <v>0</v>
      </c>
      <c r="AL62" s="3">
        <f t="shared" si="1"/>
        <v>589</v>
      </c>
      <c r="AM62" s="5">
        <f>IF(AL62=0,"",RANK(AL62,AL$6:AL$352))</f>
        <v>49</v>
      </c>
      <c r="AN62" s="13"/>
      <c r="AO62" s="14"/>
      <c r="AP62" s="14"/>
      <c r="AQ62" s="14"/>
      <c r="AR62" s="5">
        <f t="shared" si="2"/>
        <v>0</v>
      </c>
      <c r="AS62" s="5" t="str">
        <f>IF(AN62="","",RANK(AR62,AR$7:AR$352))</f>
        <v/>
      </c>
      <c r="AT62" s="28">
        <f>IF(AS62="",0,AR$353+1-AS62)</f>
        <v>0</v>
      </c>
      <c r="AU62" s="3">
        <f t="shared" si="3"/>
        <v>589</v>
      </c>
      <c r="AV62" s="5">
        <f>IF(AU62=0,"",RANK(AU62,AU$6:AU$352))</f>
        <v>49</v>
      </c>
      <c r="AW62" s="13"/>
      <c r="AX62" s="14"/>
      <c r="AY62" s="14"/>
      <c r="AZ62" s="14"/>
      <c r="BA62" s="5">
        <f t="shared" si="4"/>
        <v>0</v>
      </c>
      <c r="BB62" s="5" t="str">
        <f>IF(AW62="","",RANK(BA62,BA$7:BA$352))</f>
        <v/>
      </c>
      <c r="BC62" s="28">
        <f>IF(BB62="",0,BA$353+1-BB62)</f>
        <v>0</v>
      </c>
      <c r="BD62" s="3">
        <f t="shared" si="5"/>
        <v>589</v>
      </c>
      <c r="BE62" s="5" t="e">
        <f>IF(BD62=0,"",RANK(BD62,BD$6:BD$352))</f>
        <v>#VALUE!</v>
      </c>
      <c r="BF62" s="13"/>
      <c r="BG62" s="14"/>
      <c r="BH62" s="14"/>
      <c r="BI62" s="14"/>
      <c r="BJ62" s="5">
        <f t="shared" si="10"/>
        <v>0</v>
      </c>
      <c r="BK62" s="5" t="str">
        <f>IF(BF62="","",RANK(BJ62,BJ$6:BJ$352))</f>
        <v/>
      </c>
      <c r="BL62" s="28">
        <f>IF(BK62="",0,BJ$353+1-BK62)</f>
        <v>0</v>
      </c>
      <c r="BM62" s="3">
        <f t="shared" si="7"/>
        <v>589</v>
      </c>
      <c r="BN62" s="5" t="e">
        <f>IF(BM62=0,"",RANK(BM62,BM$6:BM$352))</f>
        <v>#VALUE!</v>
      </c>
      <c r="BO62" s="13"/>
      <c r="BP62" s="14"/>
      <c r="BQ62" s="14"/>
      <c r="BR62" s="14"/>
      <c r="BS62" s="5">
        <f t="shared" si="8"/>
        <v>0</v>
      </c>
      <c r="BT62" s="5" t="str">
        <f>IF(BO62="","",RANK(BS62,BS$6:BS$352))</f>
        <v/>
      </c>
      <c r="BU62" s="35">
        <f>IF(BT62="",0,BS$353+1-BT62)</f>
        <v>0</v>
      </c>
      <c r="BV62" s="3">
        <f t="shared" si="9"/>
        <v>589</v>
      </c>
      <c r="BW62" s="5" t="e">
        <f>IF(BV62=0,"",RANK(BV62,BV$6:BV$352))</f>
        <v>#VALUE!</v>
      </c>
    </row>
    <row r="63" spans="2:75">
      <c r="B63" s="36" t="s">
        <v>578</v>
      </c>
      <c r="C63" s="41" t="s">
        <v>941</v>
      </c>
      <c r="D63" s="72" t="s">
        <v>862</v>
      </c>
      <c r="E63" s="51" t="s">
        <v>293</v>
      </c>
      <c r="F63" s="4">
        <v>12</v>
      </c>
      <c r="G63" s="4">
        <v>15</v>
      </c>
      <c r="H63" s="4">
        <v>13</v>
      </c>
      <c r="I63" s="4">
        <f>SUM(F63:H63)</f>
        <v>40</v>
      </c>
      <c r="J63" s="4">
        <f>IF(E63="","",RANK(I63,I$6:I$351))</f>
        <v>107</v>
      </c>
      <c r="K63" s="4">
        <f>IF(J63="",0,I$353+1-J63)</f>
        <v>181</v>
      </c>
      <c r="L63" s="57">
        <f>IF(E63="","",RANK(K63,K$6:K$351))</f>
        <v>107</v>
      </c>
      <c r="M63" s="13" t="s">
        <v>1180</v>
      </c>
      <c r="N63" s="14">
        <v>15</v>
      </c>
      <c r="O63" s="14">
        <v>10</v>
      </c>
      <c r="P63" s="14">
        <v>13</v>
      </c>
      <c r="Q63" s="4">
        <f>SUM(N63:P63)</f>
        <v>38</v>
      </c>
      <c r="R63" s="5">
        <f>IF(M63="","",RANK(Q63,Q$6:Q$352))</f>
        <v>144</v>
      </c>
      <c r="S63" s="28">
        <f>IF(R63="",0,Q$353+1-R63)</f>
        <v>160</v>
      </c>
      <c r="T63" s="3">
        <f>S63+K63</f>
        <v>341</v>
      </c>
      <c r="U63" s="57">
        <f>IF(T63=0,"",RANK(T63,T$6:T$352))</f>
        <v>114</v>
      </c>
      <c r="V63" s="13" t="s">
        <v>1533</v>
      </c>
      <c r="W63" s="14">
        <v>14</v>
      </c>
      <c r="X63" s="14">
        <v>19</v>
      </c>
      <c r="Y63" s="14">
        <v>16</v>
      </c>
      <c r="Z63" s="4">
        <f>SUM(W63:Y63)</f>
        <v>49</v>
      </c>
      <c r="AA63" s="5">
        <f>IF(V63="","",RANK(Z63,Z$6:Z$352))</f>
        <v>18</v>
      </c>
      <c r="AB63" s="28">
        <f>IF(AA63="",0,Z$353+1-AA63)</f>
        <v>246</v>
      </c>
      <c r="AC63" s="74">
        <f>AB63+T63</f>
        <v>587</v>
      </c>
      <c r="AD63" s="57">
        <f>IF(AC63=0,"",RANK(AC63,AC$6:AC$352))</f>
        <v>58</v>
      </c>
      <c r="AE63" s="30"/>
      <c r="AF63" s="31"/>
      <c r="AG63" s="31"/>
      <c r="AH63" s="31"/>
      <c r="AI63" s="4">
        <f t="shared" si="0"/>
        <v>0</v>
      </c>
      <c r="AJ63" s="5" t="str">
        <f>IF(AE63="","",RANK(AI63,AI$6:AI$352))</f>
        <v/>
      </c>
      <c r="AK63" s="28">
        <f>IF(AJ63="",0,AI$353+1-AJ63)</f>
        <v>0</v>
      </c>
      <c r="AL63" s="3">
        <f t="shared" si="1"/>
        <v>587</v>
      </c>
      <c r="AM63" s="5">
        <f>IF(AL63=0,"",RANK(AL63,AL$6:AL$352))</f>
        <v>50</v>
      </c>
      <c r="AN63" s="13"/>
      <c r="AO63" s="14"/>
      <c r="AP63" s="14"/>
      <c r="AQ63" s="14"/>
      <c r="AR63" s="5">
        <f t="shared" si="2"/>
        <v>0</v>
      </c>
      <c r="AS63" s="5" t="str">
        <f>IF(AN63="","",RANK(AR63,AR$7:AR$352))</f>
        <v/>
      </c>
      <c r="AT63" s="28">
        <f>IF(AS63="",0,AR$353+1-AS63)</f>
        <v>0</v>
      </c>
      <c r="AU63" s="3">
        <f t="shared" si="3"/>
        <v>587</v>
      </c>
      <c r="AV63" s="5">
        <f>IF(AU63=0,"",RANK(AU63,AU$6:AU$352))</f>
        <v>50</v>
      </c>
      <c r="AW63" s="13"/>
      <c r="AX63" s="14"/>
      <c r="AY63" s="14"/>
      <c r="AZ63" s="14"/>
      <c r="BA63" s="5">
        <f t="shared" si="4"/>
        <v>0</v>
      </c>
      <c r="BB63" s="5" t="str">
        <f>IF(AW63="","",RANK(BA63,BA$7:BA$352))</f>
        <v/>
      </c>
      <c r="BC63" s="28">
        <f>IF(BB63="",0,BA$353+1-BB63)</f>
        <v>0</v>
      </c>
      <c r="BD63" s="3">
        <f t="shared" si="5"/>
        <v>587</v>
      </c>
      <c r="BE63" s="5" t="e">
        <f>IF(BD63=0,"",RANK(BD63,BD$6:BD$352))</f>
        <v>#VALUE!</v>
      </c>
      <c r="BF63" s="30"/>
      <c r="BG63" s="31"/>
      <c r="BH63" s="31"/>
      <c r="BI63" s="31"/>
      <c r="BJ63" s="5">
        <f t="shared" si="10"/>
        <v>0</v>
      </c>
      <c r="BK63" s="5" t="str">
        <f>IF(BF63="","",RANK(BJ63,BJ$6:BJ$352))</f>
        <v/>
      </c>
      <c r="BL63" s="28">
        <f>IF(BK63="",0,BJ$353+1-BK63)</f>
        <v>0</v>
      </c>
      <c r="BM63" s="3">
        <f t="shared" si="7"/>
        <v>587</v>
      </c>
      <c r="BN63" s="5" t="e">
        <f>IF(BM63=0,"",RANK(BM63,BM$6:BM$352))</f>
        <v>#VALUE!</v>
      </c>
      <c r="BO63" s="13"/>
      <c r="BP63" s="14"/>
      <c r="BQ63" s="14"/>
      <c r="BR63" s="14"/>
      <c r="BS63" s="5">
        <f t="shared" si="8"/>
        <v>0</v>
      </c>
      <c r="BT63" s="5" t="str">
        <f>IF(BO63="","",RANK(BS63,BS$6:BS$352))</f>
        <v/>
      </c>
      <c r="BU63" s="35">
        <f>IF(BT63="",0,BS$353+1-BT63)</f>
        <v>0</v>
      </c>
      <c r="BV63" s="3">
        <f t="shared" si="9"/>
        <v>587</v>
      </c>
      <c r="BW63" s="5" t="e">
        <f>IF(BV63=0,"",RANK(BV63,BV$6:BV$352))</f>
        <v>#VALUE!</v>
      </c>
    </row>
    <row r="64" spans="2:75">
      <c r="B64" s="36" t="s">
        <v>504</v>
      </c>
      <c r="C64" s="41" t="s">
        <v>934</v>
      </c>
      <c r="D64" s="72" t="s">
        <v>788</v>
      </c>
      <c r="E64" s="51" t="s">
        <v>225</v>
      </c>
      <c r="F64" s="4">
        <v>13</v>
      </c>
      <c r="G64" s="4">
        <v>15</v>
      </c>
      <c r="H64" s="4">
        <v>13</v>
      </c>
      <c r="I64" s="4">
        <f>SUM(F64:H64)</f>
        <v>41</v>
      </c>
      <c r="J64" s="4">
        <f>IF(E64="","",RANK(I64,I$6:I$351))</f>
        <v>91</v>
      </c>
      <c r="K64" s="4">
        <f>IF(J64="",0,I$353+1-J64)</f>
        <v>197</v>
      </c>
      <c r="L64" s="57">
        <f>IF(E64="","",RANK(K64,K$6:K$351))</f>
        <v>91</v>
      </c>
      <c r="M64" s="13" t="s">
        <v>1106</v>
      </c>
      <c r="N64" s="14">
        <v>12</v>
      </c>
      <c r="O64" s="14">
        <v>16</v>
      </c>
      <c r="P64" s="14">
        <v>12</v>
      </c>
      <c r="Q64" s="4">
        <f>SUM(N64:P64)</f>
        <v>40</v>
      </c>
      <c r="R64" s="5">
        <f>IF(M64="","",RANK(Q64,Q$6:Q$352))</f>
        <v>106</v>
      </c>
      <c r="S64" s="28">
        <f>IF(R64="",0,Q$353+1-R64)</f>
        <v>198</v>
      </c>
      <c r="T64" s="3">
        <f>S64+K64</f>
        <v>395</v>
      </c>
      <c r="U64" s="57">
        <f>IF(T64=0,"",RANK(T64,T$6:T$352))</f>
        <v>72</v>
      </c>
      <c r="V64" s="13" t="s">
        <v>1464</v>
      </c>
      <c r="W64" s="14">
        <v>14</v>
      </c>
      <c r="X64" s="14">
        <v>15</v>
      </c>
      <c r="Y64" s="14">
        <v>15</v>
      </c>
      <c r="Z64" s="4">
        <f>SUM(W64:Y64)</f>
        <v>44</v>
      </c>
      <c r="AA64" s="5">
        <f>IF(V64="","",RANK(Z64,Z$6:Z$352))</f>
        <v>73</v>
      </c>
      <c r="AB64" s="28">
        <f>IF(AA64="",0,Z$353+1-AA64)</f>
        <v>191</v>
      </c>
      <c r="AC64" s="74">
        <f>AB64+T64</f>
        <v>586</v>
      </c>
      <c r="AD64" s="57">
        <f>IF(AC64=0,"",RANK(AC64,AC$6:AC$352))</f>
        <v>59</v>
      </c>
      <c r="AE64" s="30"/>
      <c r="AF64" s="31"/>
      <c r="AG64" s="31"/>
      <c r="AH64" s="31"/>
      <c r="AI64" s="4">
        <f t="shared" si="0"/>
        <v>0</v>
      </c>
      <c r="AJ64" s="5" t="str">
        <f>IF(AE64="","",RANK(AI64,AI$6:AI$352))</f>
        <v/>
      </c>
      <c r="AK64" s="28">
        <f>IF(AJ64="",0,AI$353+1-AJ64)</f>
        <v>0</v>
      </c>
      <c r="AL64" s="3">
        <f t="shared" si="1"/>
        <v>586</v>
      </c>
      <c r="AM64" s="5">
        <f>IF(AL64=0,"",RANK(AL64,AL$6:AL$352))</f>
        <v>51</v>
      </c>
      <c r="AN64" s="13"/>
      <c r="AO64" s="14"/>
      <c r="AP64" s="14"/>
      <c r="AQ64" s="14"/>
      <c r="AR64" s="5">
        <f t="shared" si="2"/>
        <v>0</v>
      </c>
      <c r="AS64" s="5" t="str">
        <f>IF(AN64="","",RANK(AR64,AR$7:AR$352))</f>
        <v/>
      </c>
      <c r="AT64" s="28">
        <f>IF(AS64="",0,AR$353+1-AS64)</f>
        <v>0</v>
      </c>
      <c r="AU64" s="3">
        <f t="shared" si="3"/>
        <v>586</v>
      </c>
      <c r="AV64" s="5">
        <f>IF(AU64=0,"",RANK(AU64,AU$6:AU$352))</f>
        <v>51</v>
      </c>
      <c r="AW64" s="13"/>
      <c r="AX64" s="14"/>
      <c r="AY64" s="14"/>
      <c r="AZ64" s="14"/>
      <c r="BA64" s="5">
        <f t="shared" si="4"/>
        <v>0</v>
      </c>
      <c r="BB64" s="5" t="str">
        <f>IF(AW64="","",RANK(BA64,BA$7:BA$352))</f>
        <v/>
      </c>
      <c r="BC64" s="28">
        <f>IF(BB64="",0,BA$353+1-BB64)</f>
        <v>0</v>
      </c>
      <c r="BD64" s="3">
        <f t="shared" si="5"/>
        <v>586</v>
      </c>
      <c r="BE64" s="5" t="e">
        <f>IF(BD64=0,"",RANK(BD64,BD$6:BD$352))</f>
        <v>#VALUE!</v>
      </c>
      <c r="BF64" s="30"/>
      <c r="BG64" s="31"/>
      <c r="BH64" s="31"/>
      <c r="BI64" s="31"/>
      <c r="BJ64" s="5">
        <f t="shared" si="10"/>
        <v>0</v>
      </c>
      <c r="BK64" s="5" t="str">
        <f>IF(BF64="","",RANK(BJ64,BJ$6:BJ$352))</f>
        <v/>
      </c>
      <c r="BL64" s="28">
        <f>IF(BK64="",0,BJ$353+1-BK64)</f>
        <v>0</v>
      </c>
      <c r="BM64" s="3">
        <f t="shared" si="7"/>
        <v>586</v>
      </c>
      <c r="BN64" s="5" t="e">
        <f>IF(BM64=0,"",RANK(BM64,BM$6:BM$352))</f>
        <v>#VALUE!</v>
      </c>
      <c r="BO64" s="13"/>
      <c r="BP64" s="14"/>
      <c r="BQ64" s="14"/>
      <c r="BR64" s="14"/>
      <c r="BS64" s="5">
        <f t="shared" si="8"/>
        <v>0</v>
      </c>
      <c r="BT64" s="5" t="str">
        <f>IF(BO64="","",RANK(BS64,BS$6:BS$352))</f>
        <v/>
      </c>
      <c r="BU64" s="35">
        <f>IF(BT64="",0,BS$353+1-BT64)</f>
        <v>0</v>
      </c>
      <c r="BV64" s="3">
        <f t="shared" si="9"/>
        <v>586</v>
      </c>
      <c r="BW64" s="5" t="e">
        <f>IF(BV64=0,"",RANK(BV64,BV$6:BV$352))</f>
        <v>#VALUE!</v>
      </c>
    </row>
    <row r="65" spans="2:75">
      <c r="B65" s="36" t="s">
        <v>410</v>
      </c>
      <c r="C65" s="41" t="s">
        <v>930</v>
      </c>
      <c r="D65" s="72" t="s">
        <v>694</v>
      </c>
      <c r="E65" s="51" t="s">
        <v>137</v>
      </c>
      <c r="F65" s="4">
        <v>14</v>
      </c>
      <c r="G65" s="4">
        <v>11</v>
      </c>
      <c r="H65" s="4">
        <v>17</v>
      </c>
      <c r="I65" s="4">
        <f>SUM(F65:H65)</f>
        <v>42</v>
      </c>
      <c r="J65" s="4">
        <f>IF(E65="","",RANK(I65,I$6:I$351))</f>
        <v>72</v>
      </c>
      <c r="K65" s="4">
        <f>IF(J65="",0,I$353+1-J65)</f>
        <v>216</v>
      </c>
      <c r="L65" s="57">
        <f>IF(E65="","",RANK(K65,K$6:K$351))</f>
        <v>72</v>
      </c>
      <c r="M65" s="13" t="s">
        <v>1002</v>
      </c>
      <c r="N65" s="14">
        <v>10</v>
      </c>
      <c r="O65" s="14">
        <v>14</v>
      </c>
      <c r="P65" s="14">
        <v>14</v>
      </c>
      <c r="Q65" s="4">
        <f>SUM(N65:P65)</f>
        <v>38</v>
      </c>
      <c r="R65" s="5">
        <f>IF(M65="","",RANK(Q65,Q$6:Q$352))</f>
        <v>144</v>
      </c>
      <c r="S65" s="28">
        <f>IF(R65="",0,Q$353+1-R65)</f>
        <v>160</v>
      </c>
      <c r="T65" s="3">
        <f>S65+K65</f>
        <v>376</v>
      </c>
      <c r="U65" s="57">
        <f>IF(T65=0,"",RANK(T65,T$6:T$352))</f>
        <v>88</v>
      </c>
      <c r="V65" s="13" t="s">
        <v>1379</v>
      </c>
      <c r="W65" s="14">
        <v>19</v>
      </c>
      <c r="X65" s="14">
        <v>11</v>
      </c>
      <c r="Y65" s="14">
        <v>15</v>
      </c>
      <c r="Z65" s="4">
        <f>SUM(W65:Y65)</f>
        <v>45</v>
      </c>
      <c r="AA65" s="5">
        <f>IF(V65="","",RANK(Z65,Z$6:Z$352))</f>
        <v>57</v>
      </c>
      <c r="AB65" s="28">
        <f>IF(AA65="",0,Z$353+1-AA65)</f>
        <v>207</v>
      </c>
      <c r="AC65" s="74">
        <f>AB65+T65</f>
        <v>583</v>
      </c>
      <c r="AD65" s="57">
        <f>IF(AC65=0,"",RANK(AC65,AC$6:AC$352))</f>
        <v>60</v>
      </c>
      <c r="AE65" s="30"/>
      <c r="AF65" s="31"/>
      <c r="AG65" s="31"/>
      <c r="AH65" s="31"/>
      <c r="AI65" s="4">
        <f t="shared" si="0"/>
        <v>0</v>
      </c>
      <c r="AJ65" s="5" t="str">
        <f>IF(AE65="","",RANK(AI65,AI$6:AI$352))</f>
        <v/>
      </c>
      <c r="AK65" s="28">
        <f>IF(AJ65="",0,AI$353+1-AJ65)</f>
        <v>0</v>
      </c>
      <c r="AL65" s="3">
        <f t="shared" si="1"/>
        <v>583</v>
      </c>
      <c r="AM65" s="5">
        <f>IF(AL65=0,"",RANK(AL65,AL$6:AL$352))</f>
        <v>52</v>
      </c>
      <c r="AN65" s="13"/>
      <c r="AO65" s="14"/>
      <c r="AP65" s="14"/>
      <c r="AQ65" s="14"/>
      <c r="AR65" s="5">
        <f t="shared" si="2"/>
        <v>0</v>
      </c>
      <c r="AS65" s="5" t="str">
        <f>IF(AN65="","",RANK(AR65,AR$7:AR$352))</f>
        <v/>
      </c>
      <c r="AT65" s="28">
        <f>IF(AS65="",0,AR$353+1-AS65)</f>
        <v>0</v>
      </c>
      <c r="AU65" s="3">
        <f t="shared" si="3"/>
        <v>583</v>
      </c>
      <c r="AV65" s="5">
        <f>IF(AU65=0,"",RANK(AU65,AU$6:AU$352))</f>
        <v>52</v>
      </c>
      <c r="AW65" s="13"/>
      <c r="AX65" s="14"/>
      <c r="AY65" s="14"/>
      <c r="AZ65" s="14"/>
      <c r="BA65" s="5">
        <f t="shared" si="4"/>
        <v>0</v>
      </c>
      <c r="BB65" s="5" t="str">
        <f>IF(AW65="","",RANK(BA65,BA$7:BA$352))</f>
        <v/>
      </c>
      <c r="BC65" s="28">
        <f>IF(BB65="",0,BA$353+1-BB65)</f>
        <v>0</v>
      </c>
      <c r="BD65" s="3">
        <f t="shared" si="5"/>
        <v>583</v>
      </c>
      <c r="BE65" s="5" t="e">
        <f>IF(BD65=0,"",RANK(BD65,BD$6:BD$352))</f>
        <v>#VALUE!</v>
      </c>
      <c r="BF65" s="13"/>
      <c r="BG65" s="14"/>
      <c r="BH65" s="14"/>
      <c r="BI65" s="14"/>
      <c r="BJ65" s="5">
        <f t="shared" si="10"/>
        <v>0</v>
      </c>
      <c r="BK65" s="5" t="str">
        <f>IF(BF65="","",RANK(BJ65,BJ$6:BJ$352))</f>
        <v/>
      </c>
      <c r="BL65" s="28">
        <f>IF(BK65="",0,BJ$353+1-BK65)</f>
        <v>0</v>
      </c>
      <c r="BM65" s="3">
        <f t="shared" si="7"/>
        <v>583</v>
      </c>
      <c r="BN65" s="5" t="e">
        <f>IF(BM65=0,"",RANK(BM65,BM$6:BM$352))</f>
        <v>#VALUE!</v>
      </c>
      <c r="BO65" s="13"/>
      <c r="BP65" s="14"/>
      <c r="BQ65" s="14"/>
      <c r="BR65" s="14"/>
      <c r="BS65" s="5">
        <f t="shared" si="8"/>
        <v>0</v>
      </c>
      <c r="BT65" s="5" t="str">
        <f>IF(BO65="","",RANK(BS65,BS$6:BS$352))</f>
        <v/>
      </c>
      <c r="BU65" s="35">
        <f>IF(BT65="",0,BS$353+1-BT65)</f>
        <v>0</v>
      </c>
      <c r="BV65" s="3">
        <f t="shared" si="9"/>
        <v>583</v>
      </c>
      <c r="BW65" s="5" t="e">
        <f>IF(BV65=0,"",RANK(BV65,BV$6:BV$352))</f>
        <v>#VALUE!</v>
      </c>
    </row>
    <row r="66" spans="2:75">
      <c r="B66" s="36" t="s">
        <v>582</v>
      </c>
      <c r="C66" s="41" t="s">
        <v>942</v>
      </c>
      <c r="D66" s="72" t="s">
        <v>866</v>
      </c>
      <c r="E66" s="51" t="s">
        <v>297</v>
      </c>
      <c r="F66" s="4">
        <v>13</v>
      </c>
      <c r="G66" s="4">
        <v>13</v>
      </c>
      <c r="H66" s="4">
        <v>15</v>
      </c>
      <c r="I66" s="4">
        <f>SUM(F66:H66)</f>
        <v>41</v>
      </c>
      <c r="J66" s="4">
        <f>IF(E66="","",RANK(I66,I$6:I$351))</f>
        <v>91</v>
      </c>
      <c r="K66" s="4">
        <f>IF(J66="",0,I$353+1-J66)</f>
        <v>197</v>
      </c>
      <c r="L66" s="57">
        <f>IF(E66="","",RANK(K66,K$6:K$351))</f>
        <v>91</v>
      </c>
      <c r="M66" s="13" t="s">
        <v>1184</v>
      </c>
      <c r="N66" s="14">
        <v>12</v>
      </c>
      <c r="O66" s="14">
        <v>20</v>
      </c>
      <c r="P66" s="14">
        <v>15</v>
      </c>
      <c r="Q66" s="4">
        <f>SUM(N66:P66)</f>
        <v>47</v>
      </c>
      <c r="R66" s="5">
        <f>IF(M66="","",RANK(Q66,Q$6:Q$352))</f>
        <v>14</v>
      </c>
      <c r="S66" s="28">
        <f>IF(R66="",0,Q$353+1-R66)</f>
        <v>290</v>
      </c>
      <c r="T66" s="3">
        <f>S66+K66</f>
        <v>487</v>
      </c>
      <c r="U66" s="57">
        <f>IF(T66=0,"",RANK(T66,T$6:T$352))</f>
        <v>27</v>
      </c>
      <c r="V66" s="13" t="s">
        <v>1537</v>
      </c>
      <c r="W66" s="14">
        <v>12</v>
      </c>
      <c r="X66" s="14">
        <v>14</v>
      </c>
      <c r="Y66" s="14">
        <v>12</v>
      </c>
      <c r="Z66" s="4">
        <f>SUM(W66:Y66)</f>
        <v>38</v>
      </c>
      <c r="AA66" s="5">
        <f>IF(V66="","",RANK(Z66,Z$6:Z$352))</f>
        <v>174</v>
      </c>
      <c r="AB66" s="28">
        <f>IF(AA66="",0,Z$353+1-AA66)</f>
        <v>90</v>
      </c>
      <c r="AC66" s="74">
        <f>AB66+T66</f>
        <v>577</v>
      </c>
      <c r="AD66" s="57">
        <f>IF(AC66=0,"",RANK(AC66,AC$6:AC$352))</f>
        <v>61</v>
      </c>
      <c r="AE66" s="30"/>
      <c r="AF66" s="31"/>
      <c r="AG66" s="31"/>
      <c r="AH66" s="31"/>
      <c r="AI66" s="4">
        <f t="shared" si="0"/>
        <v>0</v>
      </c>
      <c r="AJ66" s="5" t="str">
        <f>IF(AE66="","",RANK(AI66,AI$6:AI$352))</f>
        <v/>
      </c>
      <c r="AK66" s="28">
        <f>IF(AJ66="",0,AI$353+1-AJ66)</f>
        <v>0</v>
      </c>
      <c r="AL66" s="3">
        <f t="shared" si="1"/>
        <v>577</v>
      </c>
      <c r="AM66" s="5">
        <f>IF(AL66=0,"",RANK(AL66,AL$6:AL$352))</f>
        <v>53</v>
      </c>
      <c r="AN66" s="30"/>
      <c r="AO66" s="31"/>
      <c r="AP66" s="31"/>
      <c r="AQ66" s="31"/>
      <c r="AR66" s="5">
        <f t="shared" si="2"/>
        <v>0</v>
      </c>
      <c r="AS66" s="5" t="str">
        <f>IF(AN66="","",RANK(AR66,AR$7:AR$352))</f>
        <v/>
      </c>
      <c r="AT66" s="28">
        <f>IF(AS66="",0,AR$353+1-AS66)</f>
        <v>0</v>
      </c>
      <c r="AU66" s="3">
        <f t="shared" si="3"/>
        <v>577</v>
      </c>
      <c r="AV66" s="5">
        <f>IF(AU66=0,"",RANK(AU66,AU$6:AU$352))</f>
        <v>53</v>
      </c>
      <c r="AW66" s="13"/>
      <c r="AX66" s="14"/>
      <c r="AY66" s="14"/>
      <c r="AZ66" s="14"/>
      <c r="BA66" s="5">
        <f t="shared" si="4"/>
        <v>0</v>
      </c>
      <c r="BB66" s="5" t="str">
        <f>IF(AW66="","",RANK(BA66,BA$7:BA$352))</f>
        <v/>
      </c>
      <c r="BC66" s="28">
        <f>IF(BB66="",0,BA$353+1-BB66)</f>
        <v>0</v>
      </c>
      <c r="BD66" s="3">
        <f t="shared" si="5"/>
        <v>577</v>
      </c>
      <c r="BE66" s="5" t="e">
        <f>IF(BD66=0,"",RANK(BD66,BD$6:BD$352))</f>
        <v>#VALUE!</v>
      </c>
      <c r="BF66" s="13"/>
      <c r="BG66" s="14"/>
      <c r="BH66" s="14"/>
      <c r="BI66" s="14"/>
      <c r="BJ66" s="5">
        <f t="shared" si="10"/>
        <v>0</v>
      </c>
      <c r="BK66" s="5" t="str">
        <f>IF(BF66="","",RANK(BJ66,BJ$6:BJ$352))</f>
        <v/>
      </c>
      <c r="BL66" s="28">
        <f>IF(BK66="",0,BJ$353+1-BK66)</f>
        <v>0</v>
      </c>
      <c r="BM66" s="3">
        <f t="shared" si="7"/>
        <v>577</v>
      </c>
      <c r="BN66" s="5" t="e">
        <f>IF(BM66=0,"",RANK(BM66,BM$6:BM$352))</f>
        <v>#VALUE!</v>
      </c>
      <c r="BO66" s="13"/>
      <c r="BP66" s="14"/>
      <c r="BQ66" s="14"/>
      <c r="BR66" s="14"/>
      <c r="BS66" s="5">
        <f t="shared" si="8"/>
        <v>0</v>
      </c>
      <c r="BT66" s="5" t="str">
        <f>IF(BO66="","",RANK(BS66,BS$6:BS$352))</f>
        <v/>
      </c>
      <c r="BU66" s="35">
        <f>IF(BT66="",0,BS$353+1-BT66)</f>
        <v>0</v>
      </c>
      <c r="BV66" s="3">
        <f t="shared" si="9"/>
        <v>577</v>
      </c>
      <c r="BW66" s="5" t="e">
        <f>IF(BV66=0,"",RANK(BV66,BV$6:BV$352))</f>
        <v>#VALUE!</v>
      </c>
    </row>
    <row r="67" spans="2:75">
      <c r="B67" s="36" t="s">
        <v>595</v>
      </c>
      <c r="C67" s="41" t="s">
        <v>943</v>
      </c>
      <c r="D67" s="72" t="s">
        <v>879</v>
      </c>
      <c r="E67" s="51" t="s">
        <v>310</v>
      </c>
      <c r="F67" s="4">
        <v>15</v>
      </c>
      <c r="G67" s="4">
        <v>12</v>
      </c>
      <c r="H67" s="4">
        <v>16</v>
      </c>
      <c r="I67" s="4">
        <f>SUM(F67:H67)</f>
        <v>43</v>
      </c>
      <c r="J67" s="4">
        <f>IF(E67="","",RANK(I67,I$6:I$351))</f>
        <v>55</v>
      </c>
      <c r="K67" s="4">
        <f>IF(J67="",0,I$353+1-J67)</f>
        <v>233</v>
      </c>
      <c r="L67" s="57">
        <f>IF(E67="","",RANK(K67,K$6:K$351))</f>
        <v>55</v>
      </c>
      <c r="M67" s="13" t="s">
        <v>1196</v>
      </c>
      <c r="N67" s="14">
        <v>15</v>
      </c>
      <c r="O67" s="14">
        <v>14</v>
      </c>
      <c r="P67" s="14">
        <v>12</v>
      </c>
      <c r="Q67" s="4">
        <f>SUM(N67:P67)</f>
        <v>41</v>
      </c>
      <c r="R67" s="5">
        <f>IF(M67="","",RANK(Q67,Q$6:Q$352))</f>
        <v>85</v>
      </c>
      <c r="S67" s="28">
        <f>IF(R67="",0,Q$353+1-R67)</f>
        <v>219</v>
      </c>
      <c r="T67" s="3">
        <f>S67+K67</f>
        <v>452</v>
      </c>
      <c r="U67" s="57">
        <f>IF(T67=0,"",RANK(T67,T$6:T$352))</f>
        <v>46</v>
      </c>
      <c r="V67" s="13" t="s">
        <v>1547</v>
      </c>
      <c r="W67" s="14">
        <v>12</v>
      </c>
      <c r="X67" s="14">
        <v>15</v>
      </c>
      <c r="Y67" s="14">
        <v>13</v>
      </c>
      <c r="Z67" s="4">
        <f>SUM(W67:Y67)</f>
        <v>40</v>
      </c>
      <c r="AA67" s="5">
        <f>IF(V67="","",RANK(Z67,Z$6:Z$352))</f>
        <v>140</v>
      </c>
      <c r="AB67" s="28">
        <f>IF(AA67="",0,Z$353+1-AA67)</f>
        <v>124</v>
      </c>
      <c r="AC67" s="74">
        <f>AB67+T67</f>
        <v>576</v>
      </c>
      <c r="AD67" s="57">
        <f>IF(AC67=0,"",RANK(AC67,AC$6:AC$352))</f>
        <v>62</v>
      </c>
      <c r="AE67" s="30"/>
      <c r="AF67" s="31"/>
      <c r="AG67" s="31"/>
      <c r="AH67" s="31"/>
      <c r="AI67" s="4">
        <f t="shared" si="0"/>
        <v>0</v>
      </c>
      <c r="AJ67" s="5" t="str">
        <f>IF(AE67="","",RANK(AI67,AI$6:AI$352))</f>
        <v/>
      </c>
      <c r="AK67" s="28">
        <f>IF(AJ67="",0,AI$353+1-AJ67)</f>
        <v>0</v>
      </c>
      <c r="AL67" s="3">
        <f t="shared" si="1"/>
        <v>576</v>
      </c>
      <c r="AM67" s="5">
        <f>IF(AL67=0,"",RANK(AL67,AL$6:AL$352))</f>
        <v>54</v>
      </c>
      <c r="AN67" s="30"/>
      <c r="AO67" s="31"/>
      <c r="AP67" s="31"/>
      <c r="AQ67" s="31"/>
      <c r="AR67" s="5">
        <f t="shared" si="2"/>
        <v>0</v>
      </c>
      <c r="AS67" s="5" t="str">
        <f>IF(AN67="","",RANK(AR67,AR$7:AR$352))</f>
        <v/>
      </c>
      <c r="AT67" s="28">
        <f>IF(AS67="",0,AR$353+1-AS67)</f>
        <v>0</v>
      </c>
      <c r="AU67" s="3">
        <f t="shared" si="3"/>
        <v>576</v>
      </c>
      <c r="AV67" s="5">
        <f>IF(AU67=0,"",RANK(AU67,AU$6:AU$352))</f>
        <v>54</v>
      </c>
      <c r="AW67" s="13"/>
      <c r="AX67" s="14"/>
      <c r="AY67" s="14"/>
      <c r="AZ67" s="14"/>
      <c r="BA67" s="5">
        <f t="shared" si="4"/>
        <v>0</v>
      </c>
      <c r="BB67" s="5" t="str">
        <f>IF(AW67="","",RANK(BA67,BA$7:BA$352))</f>
        <v/>
      </c>
      <c r="BC67" s="28">
        <f>IF(BB67="",0,BA$353+1-BB67)</f>
        <v>0</v>
      </c>
      <c r="BD67" s="3">
        <f t="shared" si="5"/>
        <v>576</v>
      </c>
      <c r="BE67" s="5" t="e">
        <f>IF(BD67=0,"",RANK(BD67,BD$6:BD$352))</f>
        <v>#VALUE!</v>
      </c>
      <c r="BF67" s="13"/>
      <c r="BG67" s="14"/>
      <c r="BH67" s="14"/>
      <c r="BI67" s="14"/>
      <c r="BJ67" s="5">
        <f t="shared" si="10"/>
        <v>0</v>
      </c>
      <c r="BK67" s="5" t="str">
        <f>IF(BF67="","",RANK(BJ67,BJ$6:BJ$352))</f>
        <v/>
      </c>
      <c r="BL67" s="28">
        <f>IF(BK67="",0,BJ$353+1-BK67)</f>
        <v>0</v>
      </c>
      <c r="BM67" s="3">
        <f t="shared" si="7"/>
        <v>576</v>
      </c>
      <c r="BN67" s="5" t="e">
        <f>IF(BM67=0,"",RANK(BM67,BM$6:BM$352))</f>
        <v>#VALUE!</v>
      </c>
      <c r="BO67" s="13"/>
      <c r="BP67" s="14"/>
      <c r="BQ67" s="14"/>
      <c r="BR67" s="14"/>
      <c r="BS67" s="5">
        <f t="shared" si="8"/>
        <v>0</v>
      </c>
      <c r="BT67" s="5" t="str">
        <f>IF(BO67="","",RANK(BS67,BS$6:BS$352))</f>
        <v/>
      </c>
      <c r="BU67" s="35">
        <f>IF(BT67="",0,BS$353+1-BT67)</f>
        <v>0</v>
      </c>
      <c r="BV67" s="3">
        <f t="shared" si="9"/>
        <v>576</v>
      </c>
      <c r="BW67" s="5" t="e">
        <f>IF(BV67=0,"",RANK(BV67,BV$6:BV$352))</f>
        <v>#VALUE!</v>
      </c>
    </row>
    <row r="68" spans="2:75">
      <c r="B68" s="36" t="s">
        <v>620</v>
      </c>
      <c r="C68" s="41" t="s">
        <v>945</v>
      </c>
      <c r="D68" s="72" t="s">
        <v>904</v>
      </c>
      <c r="E68" s="51" t="s">
        <v>335</v>
      </c>
      <c r="F68" s="4">
        <v>18</v>
      </c>
      <c r="G68" s="4">
        <v>13</v>
      </c>
      <c r="H68" s="4">
        <v>13</v>
      </c>
      <c r="I68" s="4">
        <f>SUM(F68:H68)</f>
        <v>44</v>
      </c>
      <c r="J68" s="4">
        <f>IF(E68="","",RANK(I68,I$6:I$351))</f>
        <v>40</v>
      </c>
      <c r="K68" s="4">
        <f>IF(J68="",0,I$353+1-J68)</f>
        <v>248</v>
      </c>
      <c r="L68" s="57">
        <f>IF(E68="","",RANK(K68,K$6:K$351))</f>
        <v>40</v>
      </c>
      <c r="M68" s="13" t="s">
        <v>1220</v>
      </c>
      <c r="N68" s="14">
        <v>15</v>
      </c>
      <c r="O68" s="14">
        <v>17</v>
      </c>
      <c r="P68" s="14">
        <v>13</v>
      </c>
      <c r="Q68" s="4">
        <f>SUM(N68:P68)</f>
        <v>45</v>
      </c>
      <c r="R68" s="5">
        <f>IF(M68="","",RANK(Q68,Q$6:Q$352))</f>
        <v>33</v>
      </c>
      <c r="S68" s="28">
        <f>IF(R68="",0,Q$353+1-R68)</f>
        <v>271</v>
      </c>
      <c r="T68" s="3">
        <f>S68+K68</f>
        <v>519</v>
      </c>
      <c r="U68" s="57">
        <f>IF(T68=0,"",RANK(T68,T$6:T$352))</f>
        <v>17</v>
      </c>
      <c r="V68" s="13" t="s">
        <v>1571</v>
      </c>
      <c r="W68" s="14">
        <v>12</v>
      </c>
      <c r="X68" s="14">
        <v>13</v>
      </c>
      <c r="Y68" s="14">
        <v>11</v>
      </c>
      <c r="Z68" s="4">
        <f>SUM(W68:Y68)</f>
        <v>36</v>
      </c>
      <c r="AA68" s="5">
        <f>IF(V68="","",RANK(Z68,Z$6:Z$352))</f>
        <v>208</v>
      </c>
      <c r="AB68" s="28">
        <f>IF(AA68="",0,Z$353+1-AA68)</f>
        <v>56</v>
      </c>
      <c r="AC68" s="74">
        <f>AB68+T68</f>
        <v>575</v>
      </c>
      <c r="AD68" s="57">
        <f>IF(AC68=0,"",RANK(AC68,AC$6:AC$352))</f>
        <v>63</v>
      </c>
      <c r="AE68" s="30"/>
      <c r="AF68" s="31"/>
      <c r="AG68" s="31"/>
      <c r="AH68" s="31"/>
      <c r="AI68" s="4">
        <f t="shared" si="0"/>
        <v>0</v>
      </c>
      <c r="AJ68" s="5" t="str">
        <f>IF(AE68="","",RANK(AI68,AI$6:AI$352))</f>
        <v/>
      </c>
      <c r="AK68" s="28">
        <f>IF(AJ68="",0,AI$353+1-AJ68)</f>
        <v>0</v>
      </c>
      <c r="AL68" s="3">
        <f t="shared" si="1"/>
        <v>575</v>
      </c>
      <c r="AM68" s="5">
        <f>IF(AL68=0,"",RANK(AL68,AL$6:AL$352))</f>
        <v>55</v>
      </c>
      <c r="AN68" s="30"/>
      <c r="AO68" s="31"/>
      <c r="AP68" s="31"/>
      <c r="AQ68" s="31"/>
      <c r="AR68" s="5">
        <f t="shared" si="2"/>
        <v>0</v>
      </c>
      <c r="AS68" s="5" t="str">
        <f>IF(AN68="","",RANK(AR68,AR$7:AR$352))</f>
        <v/>
      </c>
      <c r="AT68" s="28">
        <f>IF(AS68="",0,AR$353+1-AS68)</f>
        <v>0</v>
      </c>
      <c r="AU68" s="3">
        <f t="shared" si="3"/>
        <v>575</v>
      </c>
      <c r="AV68" s="5">
        <f>IF(AU68=0,"",RANK(AU68,AU$6:AU$352))</f>
        <v>55</v>
      </c>
      <c r="AW68" s="13"/>
      <c r="AX68" s="14"/>
      <c r="AY68" s="14"/>
      <c r="AZ68" s="14"/>
      <c r="BA68" s="5">
        <f t="shared" si="4"/>
        <v>0</v>
      </c>
      <c r="BB68" s="5" t="str">
        <f>IF(AW68="","",RANK(BA68,BA$7:BA$352))</f>
        <v/>
      </c>
      <c r="BC68" s="28">
        <f>IF(BB68="",0,BA$353+1-BB68)</f>
        <v>0</v>
      </c>
      <c r="BD68" s="3">
        <f t="shared" si="5"/>
        <v>575</v>
      </c>
      <c r="BE68" s="5" t="e">
        <f>IF(BD68=0,"",RANK(BD68,BD$6:BD$352))</f>
        <v>#VALUE!</v>
      </c>
      <c r="BF68" s="13"/>
      <c r="BG68" s="14"/>
      <c r="BH68" s="14"/>
      <c r="BI68" s="14"/>
      <c r="BJ68" s="5">
        <f t="shared" si="10"/>
        <v>0</v>
      </c>
      <c r="BK68" s="5" t="str">
        <f>IF(BF68="","",RANK(BJ68,BJ$6:BJ$352))</f>
        <v/>
      </c>
      <c r="BL68" s="28">
        <f>IF(BK68="",0,BJ$353+1-BK68)</f>
        <v>0</v>
      </c>
      <c r="BM68" s="3">
        <f t="shared" si="7"/>
        <v>575</v>
      </c>
      <c r="BN68" s="5" t="e">
        <f>IF(BM68=0,"",RANK(BM68,BM$6:BM$352))</f>
        <v>#VALUE!</v>
      </c>
      <c r="BO68" s="13"/>
      <c r="BP68" s="14"/>
      <c r="BQ68" s="14"/>
      <c r="BR68" s="14"/>
      <c r="BS68" s="5">
        <f t="shared" si="8"/>
        <v>0</v>
      </c>
      <c r="BT68" s="5" t="str">
        <f>IF(BO68="","",RANK(BS68,BS$6:BS$352))</f>
        <v/>
      </c>
      <c r="BU68" s="35">
        <f>IF(BT68="",0,BS$353+1-BT68)</f>
        <v>0</v>
      </c>
      <c r="BV68" s="3">
        <f t="shared" si="9"/>
        <v>575</v>
      </c>
      <c r="BW68" s="5" t="e">
        <f>IF(BV68=0,"",RANK(BV68,BV$6:BV$352))</f>
        <v>#VALUE!</v>
      </c>
    </row>
    <row r="69" spans="2:75">
      <c r="B69" s="36" t="s">
        <v>382</v>
      </c>
      <c r="C69" s="41" t="s">
        <v>927</v>
      </c>
      <c r="D69" s="72" t="s">
        <v>666</v>
      </c>
      <c r="E69" s="51" t="s">
        <v>109</v>
      </c>
      <c r="F69" s="4">
        <v>12</v>
      </c>
      <c r="G69" s="4">
        <v>12</v>
      </c>
      <c r="H69" s="4">
        <v>13</v>
      </c>
      <c r="I69" s="4">
        <f>SUM(F69:H69)</f>
        <v>37</v>
      </c>
      <c r="J69" s="4">
        <f>IF(E69="","",RANK(I69,I$6:I$351))</f>
        <v>166</v>
      </c>
      <c r="K69" s="4">
        <f>IF(J69="",0,I$353+1-J69)</f>
        <v>122</v>
      </c>
      <c r="L69" s="57">
        <f>IF(E69="","",RANK(K69,K$6:K$351))</f>
        <v>166</v>
      </c>
      <c r="M69" s="13" t="s">
        <v>983</v>
      </c>
      <c r="N69" s="14">
        <v>14</v>
      </c>
      <c r="O69" s="14">
        <v>10</v>
      </c>
      <c r="P69" s="14">
        <v>19</v>
      </c>
      <c r="Q69" s="4">
        <f>SUM(N69:P69)</f>
        <v>43</v>
      </c>
      <c r="R69" s="5">
        <f>IF(M69="","",RANK(Q69,Q$6:Q$352))</f>
        <v>59</v>
      </c>
      <c r="S69" s="28">
        <f>IF(R69="",0,Q$353+1-R69)</f>
        <v>245</v>
      </c>
      <c r="T69" s="3">
        <f>S69+K69</f>
        <v>367</v>
      </c>
      <c r="U69" s="57">
        <f>IF(T69=0,"",RANK(T69,T$6:T$352))</f>
        <v>94</v>
      </c>
      <c r="V69" s="13" t="s">
        <v>1355</v>
      </c>
      <c r="W69" s="14">
        <v>14</v>
      </c>
      <c r="X69" s="14">
        <v>16</v>
      </c>
      <c r="Y69" s="14">
        <v>15</v>
      </c>
      <c r="Z69" s="4">
        <f>SUM(W69:Y69)</f>
        <v>45</v>
      </c>
      <c r="AA69" s="5">
        <f>IF(V69="","",RANK(Z69,Z$6:Z$352))</f>
        <v>57</v>
      </c>
      <c r="AB69" s="28">
        <f>IF(AA69="",0,Z$353+1-AA69)</f>
        <v>207</v>
      </c>
      <c r="AC69" s="74">
        <f>AB69+T69</f>
        <v>574</v>
      </c>
      <c r="AD69" s="57">
        <f>IF(AC69=0,"",RANK(AC69,AC$6:AC$352))</f>
        <v>64</v>
      </c>
      <c r="AE69" s="30"/>
      <c r="AF69" s="31"/>
      <c r="AG69" s="31"/>
      <c r="AH69" s="31"/>
      <c r="AI69" s="4">
        <f t="shared" si="0"/>
        <v>0</v>
      </c>
      <c r="AJ69" s="5" t="str">
        <f>IF(AE69="","",RANK(AI69,AI$6:AI$352))</f>
        <v/>
      </c>
      <c r="AK69" s="28">
        <f>IF(AJ69="",0,AI$353+1-AJ69)</f>
        <v>0</v>
      </c>
      <c r="AL69" s="3">
        <f t="shared" si="1"/>
        <v>574</v>
      </c>
      <c r="AM69" s="5">
        <f>IF(AL69=0,"",RANK(AL69,AL$6:AL$352))</f>
        <v>56</v>
      </c>
      <c r="AN69" s="13"/>
      <c r="AO69" s="14"/>
      <c r="AP69" s="14"/>
      <c r="AQ69" s="14"/>
      <c r="AR69" s="5">
        <f t="shared" si="2"/>
        <v>0</v>
      </c>
      <c r="AS69" s="5" t="str">
        <f>IF(AN69="","",RANK(AR69,AR$7:AR$352))</f>
        <v/>
      </c>
      <c r="AT69" s="28">
        <f>IF(AS69="",0,AR$353+1-AS69)</f>
        <v>0</v>
      </c>
      <c r="AU69" s="3">
        <f t="shared" si="3"/>
        <v>574</v>
      </c>
      <c r="AV69" s="5">
        <f>IF(AU69=0,"",RANK(AU69,AU$6:AU$352))</f>
        <v>56</v>
      </c>
      <c r="AW69" s="13"/>
      <c r="AX69" s="14"/>
      <c r="AY69" s="14"/>
      <c r="AZ69" s="14"/>
      <c r="BA69" s="5">
        <f t="shared" si="4"/>
        <v>0</v>
      </c>
      <c r="BB69" s="5" t="str">
        <f>IF(AW69="","",RANK(BA69,BA$7:BA$352))</f>
        <v/>
      </c>
      <c r="BC69" s="28">
        <f>IF(BB69="",0,BA$353+1-BB69)</f>
        <v>0</v>
      </c>
      <c r="BD69" s="3">
        <f t="shared" si="5"/>
        <v>574</v>
      </c>
      <c r="BE69" s="5" t="e">
        <f>IF(BD69=0,"",RANK(BD69,BD$6:BD$352))</f>
        <v>#VALUE!</v>
      </c>
      <c r="BF69" s="13"/>
      <c r="BG69" s="14"/>
      <c r="BH69" s="14"/>
      <c r="BI69" s="14"/>
      <c r="BJ69" s="5">
        <f t="shared" si="10"/>
        <v>0</v>
      </c>
      <c r="BK69" s="5" t="str">
        <f>IF(BF69="","",RANK(BJ69,BJ$6:BJ$352))</f>
        <v/>
      </c>
      <c r="BL69" s="28">
        <f>IF(BK69="",0,BJ$353+1-BK69)</f>
        <v>0</v>
      </c>
      <c r="BM69" s="3">
        <f t="shared" si="7"/>
        <v>574</v>
      </c>
      <c r="BN69" s="5" t="e">
        <f>IF(BM69=0,"",RANK(BM69,BM$6:BM$352))</f>
        <v>#VALUE!</v>
      </c>
      <c r="BO69" s="13"/>
      <c r="BP69" s="14"/>
      <c r="BQ69" s="14"/>
      <c r="BR69" s="14"/>
      <c r="BS69" s="5">
        <f t="shared" si="8"/>
        <v>0</v>
      </c>
      <c r="BT69" s="5" t="str">
        <f>IF(BO69="","",RANK(BS69,BS$6:BS$352))</f>
        <v/>
      </c>
      <c r="BU69" s="35">
        <f>IF(BT69="",0,BS$353+1-BT69)</f>
        <v>0</v>
      </c>
      <c r="BV69" s="3">
        <f t="shared" si="9"/>
        <v>574</v>
      </c>
      <c r="BW69" s="5" t="e">
        <f>IF(BV69=0,"",RANK(BV69,BV$6:BV$352))</f>
        <v>#VALUE!</v>
      </c>
    </row>
    <row r="70" spans="2:75">
      <c r="B70" s="36" t="s">
        <v>629</v>
      </c>
      <c r="C70" s="41" t="s">
        <v>948</v>
      </c>
      <c r="D70" s="72" t="s">
        <v>913</v>
      </c>
      <c r="E70" s="51" t="s">
        <v>344</v>
      </c>
      <c r="F70" s="4">
        <v>15</v>
      </c>
      <c r="G70" s="4">
        <v>15</v>
      </c>
      <c r="H70" s="4">
        <v>14</v>
      </c>
      <c r="I70" s="4">
        <f>SUM(F70:H70)</f>
        <v>44</v>
      </c>
      <c r="J70" s="4">
        <f>IF(E70="","",RANK(I70,I$6:I$351))</f>
        <v>40</v>
      </c>
      <c r="K70" s="4">
        <f>IF(J70="",0,I$353+1-J70)</f>
        <v>248</v>
      </c>
      <c r="L70" s="57">
        <f>IF(E70="","",RANK(K70,K$6:K$351))</f>
        <v>40</v>
      </c>
      <c r="M70" s="30" t="s">
        <v>1233</v>
      </c>
      <c r="N70" s="31">
        <v>10</v>
      </c>
      <c r="O70" s="31">
        <v>13</v>
      </c>
      <c r="P70" s="31">
        <v>11</v>
      </c>
      <c r="Q70" s="4">
        <f>SUM(N70:P70)</f>
        <v>34</v>
      </c>
      <c r="R70" s="5">
        <f>IF(M70="","",RANK(Q70,Q$6:Q$352))</f>
        <v>241</v>
      </c>
      <c r="S70" s="28">
        <f>IF(R70="",0,Q$353+1-R70)</f>
        <v>63</v>
      </c>
      <c r="T70" s="3">
        <f>S70+K70</f>
        <v>311</v>
      </c>
      <c r="U70" s="57">
        <f>IF(T70=0,"",RANK(T70,T$6:T$352))</f>
        <v>136</v>
      </c>
      <c r="V70" s="30" t="s">
        <v>1580</v>
      </c>
      <c r="W70" s="31">
        <v>20</v>
      </c>
      <c r="X70" s="31">
        <v>19</v>
      </c>
      <c r="Y70" s="31">
        <v>19</v>
      </c>
      <c r="Z70" s="4">
        <f>SUM(W70:Y70)</f>
        <v>58</v>
      </c>
      <c r="AA70" s="5">
        <f>IF(V70="","",RANK(Z70,Z$6:Z$352))</f>
        <v>1</v>
      </c>
      <c r="AB70" s="28">
        <f>IF(AA70="",0,Z$353+1-AA70)</f>
        <v>263</v>
      </c>
      <c r="AC70" s="74">
        <f>AB70+T70</f>
        <v>574</v>
      </c>
      <c r="AD70" s="57">
        <f>IF(AC70=0,"",RANK(AC70,AC$6:AC$352))</f>
        <v>64</v>
      </c>
      <c r="AE70" s="30"/>
      <c r="AF70" s="31"/>
      <c r="AG70" s="31"/>
      <c r="AH70" s="31"/>
      <c r="AI70" s="4">
        <f t="shared" si="0"/>
        <v>0</v>
      </c>
      <c r="AJ70" s="5" t="str">
        <f>IF(AE70="","",RANK(AI70,AI$6:AI$352))</f>
        <v/>
      </c>
      <c r="AK70" s="28">
        <f>IF(AJ70="",0,AI$353+1-AJ70)</f>
        <v>0</v>
      </c>
      <c r="AL70" s="3">
        <f t="shared" si="1"/>
        <v>574</v>
      </c>
      <c r="AM70" s="5">
        <f>IF(AL70=0,"",RANK(AL70,AL$6:AL$352))</f>
        <v>56</v>
      </c>
      <c r="AN70" s="13"/>
      <c r="AO70" s="14"/>
      <c r="AP70" s="14"/>
      <c r="AQ70" s="14"/>
      <c r="AR70" s="5">
        <f t="shared" si="2"/>
        <v>0</v>
      </c>
      <c r="AS70" s="5" t="str">
        <f>IF(AN70="","",RANK(AR70,AR$7:AR$352))</f>
        <v/>
      </c>
      <c r="AT70" s="28">
        <f>IF(AS70="",0,AR$353+1-AS70)</f>
        <v>0</v>
      </c>
      <c r="AU70" s="3">
        <f t="shared" si="3"/>
        <v>574</v>
      </c>
      <c r="AV70" s="5">
        <f>IF(AU70=0,"",RANK(AU70,AU$6:AU$352))</f>
        <v>56</v>
      </c>
      <c r="AW70" s="13"/>
      <c r="AX70" s="14"/>
      <c r="AY70" s="14"/>
      <c r="AZ70" s="14"/>
      <c r="BA70" s="5">
        <f t="shared" si="4"/>
        <v>0</v>
      </c>
      <c r="BB70" s="5" t="str">
        <f>IF(AW70="","",RANK(BA70,BA$7:BA$352))</f>
        <v/>
      </c>
      <c r="BC70" s="28">
        <f>IF(BB70="",0,BA$353+1-BB70)</f>
        <v>0</v>
      </c>
      <c r="BD70" s="3">
        <f t="shared" si="5"/>
        <v>574</v>
      </c>
      <c r="BE70" s="5" t="e">
        <f>IF(BD70=0,"",RANK(BD70,BD$6:BD$352))</f>
        <v>#VALUE!</v>
      </c>
      <c r="BF70" s="30"/>
      <c r="BG70" s="31"/>
      <c r="BH70" s="31"/>
      <c r="BI70" s="31"/>
      <c r="BJ70" s="5">
        <f t="shared" si="10"/>
        <v>0</v>
      </c>
      <c r="BK70" s="5" t="str">
        <f>IF(BF70="","",RANK(BJ70,BJ$6:BJ$352))</f>
        <v/>
      </c>
      <c r="BL70" s="28">
        <f>IF(BK70="",0,BJ$353+1-BK70)</f>
        <v>0</v>
      </c>
      <c r="BM70" s="3">
        <f t="shared" si="7"/>
        <v>574</v>
      </c>
      <c r="BN70" s="5" t="e">
        <f>IF(BM70=0,"",RANK(BM70,BM$6:BM$352))</f>
        <v>#VALUE!</v>
      </c>
      <c r="BO70" s="13"/>
      <c r="BP70" s="14"/>
      <c r="BQ70" s="14"/>
      <c r="BR70" s="14"/>
      <c r="BS70" s="5">
        <f t="shared" si="8"/>
        <v>0</v>
      </c>
      <c r="BT70" s="5" t="str">
        <f>IF(BO70="","",RANK(BS70,BS$6:BS$352))</f>
        <v/>
      </c>
      <c r="BU70" s="35">
        <f>IF(BT70="",0,BS$353+1-BT70)</f>
        <v>0</v>
      </c>
      <c r="BV70" s="3">
        <f t="shared" si="9"/>
        <v>574</v>
      </c>
      <c r="BW70" s="5" t="e">
        <f>IF(BV70=0,"",RANK(BV70,BV$6:BV$352))</f>
        <v>#VALUE!</v>
      </c>
    </row>
    <row r="71" spans="2:75">
      <c r="B71" s="36" t="s">
        <v>550</v>
      </c>
      <c r="C71" s="41" t="s">
        <v>938</v>
      </c>
      <c r="D71" s="72" t="s">
        <v>834</v>
      </c>
      <c r="E71" s="51" t="s">
        <v>267</v>
      </c>
      <c r="F71" s="4">
        <v>11</v>
      </c>
      <c r="G71" s="4">
        <v>14</v>
      </c>
      <c r="H71" s="4">
        <v>11</v>
      </c>
      <c r="I71" s="4">
        <f>SUM(F71:H71)</f>
        <v>36</v>
      </c>
      <c r="J71" s="4">
        <f>IF(E71="","",RANK(I71,I$6:I$351))</f>
        <v>179</v>
      </c>
      <c r="K71" s="4">
        <f>IF(J71="",0,I$353+1-J71)</f>
        <v>109</v>
      </c>
      <c r="L71" s="57">
        <f>IF(E71="","",RANK(K71,K$6:K$351))</f>
        <v>179</v>
      </c>
      <c r="M71" s="30" t="s">
        <v>1152</v>
      </c>
      <c r="N71" s="31">
        <v>17</v>
      </c>
      <c r="O71" s="31">
        <v>14</v>
      </c>
      <c r="P71" s="31">
        <v>14</v>
      </c>
      <c r="Q71" s="4">
        <f>SUM(N71:P71)</f>
        <v>45</v>
      </c>
      <c r="R71" s="5">
        <f>IF(M71="","",RANK(Q71,Q$6:Q$352))</f>
        <v>33</v>
      </c>
      <c r="S71" s="28">
        <f>IF(R71="",0,Q$353+1-R71)</f>
        <v>271</v>
      </c>
      <c r="T71" s="3">
        <f>S71+K71</f>
        <v>380</v>
      </c>
      <c r="U71" s="57">
        <f>IF(T71=0,"",RANK(T71,T$6:T$352))</f>
        <v>79</v>
      </c>
      <c r="V71" s="30" t="s">
        <v>1463</v>
      </c>
      <c r="W71" s="31">
        <v>14</v>
      </c>
      <c r="X71" s="31">
        <v>16</v>
      </c>
      <c r="Y71" s="31">
        <v>14</v>
      </c>
      <c r="Z71" s="5">
        <f>SUM(W71:Y71)</f>
        <v>44</v>
      </c>
      <c r="AA71" s="5">
        <f>IF(V71="","",RANK(Z71,Z$6:Z$352))</f>
        <v>73</v>
      </c>
      <c r="AB71" s="28">
        <f>IF(AA71="",0,Z$353+1-AA71)</f>
        <v>191</v>
      </c>
      <c r="AC71" s="74">
        <f>AB71+T71</f>
        <v>571</v>
      </c>
      <c r="AD71" s="57">
        <f>IF(AC71=0,"",RANK(AC71,AC$6:AC$352))</f>
        <v>66</v>
      </c>
      <c r="AE71" s="30"/>
      <c r="AF71" s="31"/>
      <c r="AG71" s="31"/>
      <c r="AH71" s="31"/>
      <c r="AI71" s="4">
        <f t="shared" si="0"/>
        <v>0</v>
      </c>
      <c r="AJ71" s="5" t="str">
        <f>IF(AE71="","",RANK(AI71,AI$6:AI$352))</f>
        <v/>
      </c>
      <c r="AK71" s="28">
        <f>IF(AJ71="",0,AI$353+1-AJ71)</f>
        <v>0</v>
      </c>
      <c r="AL71" s="3">
        <f t="shared" si="1"/>
        <v>571</v>
      </c>
      <c r="AM71" s="5">
        <f>IF(AL71=0,"",RANK(AL71,AL$6:AL$352))</f>
        <v>58</v>
      </c>
      <c r="AN71" s="13"/>
      <c r="AO71" s="14"/>
      <c r="AP71" s="14"/>
      <c r="AQ71" s="14"/>
      <c r="AR71" s="5">
        <f t="shared" si="2"/>
        <v>0</v>
      </c>
      <c r="AS71" s="5" t="str">
        <f>IF(AN71="","",RANK(AR71,AR$7:AR$352))</f>
        <v/>
      </c>
      <c r="AT71" s="28">
        <f>IF(AS71="",0,AR$353+1-AS71)</f>
        <v>0</v>
      </c>
      <c r="AU71" s="3">
        <f t="shared" si="3"/>
        <v>571</v>
      </c>
      <c r="AV71" s="5">
        <f>IF(AU71=0,"",RANK(AU71,AU$6:AU$352))</f>
        <v>58</v>
      </c>
      <c r="AW71" s="13"/>
      <c r="AX71" s="14"/>
      <c r="AY71" s="14"/>
      <c r="AZ71" s="14"/>
      <c r="BA71" s="5">
        <f t="shared" si="4"/>
        <v>0</v>
      </c>
      <c r="BB71" s="5" t="str">
        <f>IF(AW71="","",RANK(BA71,BA$7:BA$352))</f>
        <v/>
      </c>
      <c r="BC71" s="28">
        <f>IF(BB71="",0,BA$353+1-BB71)</f>
        <v>0</v>
      </c>
      <c r="BD71" s="3">
        <f t="shared" si="5"/>
        <v>571</v>
      </c>
      <c r="BE71" s="5" t="e">
        <f>IF(BD71=0,"",RANK(BD71,BD$6:BD$352))</f>
        <v>#VALUE!</v>
      </c>
      <c r="BF71" s="30"/>
      <c r="BG71" s="31"/>
      <c r="BH71" s="31"/>
      <c r="BI71" s="31"/>
      <c r="BJ71" s="5">
        <f t="shared" si="10"/>
        <v>0</v>
      </c>
      <c r="BK71" s="5" t="str">
        <f>IF(BF71="","",RANK(BJ71,BJ$6:BJ$352))</f>
        <v/>
      </c>
      <c r="BL71" s="28">
        <f>IF(BK71="",0,BJ$353+1-BK71)</f>
        <v>0</v>
      </c>
      <c r="BM71" s="3">
        <f t="shared" si="7"/>
        <v>571</v>
      </c>
      <c r="BN71" s="5" t="e">
        <f>IF(BM71=0,"",RANK(BM71,BM$6:BM$352))</f>
        <v>#VALUE!</v>
      </c>
      <c r="BO71" s="13"/>
      <c r="BP71" s="14"/>
      <c r="BQ71" s="14"/>
      <c r="BR71" s="14"/>
      <c r="BS71" s="5">
        <f t="shared" si="8"/>
        <v>0</v>
      </c>
      <c r="BT71" s="5" t="str">
        <f>IF(BO71="","",RANK(BS71,BS$6:BS$352))</f>
        <v/>
      </c>
      <c r="BU71" s="35">
        <f>IF(BT71="",0,BS$353+1-BT71)</f>
        <v>0</v>
      </c>
      <c r="BV71" s="3">
        <f t="shared" si="9"/>
        <v>571</v>
      </c>
      <c r="BW71" s="5" t="e">
        <f>IF(BV71=0,"",RANK(BV71,BV$6:BV$352))</f>
        <v>#VALUE!</v>
      </c>
    </row>
    <row r="72" spans="2:75">
      <c r="B72" s="36" t="s">
        <v>566</v>
      </c>
      <c r="C72" s="41" t="s">
        <v>940</v>
      </c>
      <c r="D72" s="72" t="s">
        <v>850</v>
      </c>
      <c r="E72" s="51" t="s">
        <v>282</v>
      </c>
      <c r="F72" s="4">
        <v>12</v>
      </c>
      <c r="G72" s="4">
        <v>13</v>
      </c>
      <c r="H72" s="4">
        <v>15</v>
      </c>
      <c r="I72" s="4">
        <f>SUM(F72:H72)</f>
        <v>40</v>
      </c>
      <c r="J72" s="4">
        <f>IF(E72="","",RANK(I72,I$6:I$351))</f>
        <v>107</v>
      </c>
      <c r="K72" s="4">
        <f>IF(J72="",0,I$353+1-J72)</f>
        <v>181</v>
      </c>
      <c r="L72" s="57">
        <f>IF(E72="","",RANK(K72,K$6:K$351))</f>
        <v>107</v>
      </c>
      <c r="M72" s="13" t="s">
        <v>1168</v>
      </c>
      <c r="N72" s="14">
        <v>12</v>
      </c>
      <c r="O72" s="14">
        <v>15</v>
      </c>
      <c r="P72" s="14">
        <v>13</v>
      </c>
      <c r="Q72" s="4">
        <f>SUM(N72:P72)</f>
        <v>40</v>
      </c>
      <c r="R72" s="5">
        <f>IF(M72="","",RANK(Q72,Q$6:Q$352))</f>
        <v>106</v>
      </c>
      <c r="S72" s="28">
        <f>IF(R72="",0,Q$353+1-R72)</f>
        <v>198</v>
      </c>
      <c r="T72" s="3">
        <f>S72+K72</f>
        <v>379</v>
      </c>
      <c r="U72" s="57">
        <f>IF(T72=0,"",RANK(T72,T$6:T$352))</f>
        <v>82</v>
      </c>
      <c r="V72" s="13" t="s">
        <v>1520</v>
      </c>
      <c r="W72" s="14">
        <v>15</v>
      </c>
      <c r="X72" s="14">
        <v>14</v>
      </c>
      <c r="Y72" s="14">
        <v>15</v>
      </c>
      <c r="Z72" s="5">
        <f>SUM(W72:Y72)</f>
        <v>44</v>
      </c>
      <c r="AA72" s="5">
        <f>IF(V72="","",RANK(Z72,Z$6:Z$352))</f>
        <v>73</v>
      </c>
      <c r="AB72" s="28">
        <f>IF(AA72="",0,Z$353+1-AA72)</f>
        <v>191</v>
      </c>
      <c r="AC72" s="74">
        <f>AB72+T72</f>
        <v>570</v>
      </c>
      <c r="AD72" s="57">
        <f>IF(AC72=0,"",RANK(AC72,AC$6:AC$352))</f>
        <v>67</v>
      </c>
      <c r="AE72" s="30"/>
      <c r="AF72" s="31"/>
      <c r="AG72" s="31"/>
      <c r="AH72" s="31"/>
      <c r="AI72" s="4">
        <f t="shared" si="0"/>
        <v>0</v>
      </c>
      <c r="AJ72" s="5" t="str">
        <f>IF(AE72="","",RANK(AI72,AI$6:AI$352))</f>
        <v/>
      </c>
      <c r="AK72" s="28">
        <f>IF(AJ72="",0,AI$353+1-AJ72)</f>
        <v>0</v>
      </c>
      <c r="AL72" s="3">
        <f t="shared" si="1"/>
        <v>570</v>
      </c>
      <c r="AM72" s="5">
        <f>IF(AL72=0,"",RANK(AL72,AL$6:AL$352))</f>
        <v>59</v>
      </c>
      <c r="AN72" s="13"/>
      <c r="AO72" s="14"/>
      <c r="AP72" s="14"/>
      <c r="AQ72" s="14"/>
      <c r="AR72" s="5">
        <f t="shared" si="2"/>
        <v>0</v>
      </c>
      <c r="AS72" s="5" t="str">
        <f>IF(AN72="","",RANK(AR72,AR$7:AR$352))</f>
        <v/>
      </c>
      <c r="AT72" s="28">
        <f>IF(AS72="",0,AR$353+1-AS72)</f>
        <v>0</v>
      </c>
      <c r="AU72" s="3">
        <f t="shared" si="3"/>
        <v>570</v>
      </c>
      <c r="AV72" s="5">
        <f>IF(AU72=0,"",RANK(AU72,AU$6:AU$352))</f>
        <v>59</v>
      </c>
      <c r="AW72" s="13"/>
      <c r="AX72" s="14"/>
      <c r="AY72" s="14"/>
      <c r="AZ72" s="14"/>
      <c r="BA72" s="5">
        <f t="shared" si="4"/>
        <v>0</v>
      </c>
      <c r="BB72" s="5" t="str">
        <f>IF(AW72="","",RANK(BA72,BA$7:BA$352))</f>
        <v/>
      </c>
      <c r="BC72" s="28">
        <f>IF(BB72="",0,BA$353+1-BB72)</f>
        <v>0</v>
      </c>
      <c r="BD72" s="3">
        <f t="shared" si="5"/>
        <v>570</v>
      </c>
      <c r="BE72" s="5" t="e">
        <f>IF(BD72=0,"",RANK(BD72,BD$6:BD$352))</f>
        <v>#VALUE!</v>
      </c>
      <c r="BF72" s="30"/>
      <c r="BG72" s="31"/>
      <c r="BH72" s="31"/>
      <c r="BI72" s="31"/>
      <c r="BJ72" s="5">
        <f t="shared" si="10"/>
        <v>0</v>
      </c>
      <c r="BK72" s="5" t="str">
        <f>IF(BF72="","",RANK(BJ72,BJ$6:BJ$352))</f>
        <v/>
      </c>
      <c r="BL72" s="28">
        <f>IF(BK72="",0,BJ$353+1-BK72)</f>
        <v>0</v>
      </c>
      <c r="BM72" s="3">
        <f t="shared" si="7"/>
        <v>570</v>
      </c>
      <c r="BN72" s="5" t="e">
        <f>IF(BM72=0,"",RANK(BM72,BM$6:BM$352))</f>
        <v>#VALUE!</v>
      </c>
      <c r="BO72" s="13"/>
      <c r="BP72" s="14"/>
      <c r="BQ72" s="14"/>
      <c r="BR72" s="14"/>
      <c r="BS72" s="5">
        <f t="shared" si="8"/>
        <v>0</v>
      </c>
      <c r="BT72" s="5" t="str">
        <f>IF(BO72="","",RANK(BS72,BS$6:BS$352))</f>
        <v/>
      </c>
      <c r="BU72" s="35">
        <f>IF(BT72="",0,BS$353+1-BT72)</f>
        <v>0</v>
      </c>
      <c r="BV72" s="3">
        <f t="shared" si="9"/>
        <v>570</v>
      </c>
      <c r="BW72" s="5" t="e">
        <f>IF(BV72=0,"",RANK(BV72,BV$6:BV$352))</f>
        <v>#VALUE!</v>
      </c>
    </row>
    <row r="73" spans="2:75">
      <c r="B73" s="36" t="s">
        <v>391</v>
      </c>
      <c r="C73" s="41" t="s">
        <v>928</v>
      </c>
      <c r="D73" s="72" t="s">
        <v>675</v>
      </c>
      <c r="E73" s="51" t="s">
        <v>118</v>
      </c>
      <c r="F73" s="4">
        <v>14</v>
      </c>
      <c r="G73" s="4">
        <v>12</v>
      </c>
      <c r="H73" s="4">
        <v>13</v>
      </c>
      <c r="I73" s="4">
        <f>SUM(F73:H73)</f>
        <v>39</v>
      </c>
      <c r="J73" s="4">
        <f>IF(E73="","",RANK(I73,I$6:I$351))</f>
        <v>129</v>
      </c>
      <c r="K73" s="4">
        <f>IF(J73="",0,I$353+1-J73)</f>
        <v>159</v>
      </c>
      <c r="L73" s="57">
        <f>IF(E73="","",RANK(K73,K$6:K$351))</f>
        <v>129</v>
      </c>
      <c r="M73" s="13" t="s">
        <v>991</v>
      </c>
      <c r="N73" s="14">
        <v>16</v>
      </c>
      <c r="O73" s="14">
        <v>16</v>
      </c>
      <c r="P73" s="14">
        <v>10</v>
      </c>
      <c r="Q73" s="4">
        <f>SUM(N73:P73)</f>
        <v>42</v>
      </c>
      <c r="R73" s="5">
        <f>IF(M73="","",RANK(Q73,Q$6:Q$352))</f>
        <v>72</v>
      </c>
      <c r="S73" s="28">
        <f>IF(R73="",0,Q$353+1-R73)</f>
        <v>232</v>
      </c>
      <c r="T73" s="3">
        <f>S73+K73</f>
        <v>391</v>
      </c>
      <c r="U73" s="57">
        <f>IF(T73=0,"",RANK(T73,T$6:T$352))</f>
        <v>76</v>
      </c>
      <c r="V73" s="13" t="s">
        <v>1359</v>
      </c>
      <c r="W73" s="14">
        <v>15</v>
      </c>
      <c r="X73" s="14">
        <v>15</v>
      </c>
      <c r="Y73" s="14">
        <v>13</v>
      </c>
      <c r="Z73" s="5">
        <f>SUM(W73:Y73)</f>
        <v>43</v>
      </c>
      <c r="AA73" s="5">
        <f>IF(V73="","",RANK(Z73,Z$6:Z$352))</f>
        <v>86</v>
      </c>
      <c r="AB73" s="28">
        <f>IF(AA73="",0,Z$353+1-AA73)</f>
        <v>178</v>
      </c>
      <c r="AC73" s="74">
        <f>AB73+T73</f>
        <v>569</v>
      </c>
      <c r="AD73" s="57">
        <f>IF(AC73=0,"",RANK(AC73,AC$6:AC$352))</f>
        <v>68</v>
      </c>
      <c r="AE73" s="30"/>
      <c r="AF73" s="31"/>
      <c r="AG73" s="31"/>
      <c r="AH73" s="31"/>
      <c r="AI73" s="4"/>
      <c r="AJ73" s="5"/>
      <c r="AK73" s="28"/>
      <c r="AL73" s="3"/>
      <c r="AM73" s="5"/>
      <c r="AN73" s="30"/>
      <c r="AO73" s="31"/>
      <c r="AP73" s="31"/>
      <c r="AQ73" s="31"/>
      <c r="AR73" s="5"/>
      <c r="AS73" s="5"/>
      <c r="AT73" s="28"/>
      <c r="AU73" s="3"/>
      <c r="AV73" s="5"/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544</v>
      </c>
      <c r="C74" s="41" t="s">
        <v>938</v>
      </c>
      <c r="D74" s="72" t="s">
        <v>828</v>
      </c>
      <c r="E74" s="51" t="s">
        <v>261</v>
      </c>
      <c r="F74" s="4">
        <v>10</v>
      </c>
      <c r="G74" s="4">
        <v>14</v>
      </c>
      <c r="H74" s="4">
        <v>11</v>
      </c>
      <c r="I74" s="4">
        <f>SUM(F74:H74)</f>
        <v>35</v>
      </c>
      <c r="J74" s="4">
        <f>IF(E74="","",RANK(I74,I$6:I$351))</f>
        <v>200</v>
      </c>
      <c r="K74" s="4">
        <f>IF(J74="",0,I$353+1-J74)</f>
        <v>88</v>
      </c>
      <c r="L74" s="57">
        <f>IF(E74="","",RANK(K74,K$6:K$351))</f>
        <v>200</v>
      </c>
      <c r="M74" s="13" t="s">
        <v>1147</v>
      </c>
      <c r="N74" s="14">
        <v>14</v>
      </c>
      <c r="O74" s="14">
        <v>17</v>
      </c>
      <c r="P74" s="14">
        <v>16</v>
      </c>
      <c r="Q74" s="4">
        <f>SUM(N74:P74)</f>
        <v>47</v>
      </c>
      <c r="R74" s="5">
        <f>IF(M74="","",RANK(Q74,Q$6:Q$352))</f>
        <v>14</v>
      </c>
      <c r="S74" s="28">
        <f>IF(R74="",0,Q$353+1-R74)</f>
        <v>290</v>
      </c>
      <c r="T74" s="3">
        <f>S74+K74</f>
        <v>378</v>
      </c>
      <c r="U74" s="57">
        <f>IF(T74=0,"",RANK(T74,T$6:T$352))</f>
        <v>85</v>
      </c>
      <c r="V74" s="13" t="s">
        <v>1502</v>
      </c>
      <c r="W74" s="14">
        <v>14</v>
      </c>
      <c r="X74" s="14">
        <v>15</v>
      </c>
      <c r="Y74" s="14">
        <v>15</v>
      </c>
      <c r="Z74" s="5">
        <f>SUM(W74:Y74)</f>
        <v>44</v>
      </c>
      <c r="AA74" s="5">
        <f>IF(V74="","",RANK(Z74,Z$6:Z$352))</f>
        <v>73</v>
      </c>
      <c r="AB74" s="28">
        <f>IF(AA74="",0,Z$353+1-AA74)</f>
        <v>191</v>
      </c>
      <c r="AC74" s="74">
        <f>AB74+T74</f>
        <v>569</v>
      </c>
      <c r="AD74" s="57">
        <f>IF(AC74=0,"",RANK(AC74,AC$6:AC$352))</f>
        <v>68</v>
      </c>
      <c r="AE74" s="30"/>
      <c r="AF74" s="31"/>
      <c r="AG74" s="31"/>
      <c r="AH74" s="31"/>
      <c r="AI74" s="4">
        <f t="shared" si="0"/>
        <v>0</v>
      </c>
      <c r="AJ74" s="5" t="str">
        <f>IF(AE74="","",RANK(AI74,AI$6:AI$352))</f>
        <v/>
      </c>
      <c r="AK74" s="28">
        <f>IF(AJ74="",0,AI$353+1-AJ74)</f>
        <v>0</v>
      </c>
      <c r="AL74" s="3">
        <f t="shared" si="1"/>
        <v>569</v>
      </c>
      <c r="AM74" s="5">
        <f>IF(AL74=0,"",RANK(AL74,AL$6:AL$352))</f>
        <v>60</v>
      </c>
      <c r="AN74" s="30"/>
      <c r="AO74" s="31"/>
      <c r="AP74" s="31"/>
      <c r="AQ74" s="31"/>
      <c r="AR74" s="5">
        <f t="shared" si="2"/>
        <v>0</v>
      </c>
      <c r="AS74" s="5" t="str">
        <f>IF(AN74="","",RANK(AR74,AR$7:AR$352))</f>
        <v/>
      </c>
      <c r="AT74" s="28">
        <f>IF(AS74="",0,AR$353+1-AS74)</f>
        <v>0</v>
      </c>
      <c r="AU74" s="3">
        <f t="shared" si="3"/>
        <v>569</v>
      </c>
      <c r="AV74" s="5">
        <f>IF(AU74=0,"",RANK(AU74,AU$6:AU$352))</f>
        <v>60</v>
      </c>
      <c r="AW74" s="13"/>
      <c r="AX74" s="14"/>
      <c r="AY74" s="14"/>
      <c r="AZ74" s="14"/>
      <c r="BA74" s="5">
        <f t="shared" si="4"/>
        <v>0</v>
      </c>
      <c r="BB74" s="5" t="str">
        <f>IF(AW74="","",RANK(BA74,BA$7:BA$352))</f>
        <v/>
      </c>
      <c r="BC74" s="28">
        <f>IF(BB74="",0,BA$353+1-BB74)</f>
        <v>0</v>
      </c>
      <c r="BD74" s="3">
        <f t="shared" si="5"/>
        <v>569</v>
      </c>
      <c r="BE74" s="5" t="e">
        <f>IF(BD74=0,"",RANK(BD74,BD$6:BD$352))</f>
        <v>#VALUE!</v>
      </c>
      <c r="BF74" s="30"/>
      <c r="BG74" s="31"/>
      <c r="BH74" s="31"/>
      <c r="BI74" s="31"/>
      <c r="BJ74" s="5">
        <f t="shared" si="10"/>
        <v>0</v>
      </c>
      <c r="BK74" s="5" t="str">
        <f>IF(BF74="","",RANK(BJ74,BJ$6:BJ$352))</f>
        <v/>
      </c>
      <c r="BL74" s="28">
        <f>IF(BK74="",0,BJ$353+1-BK74)</f>
        <v>0</v>
      </c>
      <c r="BM74" s="3">
        <f t="shared" si="7"/>
        <v>569</v>
      </c>
      <c r="BN74" s="5" t="e">
        <f>IF(BM74=0,"",RANK(BM74,BM$6:BM$352))</f>
        <v>#VALUE!</v>
      </c>
      <c r="BO74" s="13"/>
      <c r="BP74" s="14"/>
      <c r="BQ74" s="14"/>
      <c r="BR74" s="14"/>
      <c r="BS74" s="5">
        <f t="shared" si="8"/>
        <v>0</v>
      </c>
      <c r="BT74" s="5" t="str">
        <f>IF(BO74="","",RANK(BS74,BS$6:BS$352))</f>
        <v/>
      </c>
      <c r="BU74" s="35">
        <f>IF(BT74="",0,BS$353+1-BT74)</f>
        <v>0</v>
      </c>
      <c r="BV74" s="3">
        <f t="shared" si="9"/>
        <v>569</v>
      </c>
      <c r="BW74" s="5" t="e">
        <f>IF(BV74=0,"",RANK(BV74,BV$6:BV$352))</f>
        <v>#VALUE!</v>
      </c>
    </row>
    <row r="75" spans="2:75">
      <c r="B75" s="36" t="s">
        <v>607</v>
      </c>
      <c r="C75" s="41" t="s">
        <v>944</v>
      </c>
      <c r="D75" s="72" t="s">
        <v>891</v>
      </c>
      <c r="E75" s="51" t="s">
        <v>322</v>
      </c>
      <c r="F75" s="4">
        <v>11</v>
      </c>
      <c r="G75" s="4">
        <v>13</v>
      </c>
      <c r="H75" s="4">
        <v>14</v>
      </c>
      <c r="I75" s="4">
        <f>SUM(F75:H75)</f>
        <v>38</v>
      </c>
      <c r="J75" s="4">
        <f>IF(E75="","",RANK(I75,I$6:I$351))</f>
        <v>147</v>
      </c>
      <c r="K75" s="4">
        <f>IF(J75="",0,I$353+1-J75)</f>
        <v>141</v>
      </c>
      <c r="L75" s="57">
        <f>IF(E75="","",RANK(K75,K$6:K$351))</f>
        <v>147</v>
      </c>
      <c r="M75" s="13" t="s">
        <v>1208</v>
      </c>
      <c r="N75" s="14">
        <v>11</v>
      </c>
      <c r="O75" s="14">
        <v>16</v>
      </c>
      <c r="P75" s="14">
        <v>14</v>
      </c>
      <c r="Q75" s="4">
        <f>SUM(N75:P75)</f>
        <v>41</v>
      </c>
      <c r="R75" s="5">
        <f>IF(M75="","",RANK(Q75,Q$6:Q$352))</f>
        <v>85</v>
      </c>
      <c r="S75" s="28">
        <f>IF(R75="",0,Q$353+1-R75)</f>
        <v>219</v>
      </c>
      <c r="T75" s="3">
        <f>S75+K75</f>
        <v>360</v>
      </c>
      <c r="U75" s="57">
        <f>IF(T75=0,"",RANK(T75,T$6:T$352))</f>
        <v>98</v>
      </c>
      <c r="V75" s="13" t="s">
        <v>1560</v>
      </c>
      <c r="W75" s="14">
        <v>15</v>
      </c>
      <c r="X75" s="14">
        <v>16</v>
      </c>
      <c r="Y75" s="14">
        <v>14</v>
      </c>
      <c r="Z75" s="5">
        <f>SUM(W75:Y75)</f>
        <v>45</v>
      </c>
      <c r="AA75" s="5">
        <f>IF(V75="","",RANK(Z75,Z$6:Z$352))</f>
        <v>57</v>
      </c>
      <c r="AB75" s="28">
        <f>IF(AA75="",0,Z$353+1-AA75)</f>
        <v>207</v>
      </c>
      <c r="AC75" s="74">
        <f>AB75+T75</f>
        <v>567</v>
      </c>
      <c r="AD75" s="57">
        <f>IF(AC75=0,"",RANK(AC75,AC$6:AC$352))</f>
        <v>70</v>
      </c>
      <c r="AE75" s="30"/>
      <c r="AF75" s="31"/>
      <c r="AG75" s="31"/>
      <c r="AH75" s="31"/>
      <c r="AI75" s="4">
        <f t="shared" si="0"/>
        <v>0</v>
      </c>
      <c r="AJ75" s="5" t="str">
        <f>IF(AE75="","",RANK(AI75,AI$6:AI$352))</f>
        <v/>
      </c>
      <c r="AK75" s="28">
        <f>IF(AJ75="",0,AI$353+1-AJ75)</f>
        <v>0</v>
      </c>
      <c r="AL75" s="3">
        <f t="shared" si="1"/>
        <v>567</v>
      </c>
      <c r="AM75" s="5">
        <f>IF(AL75=0,"",RANK(AL75,AL$6:AL$352))</f>
        <v>61</v>
      </c>
      <c r="AN75" s="30"/>
      <c r="AO75" s="31"/>
      <c r="AP75" s="31"/>
      <c r="AQ75" s="31"/>
      <c r="AR75" s="5">
        <f t="shared" si="2"/>
        <v>0</v>
      </c>
      <c r="AS75" s="5" t="str">
        <f>IF(AN75="","",RANK(AR75,AR$7:AR$352))</f>
        <v/>
      </c>
      <c r="AT75" s="28">
        <f>IF(AS75="",0,AR$353+1-AS75)</f>
        <v>0</v>
      </c>
      <c r="AU75" s="3">
        <f t="shared" si="3"/>
        <v>567</v>
      </c>
      <c r="AV75" s="5">
        <f>IF(AU75=0,"",RANK(AU75,AU$6:AU$352))</f>
        <v>61</v>
      </c>
      <c r="AW75" s="13"/>
      <c r="AX75" s="14"/>
      <c r="AY75" s="14"/>
      <c r="AZ75" s="14"/>
      <c r="BA75" s="5">
        <f t="shared" si="4"/>
        <v>0</v>
      </c>
      <c r="BB75" s="5" t="str">
        <f>IF(AW75="","",RANK(BA75,BA$7:BA$352))</f>
        <v/>
      </c>
      <c r="BC75" s="28">
        <f>IF(BB75="",0,BA$353+1-BB75)</f>
        <v>0</v>
      </c>
      <c r="BD75" s="3">
        <f t="shared" si="5"/>
        <v>567</v>
      </c>
      <c r="BE75" s="5" t="e">
        <f>IF(BD75=0,"",RANK(BD75,BD$6:BD$352))</f>
        <v>#VALUE!</v>
      </c>
      <c r="BF75" s="30"/>
      <c r="BG75" s="31"/>
      <c r="BH75" s="31"/>
      <c r="BI75" s="31"/>
      <c r="BJ75" s="5">
        <f t="shared" si="10"/>
        <v>0</v>
      </c>
      <c r="BK75" s="5" t="str">
        <f>IF(BF75="","",RANK(BJ75,BJ$6:BJ$352))</f>
        <v/>
      </c>
      <c r="BL75" s="28">
        <f>IF(BK75="",0,BJ$353+1-BK75)</f>
        <v>0</v>
      </c>
      <c r="BM75" s="3">
        <f t="shared" si="7"/>
        <v>567</v>
      </c>
      <c r="BN75" s="5" t="e">
        <f>IF(BM75=0,"",RANK(BM75,BM$6:BM$352))</f>
        <v>#VALUE!</v>
      </c>
      <c r="BO75" s="13"/>
      <c r="BP75" s="14"/>
      <c r="BQ75" s="14"/>
      <c r="BR75" s="14"/>
      <c r="BS75" s="5">
        <f t="shared" si="8"/>
        <v>0</v>
      </c>
      <c r="BT75" s="5" t="str">
        <f>IF(BO75="","",RANK(BS75,BS$6:BS$352))</f>
        <v/>
      </c>
      <c r="BU75" s="35">
        <f>IF(BT75="",0,BS$353+1-BT75)</f>
        <v>0</v>
      </c>
      <c r="BV75" s="3">
        <f t="shared" si="9"/>
        <v>567</v>
      </c>
      <c r="BW75" s="5" t="e">
        <f>IF(BV75=0,"",RANK(BV75,BV$6:BV$352))</f>
        <v>#VALUE!</v>
      </c>
    </row>
    <row r="76" spans="2:75">
      <c r="B76" s="36" t="s">
        <v>635</v>
      </c>
      <c r="C76" s="41" t="s">
        <v>949</v>
      </c>
      <c r="D76" s="72" t="s">
        <v>919</v>
      </c>
      <c r="E76" s="51" t="s">
        <v>348</v>
      </c>
      <c r="F76" s="4">
        <v>16</v>
      </c>
      <c r="G76" s="4">
        <v>14</v>
      </c>
      <c r="H76" s="4">
        <v>12</v>
      </c>
      <c r="I76" s="4">
        <f>SUM(F76:H76)</f>
        <v>42</v>
      </c>
      <c r="J76" s="4">
        <f>IF(E76="","",RANK(I76,I$6:I$351))</f>
        <v>72</v>
      </c>
      <c r="K76" s="4">
        <f>IF(J76="",0,I$353+1-J76)</f>
        <v>216</v>
      </c>
      <c r="L76" s="57">
        <f>IF(E76="","",RANK(K76,K$6:K$351))</f>
        <v>72</v>
      </c>
      <c r="M76" s="13" t="s">
        <v>1239</v>
      </c>
      <c r="N76" s="14">
        <v>10</v>
      </c>
      <c r="O76" s="14">
        <v>14</v>
      </c>
      <c r="P76" s="14">
        <v>14</v>
      </c>
      <c r="Q76" s="4">
        <f>SUM(N76:P76)</f>
        <v>38</v>
      </c>
      <c r="R76" s="5">
        <f>IF(M76="","",RANK(Q76,Q$6:Q$352))</f>
        <v>144</v>
      </c>
      <c r="S76" s="28">
        <f>IF(R76="",0,Q$353+1-R76)</f>
        <v>160</v>
      </c>
      <c r="T76" s="3">
        <f>S76+K76</f>
        <v>376</v>
      </c>
      <c r="U76" s="57">
        <f>IF(T76=0,"",RANK(T76,T$6:T$352))</f>
        <v>88</v>
      </c>
      <c r="V76" s="13" t="s">
        <v>1584</v>
      </c>
      <c r="W76" s="14">
        <v>16</v>
      </c>
      <c r="X76" s="14">
        <v>14</v>
      </c>
      <c r="Y76" s="14">
        <v>14</v>
      </c>
      <c r="Z76" s="5">
        <f>SUM(W76:Y76)</f>
        <v>44</v>
      </c>
      <c r="AA76" s="5">
        <f>IF(V76="","",RANK(Z76,Z$6:Z$352))</f>
        <v>73</v>
      </c>
      <c r="AB76" s="28">
        <f>IF(AA76="",0,Z$353+1-AA76)</f>
        <v>191</v>
      </c>
      <c r="AC76" s="74">
        <f>AB76+T76</f>
        <v>567</v>
      </c>
      <c r="AD76" s="57">
        <f>IF(AC76=0,"",RANK(AC76,AC$6:AC$352))</f>
        <v>70</v>
      </c>
      <c r="AE76" s="30"/>
      <c r="AF76" s="31"/>
      <c r="AG76" s="31"/>
      <c r="AH76" s="31"/>
      <c r="AI76" s="4"/>
      <c r="AJ76" s="5"/>
      <c r="AK76" s="28"/>
      <c r="AL76" s="3"/>
      <c r="AM76" s="5"/>
      <c r="AN76" s="30"/>
      <c r="AO76" s="31"/>
      <c r="AP76" s="31"/>
      <c r="AQ76" s="31"/>
      <c r="AR76" s="5"/>
      <c r="AS76" s="5"/>
      <c r="AT76" s="28"/>
      <c r="AU76" s="3"/>
      <c r="AV76" s="5"/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498</v>
      </c>
      <c r="C77" s="41" t="s">
        <v>934</v>
      </c>
      <c r="D77" s="72" t="s">
        <v>782</v>
      </c>
      <c r="E77" s="51" t="s">
        <v>219</v>
      </c>
      <c r="F77" s="4">
        <v>10</v>
      </c>
      <c r="G77" s="4">
        <v>12</v>
      </c>
      <c r="H77" s="4">
        <v>8</v>
      </c>
      <c r="I77" s="4">
        <f>SUM(F77:H77)</f>
        <v>30</v>
      </c>
      <c r="J77" s="4">
        <f>IF(E77="","",RANK(I77,I$6:I$351))</f>
        <v>262</v>
      </c>
      <c r="K77" s="4">
        <f>IF(J77="",0,I$353+1-J77)</f>
        <v>26</v>
      </c>
      <c r="L77" s="57">
        <f>IF(E77="","",RANK(K77,K$6:K$351))</f>
        <v>262</v>
      </c>
      <c r="M77" s="13" t="s">
        <v>1100</v>
      </c>
      <c r="N77" s="14">
        <v>17</v>
      </c>
      <c r="O77" s="14">
        <v>15</v>
      </c>
      <c r="P77" s="14">
        <v>14</v>
      </c>
      <c r="Q77" s="4">
        <f>SUM(N77:P77)</f>
        <v>46</v>
      </c>
      <c r="R77" s="5">
        <f>IF(M77="","",RANK(Q77,Q$6:Q$352))</f>
        <v>22</v>
      </c>
      <c r="S77" s="28">
        <f>IF(R77="",0,Q$353+1-R77)</f>
        <v>282</v>
      </c>
      <c r="T77" s="3">
        <f>S77+K77</f>
        <v>308</v>
      </c>
      <c r="U77" s="57">
        <f>IF(T77=0,"",RANK(T77,T$6:T$352))</f>
        <v>141</v>
      </c>
      <c r="V77" s="13" t="s">
        <v>1459</v>
      </c>
      <c r="W77" s="14">
        <v>19</v>
      </c>
      <c r="X77" s="14">
        <v>16</v>
      </c>
      <c r="Y77" s="14">
        <v>15</v>
      </c>
      <c r="Z77" s="5">
        <f>SUM(W77:Y77)</f>
        <v>50</v>
      </c>
      <c r="AA77" s="5">
        <f>IF(V77="","",RANK(Z77,Z$6:Z$352))</f>
        <v>11</v>
      </c>
      <c r="AB77" s="28">
        <f>IF(AA77="",0,Z$353+1-AA77)</f>
        <v>253</v>
      </c>
      <c r="AC77" s="74">
        <f>AB77+T77</f>
        <v>561</v>
      </c>
      <c r="AD77" s="57">
        <f>IF(AC77=0,"",RANK(AC77,AC$6:AC$352))</f>
        <v>72</v>
      </c>
      <c r="AE77" s="30"/>
      <c r="AF77" s="31"/>
      <c r="AG77" s="31"/>
      <c r="AH77" s="31"/>
      <c r="AI77" s="4">
        <f t="shared" si="0"/>
        <v>0</v>
      </c>
      <c r="AJ77" s="5" t="str">
        <f>IF(AE77="","",RANK(AI77,AI$6:AI$352))</f>
        <v/>
      </c>
      <c r="AK77" s="28">
        <f>IF(AJ77="",0,AI$353+1-AJ77)</f>
        <v>0</v>
      </c>
      <c r="AL77" s="3">
        <f t="shared" si="1"/>
        <v>561</v>
      </c>
      <c r="AM77" s="5">
        <f>IF(AL77=0,"",RANK(AL77,AL$6:AL$352))</f>
        <v>62</v>
      </c>
      <c r="AN77" s="30"/>
      <c r="AO77" s="31"/>
      <c r="AP77" s="31"/>
      <c r="AQ77" s="31"/>
      <c r="AR77" s="5">
        <f t="shared" si="2"/>
        <v>0</v>
      </c>
      <c r="AS77" s="5" t="str">
        <f>IF(AN77="","",RANK(AR77,AR$7:AR$352))</f>
        <v/>
      </c>
      <c r="AT77" s="28">
        <f>IF(AS77="",0,AR$353+1-AS77)</f>
        <v>0</v>
      </c>
      <c r="AU77" s="3">
        <f t="shared" si="3"/>
        <v>561</v>
      </c>
      <c r="AV77" s="5">
        <f>IF(AU77=0,"",RANK(AU77,AU$6:AU$352))</f>
        <v>62</v>
      </c>
      <c r="AW77" s="13"/>
      <c r="AX77" s="14"/>
      <c r="AY77" s="14"/>
      <c r="AZ77" s="14"/>
      <c r="BA77" s="5">
        <f t="shared" si="4"/>
        <v>0</v>
      </c>
      <c r="BB77" s="5" t="str">
        <f>IF(AW77="","",RANK(BA77,BA$7:BA$352))</f>
        <v/>
      </c>
      <c r="BC77" s="28">
        <f>IF(BB77="",0,BA$353+1-BB77)</f>
        <v>0</v>
      </c>
      <c r="BD77" s="3">
        <f t="shared" si="5"/>
        <v>561</v>
      </c>
      <c r="BE77" s="5" t="e">
        <f>IF(BD77=0,"",RANK(BD77,BD$6:BD$352))</f>
        <v>#VALUE!</v>
      </c>
      <c r="BF77" s="13"/>
      <c r="BG77" s="14"/>
      <c r="BH77" s="14"/>
      <c r="BI77" s="14"/>
      <c r="BJ77" s="5">
        <f t="shared" si="10"/>
        <v>0</v>
      </c>
      <c r="BK77" s="5" t="str">
        <f>IF(BF77="","",RANK(BJ77,BJ$6:BJ$352))</f>
        <v/>
      </c>
      <c r="BL77" s="28">
        <f>IF(BK77="",0,BJ$353+1-BK77)</f>
        <v>0</v>
      </c>
      <c r="BM77" s="3">
        <f t="shared" si="7"/>
        <v>561</v>
      </c>
      <c r="BN77" s="5" t="e">
        <f>IF(BM77=0,"",RANK(BM77,BM$6:BM$352))</f>
        <v>#VALUE!</v>
      </c>
      <c r="BO77" s="13"/>
      <c r="BP77" s="14"/>
      <c r="BQ77" s="14"/>
      <c r="BR77" s="14"/>
      <c r="BS77" s="5">
        <f t="shared" si="8"/>
        <v>0</v>
      </c>
      <c r="BT77" s="5" t="str">
        <f>IF(BO77="","",RANK(BS77,BS$6:BS$352))</f>
        <v/>
      </c>
      <c r="BU77" s="35">
        <f>IF(BT77="",0,BS$353+1-BT77)</f>
        <v>0</v>
      </c>
      <c r="BV77" s="3">
        <f t="shared" si="9"/>
        <v>561</v>
      </c>
      <c r="BW77" s="5" t="e">
        <f>IF(BV77=0,"",RANK(BV77,BV$6:BV$352))</f>
        <v>#VALUE!</v>
      </c>
    </row>
    <row r="78" spans="2:75">
      <c r="B78" s="52" t="s">
        <v>454</v>
      </c>
      <c r="C78" s="41" t="s">
        <v>933</v>
      </c>
      <c r="D78" s="72" t="s">
        <v>738</v>
      </c>
      <c r="E78" s="51" t="s">
        <v>176</v>
      </c>
      <c r="F78" s="4">
        <v>12</v>
      </c>
      <c r="G78" s="4">
        <v>14</v>
      </c>
      <c r="H78" s="4">
        <v>15</v>
      </c>
      <c r="I78" s="4">
        <f>SUM(F78:H78)</f>
        <v>41</v>
      </c>
      <c r="J78" s="4">
        <f>IF(E78="","",RANK(I78,I$6:I$351))</f>
        <v>91</v>
      </c>
      <c r="K78" s="4">
        <f>IF(J78="",0,I$353+1-J78)</f>
        <v>197</v>
      </c>
      <c r="L78" s="57">
        <f>IF(E78="","",RANK(K78,K$6:K$351))</f>
        <v>91</v>
      </c>
      <c r="M78" s="30" t="s">
        <v>1060</v>
      </c>
      <c r="N78" s="31">
        <v>12</v>
      </c>
      <c r="O78" s="31">
        <v>15</v>
      </c>
      <c r="P78" s="31">
        <v>14</v>
      </c>
      <c r="Q78" s="4">
        <f>SUM(N78:P78)</f>
        <v>41</v>
      </c>
      <c r="R78" s="5">
        <f>IF(M78="","",RANK(Q78,Q$6:Q$352))</f>
        <v>85</v>
      </c>
      <c r="S78" s="28">
        <f>IF(R78="",0,Q$353+1-R78)</f>
        <v>219</v>
      </c>
      <c r="T78" s="3">
        <f>S78+K78</f>
        <v>416</v>
      </c>
      <c r="U78" s="57">
        <f>IF(T78=0,"",RANK(T78,T$6:T$352))</f>
        <v>61</v>
      </c>
      <c r="V78" s="30" t="s">
        <v>1419</v>
      </c>
      <c r="W78" s="31">
        <v>12</v>
      </c>
      <c r="X78" s="31">
        <v>14</v>
      </c>
      <c r="Y78" s="31">
        <v>15</v>
      </c>
      <c r="Z78" s="5">
        <f>SUM(W78:Y78)</f>
        <v>41</v>
      </c>
      <c r="AA78" s="5">
        <f>IF(V78="","",RANK(Z78,Z$6:Z$352))</f>
        <v>121</v>
      </c>
      <c r="AB78" s="28">
        <f>IF(AA78="",0,Z$353+1-AA78)</f>
        <v>143</v>
      </c>
      <c r="AC78" s="74">
        <f>AB78+T78</f>
        <v>559</v>
      </c>
      <c r="AD78" s="57">
        <f>IF(AC78=0,"",RANK(AC78,AC$6:AC$352))</f>
        <v>73</v>
      </c>
      <c r="AE78" s="30"/>
      <c r="AF78" s="31"/>
      <c r="AG78" s="31"/>
      <c r="AH78" s="31"/>
      <c r="AI78" s="4">
        <f t="shared" si="0"/>
        <v>0</v>
      </c>
      <c r="AJ78" s="5" t="str">
        <f>IF(AE78="","",RANK(AI78,AI$6:AI$352))</f>
        <v/>
      </c>
      <c r="AK78" s="28">
        <f>IF(AJ78="",0,AI$353+1-AJ78)</f>
        <v>0</v>
      </c>
      <c r="AL78" s="3">
        <f t="shared" si="1"/>
        <v>559</v>
      </c>
      <c r="AM78" s="5">
        <f>IF(AL78=0,"",RANK(AL78,AL$6:AL$352))</f>
        <v>63</v>
      </c>
      <c r="AN78" s="30"/>
      <c r="AO78" s="31"/>
      <c r="AP78" s="31"/>
      <c r="AQ78" s="31"/>
      <c r="AR78" s="5">
        <f t="shared" si="2"/>
        <v>0</v>
      </c>
      <c r="AS78" s="5" t="str">
        <f>IF(AN78="","",RANK(AR78,AR$7:AR$352))</f>
        <v/>
      </c>
      <c r="AT78" s="28">
        <f>IF(AS78="",0,AR$353+1-AS78)</f>
        <v>0</v>
      </c>
      <c r="AU78" s="3">
        <f t="shared" si="3"/>
        <v>559</v>
      </c>
      <c r="AV78" s="5">
        <f>IF(AU78=0,"",RANK(AU78,AU$6:AU$352))</f>
        <v>63</v>
      </c>
      <c r="AW78" s="13"/>
      <c r="AX78" s="14"/>
      <c r="AY78" s="14"/>
      <c r="AZ78" s="14"/>
      <c r="BA78" s="5">
        <f t="shared" si="4"/>
        <v>0</v>
      </c>
      <c r="BB78" s="5" t="str">
        <f>IF(AW78="","",RANK(BA78,BA$7:BA$352))</f>
        <v/>
      </c>
      <c r="BC78" s="28">
        <f>IF(BB78="",0,BA$353+1-BB78)</f>
        <v>0</v>
      </c>
      <c r="BD78" s="3">
        <f t="shared" si="5"/>
        <v>559</v>
      </c>
      <c r="BE78" s="5" t="e">
        <f>IF(BD78=0,"",RANK(BD78,BD$6:BD$352))</f>
        <v>#VALUE!</v>
      </c>
      <c r="BF78" s="13"/>
      <c r="BG78" s="14"/>
      <c r="BH78" s="14"/>
      <c r="BI78" s="14"/>
      <c r="BJ78" s="5">
        <f t="shared" si="10"/>
        <v>0</v>
      </c>
      <c r="BK78" s="5" t="str">
        <f>IF(BF78="","",RANK(BJ78,BJ$6:BJ$352))</f>
        <v/>
      </c>
      <c r="BL78" s="28">
        <f>IF(BK78="",0,BJ$353+1-BK78)</f>
        <v>0</v>
      </c>
      <c r="BM78" s="3">
        <f t="shared" si="7"/>
        <v>559</v>
      </c>
      <c r="BN78" s="5" t="e">
        <f>IF(BM78=0,"",RANK(BM78,BM$6:BM$352))</f>
        <v>#VALUE!</v>
      </c>
      <c r="BO78" s="13"/>
      <c r="BP78" s="14"/>
      <c r="BQ78" s="14"/>
      <c r="BR78" s="14"/>
      <c r="BS78" s="5">
        <f t="shared" si="8"/>
        <v>0</v>
      </c>
      <c r="BT78" s="5" t="str">
        <f>IF(BO78="","",RANK(BS78,BS$6:BS$352))</f>
        <v/>
      </c>
      <c r="BU78" s="35">
        <f>IF(BT78="",0,BS$353+1-BT78)</f>
        <v>0</v>
      </c>
      <c r="BV78" s="3">
        <f t="shared" si="9"/>
        <v>559</v>
      </c>
      <c r="BW78" s="5" t="e">
        <f>IF(BV78=0,"",RANK(BV78,BV$6:BV$352))</f>
        <v>#VALUE!</v>
      </c>
    </row>
    <row r="79" spans="2:75">
      <c r="B79" s="36" t="s">
        <v>462</v>
      </c>
      <c r="C79" s="41" t="s">
        <v>933</v>
      </c>
      <c r="D79" s="72" t="s">
        <v>746</v>
      </c>
      <c r="E79" s="51" t="s">
        <v>184</v>
      </c>
      <c r="F79" s="4">
        <v>15</v>
      </c>
      <c r="G79" s="4">
        <v>15</v>
      </c>
      <c r="H79" s="4">
        <v>10</v>
      </c>
      <c r="I79" s="4">
        <f>SUM(F79:H79)</f>
        <v>40</v>
      </c>
      <c r="J79" s="4">
        <f>IF(E79="","",RANK(I79,I$6:I$351))</f>
        <v>107</v>
      </c>
      <c r="K79" s="4">
        <f>IF(J79="",0,I$353+1-J79)</f>
        <v>181</v>
      </c>
      <c r="L79" s="57">
        <f>IF(E79="","",RANK(K79,K$6:K$351))</f>
        <v>107</v>
      </c>
      <c r="M79" s="30" t="s">
        <v>1068</v>
      </c>
      <c r="N79" s="31">
        <v>13</v>
      </c>
      <c r="O79" s="31">
        <v>16</v>
      </c>
      <c r="P79" s="31">
        <v>11</v>
      </c>
      <c r="Q79" s="4">
        <f>SUM(N79:P79)</f>
        <v>40</v>
      </c>
      <c r="R79" s="5">
        <f>IF(M79="","",RANK(Q79,Q$6:Q$352))</f>
        <v>106</v>
      </c>
      <c r="S79" s="28">
        <f>IF(R79="",0,Q$353+1-R79)</f>
        <v>198</v>
      </c>
      <c r="T79" s="3">
        <f>S79+K79</f>
        <v>379</v>
      </c>
      <c r="U79" s="57">
        <f>IF(T79=0,"",RANK(T79,T$6:T$352))</f>
        <v>82</v>
      </c>
      <c r="V79" s="30" t="s">
        <v>1429</v>
      </c>
      <c r="W79" s="31">
        <v>10</v>
      </c>
      <c r="X79" s="31">
        <v>18</v>
      </c>
      <c r="Y79" s="31">
        <v>15</v>
      </c>
      <c r="Z79" s="5">
        <f>SUM(W79:Y79)</f>
        <v>43</v>
      </c>
      <c r="AA79" s="5">
        <f>IF(V79="","",RANK(Z79,Z$6:Z$352))</f>
        <v>86</v>
      </c>
      <c r="AB79" s="28">
        <f>IF(AA79="",0,Z$353+1-AA79)</f>
        <v>178</v>
      </c>
      <c r="AC79" s="74">
        <f>AB79+T79</f>
        <v>557</v>
      </c>
      <c r="AD79" s="57">
        <f>IF(AC79=0,"",RANK(AC79,AC$6:AC$352))</f>
        <v>74</v>
      </c>
      <c r="AE79" s="30"/>
      <c r="AF79" s="31"/>
      <c r="AG79" s="31"/>
      <c r="AH79" s="31"/>
      <c r="AI79" s="4">
        <f t="shared" si="0"/>
        <v>0</v>
      </c>
      <c r="AJ79" s="5" t="str">
        <f>IF(AE79="","",RANK(AI79,AI$6:AI$352))</f>
        <v/>
      </c>
      <c r="AK79" s="28">
        <f>IF(AJ79="",0,AI$353+1-AJ79)</f>
        <v>0</v>
      </c>
      <c r="AL79" s="3">
        <f t="shared" si="1"/>
        <v>557</v>
      </c>
      <c r="AM79" s="5">
        <f>IF(AL79=0,"",RANK(AL79,AL$6:AL$352))</f>
        <v>64</v>
      </c>
      <c r="AN79" s="30"/>
      <c r="AO79" s="31"/>
      <c r="AP79" s="31"/>
      <c r="AQ79" s="31"/>
      <c r="AR79" s="5">
        <f t="shared" si="2"/>
        <v>0</v>
      </c>
      <c r="AS79" s="5" t="str">
        <f>IF(AN79="","",RANK(AR79,AR$7:AR$352))</f>
        <v/>
      </c>
      <c r="AT79" s="28">
        <f>IF(AS79="",0,AR$353+1-AS79)</f>
        <v>0</v>
      </c>
      <c r="AU79" s="3">
        <f t="shared" si="3"/>
        <v>557</v>
      </c>
      <c r="AV79" s="5">
        <f>IF(AU79=0,"",RANK(AU79,AU$6:AU$352))</f>
        <v>64</v>
      </c>
      <c r="AW79" s="13"/>
      <c r="AX79" s="14"/>
      <c r="AY79" s="14"/>
      <c r="AZ79" s="14"/>
      <c r="BA79" s="5">
        <f t="shared" si="4"/>
        <v>0</v>
      </c>
      <c r="BB79" s="5" t="str">
        <f>IF(AW79="","",RANK(BA79,BA$7:BA$352))</f>
        <v/>
      </c>
      <c r="BC79" s="28">
        <f>IF(BB79="",0,BA$353+1-BB79)</f>
        <v>0</v>
      </c>
      <c r="BD79" s="3">
        <f t="shared" si="5"/>
        <v>557</v>
      </c>
      <c r="BE79" s="5" t="e">
        <f>IF(BD79=0,"",RANK(BD79,BD$6:BD$352))</f>
        <v>#VALUE!</v>
      </c>
      <c r="BF79" s="13"/>
      <c r="BG79" s="14"/>
      <c r="BH79" s="14"/>
      <c r="BI79" s="14"/>
      <c r="BJ79" s="5">
        <f t="shared" si="10"/>
        <v>0</v>
      </c>
      <c r="BK79" s="5" t="str">
        <f>IF(BF79="","",RANK(BJ79,BJ$6:BJ$352))</f>
        <v/>
      </c>
      <c r="BL79" s="28">
        <f>IF(BK79="",0,BJ$353+1-BK79)</f>
        <v>0</v>
      </c>
      <c r="BM79" s="3">
        <f t="shared" si="7"/>
        <v>557</v>
      </c>
      <c r="BN79" s="5" t="e">
        <f>IF(BM79=0,"",RANK(BM79,BM$6:BM$352))</f>
        <v>#VALUE!</v>
      </c>
      <c r="BO79" s="13"/>
      <c r="BP79" s="14"/>
      <c r="BQ79" s="14"/>
      <c r="BR79" s="14"/>
      <c r="BS79" s="5">
        <f t="shared" si="8"/>
        <v>0</v>
      </c>
      <c r="BT79" s="5" t="str">
        <f>IF(BO79="","",RANK(BS79,BS$6:BS$352))</f>
        <v/>
      </c>
      <c r="BU79" s="35">
        <f>IF(BT79="",0,BS$353+1-BT79)</f>
        <v>0</v>
      </c>
      <c r="BV79" s="3">
        <f t="shared" si="9"/>
        <v>557</v>
      </c>
      <c r="BW79" s="5" t="e">
        <f>IF(BV79=0,"",RANK(BV79,BV$6:BV$352))</f>
        <v>#VALUE!</v>
      </c>
    </row>
    <row r="80" spans="2:75">
      <c r="B80" s="36" t="s">
        <v>469</v>
      </c>
      <c r="C80" s="41" t="s">
        <v>933</v>
      </c>
      <c r="D80" s="72" t="s">
        <v>753</v>
      </c>
      <c r="E80" s="51" t="s">
        <v>190</v>
      </c>
      <c r="F80" s="4">
        <v>16</v>
      </c>
      <c r="G80" s="4">
        <v>14</v>
      </c>
      <c r="H80" s="4">
        <v>14</v>
      </c>
      <c r="I80" s="4">
        <f>SUM(F80:H80)</f>
        <v>44</v>
      </c>
      <c r="J80" s="4">
        <f>IF(E80="","",RANK(I80,I$6:I$351))</f>
        <v>40</v>
      </c>
      <c r="K80" s="4">
        <f>IF(J80="",0,I$353+1-J80)</f>
        <v>248</v>
      </c>
      <c r="L80" s="57">
        <f>IF(E80="","",RANK(K80,K$6:K$351))</f>
        <v>40</v>
      </c>
      <c r="M80" s="30" t="s">
        <v>1074</v>
      </c>
      <c r="N80" s="31">
        <v>14</v>
      </c>
      <c r="O80" s="31">
        <v>15</v>
      </c>
      <c r="P80" s="31">
        <v>11</v>
      </c>
      <c r="Q80" s="4">
        <f>SUM(N80:P80)</f>
        <v>40</v>
      </c>
      <c r="R80" s="5">
        <f>IF(M80="","",RANK(Q80,Q$6:Q$352))</f>
        <v>106</v>
      </c>
      <c r="S80" s="28">
        <f>IF(R80="",0,Q$353+1-R80)</f>
        <v>198</v>
      </c>
      <c r="T80" s="3">
        <f>S80+K80</f>
        <v>446</v>
      </c>
      <c r="U80" s="57">
        <f>IF(T80=0,"",RANK(T80,T$6:T$352))</f>
        <v>49</v>
      </c>
      <c r="V80" s="30" t="s">
        <v>1435</v>
      </c>
      <c r="W80" s="31">
        <v>10</v>
      </c>
      <c r="X80" s="31">
        <v>14</v>
      </c>
      <c r="Y80" s="31">
        <v>15</v>
      </c>
      <c r="Z80" s="5">
        <f>SUM(W80:Y80)</f>
        <v>39</v>
      </c>
      <c r="AA80" s="5">
        <f>IF(V80="","",RANK(Z80,Z$6:Z$352))</f>
        <v>154</v>
      </c>
      <c r="AB80" s="28">
        <f>IF(AA80="",0,Z$353+1-AA80)</f>
        <v>110</v>
      </c>
      <c r="AC80" s="74">
        <f>AB80+T80</f>
        <v>556</v>
      </c>
      <c r="AD80" s="57">
        <f>IF(AC80=0,"",RANK(AC80,AC$6:AC$352))</f>
        <v>75</v>
      </c>
      <c r="AE80" s="30"/>
      <c r="AF80" s="31"/>
      <c r="AG80" s="31"/>
      <c r="AH80" s="31"/>
      <c r="AI80" s="4"/>
      <c r="AJ80" s="5"/>
      <c r="AK80" s="28"/>
      <c r="AL80" s="3"/>
      <c r="AM80" s="5"/>
      <c r="AN80" s="30"/>
      <c r="AO80" s="31"/>
      <c r="AP80" s="31"/>
      <c r="AQ80" s="31"/>
      <c r="AR80" s="5"/>
      <c r="AS80" s="5"/>
      <c r="AT80" s="28"/>
      <c r="AU80" s="3"/>
      <c r="AV80" s="5"/>
      <c r="AW80" s="13"/>
      <c r="AX80" s="14"/>
      <c r="AY80" s="14"/>
      <c r="AZ80" s="14"/>
      <c r="BA80" s="5"/>
      <c r="BB80" s="5"/>
      <c r="BC80" s="28"/>
      <c r="BD80" s="3"/>
      <c r="BE80" s="5"/>
      <c r="BF80" s="13"/>
      <c r="BG80" s="14"/>
      <c r="BH80" s="14"/>
      <c r="BI80" s="14"/>
      <c r="BJ80" s="5"/>
      <c r="BK80" s="5"/>
      <c r="BL80" s="28"/>
      <c r="BM80" s="3"/>
      <c r="BN80" s="5"/>
      <c r="BO80" s="13"/>
      <c r="BP80" s="14"/>
      <c r="BQ80" s="14"/>
      <c r="BR80" s="14"/>
      <c r="BS80" s="5"/>
      <c r="BT80" s="5"/>
      <c r="BU80" s="35"/>
      <c r="BV80" s="3"/>
      <c r="BW80" s="5"/>
    </row>
    <row r="81" spans="2:75">
      <c r="B81" s="36" t="s">
        <v>507</v>
      </c>
      <c r="C81" s="41" t="s">
        <v>934</v>
      </c>
      <c r="D81" s="72" t="s">
        <v>791</v>
      </c>
      <c r="E81" s="51" t="s">
        <v>227</v>
      </c>
      <c r="F81" s="4">
        <v>12</v>
      </c>
      <c r="G81" s="4">
        <v>10</v>
      </c>
      <c r="H81" s="4">
        <v>13</v>
      </c>
      <c r="I81" s="4">
        <f>SUM(F81:H81)</f>
        <v>35</v>
      </c>
      <c r="J81" s="4">
        <f>IF(E81="","",RANK(I81,I$6:I$351))</f>
        <v>200</v>
      </c>
      <c r="K81" s="4">
        <f>IF(J81="",0,I$353+1-J81)</f>
        <v>88</v>
      </c>
      <c r="L81" s="57">
        <f>IF(E81="","",RANK(K81,K$6:K$351))</f>
        <v>200</v>
      </c>
      <c r="M81" s="30" t="s">
        <v>1109</v>
      </c>
      <c r="N81" s="31">
        <v>15</v>
      </c>
      <c r="O81" s="31">
        <v>15</v>
      </c>
      <c r="P81" s="31">
        <v>14</v>
      </c>
      <c r="Q81" s="4">
        <f>SUM(N81:P81)</f>
        <v>44</v>
      </c>
      <c r="R81" s="5">
        <f>IF(M81="","",RANK(Q81,Q$6:Q$352))</f>
        <v>45</v>
      </c>
      <c r="S81" s="28">
        <f>IF(R81="",0,Q$353+1-R81)</f>
        <v>259</v>
      </c>
      <c r="T81" s="3">
        <f>S81+K81</f>
        <v>347</v>
      </c>
      <c r="U81" s="57">
        <f>IF(T81=0,"",RANK(T81,T$6:T$352))</f>
        <v>109</v>
      </c>
      <c r="V81" s="30" t="s">
        <v>1467</v>
      </c>
      <c r="W81" s="31">
        <v>16</v>
      </c>
      <c r="X81" s="31">
        <v>15</v>
      </c>
      <c r="Y81" s="31">
        <v>14</v>
      </c>
      <c r="Z81" s="4">
        <f>SUM(W81:Y81)</f>
        <v>45</v>
      </c>
      <c r="AA81" s="5">
        <f>IF(V81="","",RANK(Z81,Z$6:Z$352))</f>
        <v>57</v>
      </c>
      <c r="AB81" s="28">
        <f>IF(AA81="",0,Z$353+1-AA81)</f>
        <v>207</v>
      </c>
      <c r="AC81" s="74">
        <f>AB81+T81</f>
        <v>554</v>
      </c>
      <c r="AD81" s="57">
        <f>IF(AC81=0,"",RANK(AC81,AC$6:AC$352))</f>
        <v>76</v>
      </c>
      <c r="AE81" s="30"/>
      <c r="AF81" s="31"/>
      <c r="AG81" s="31"/>
      <c r="AH81" s="31"/>
      <c r="AI81" s="4">
        <f t="shared" ref="AI81:AI154" si="11">SUM(AF81:AH81)</f>
        <v>0</v>
      </c>
      <c r="AJ81" s="5" t="str">
        <f>IF(AE81="","",RANK(AI81,AI$6:AI$352))</f>
        <v/>
      </c>
      <c r="AK81" s="28">
        <f>IF(AJ81="",0,AI$353+1-AJ81)</f>
        <v>0</v>
      </c>
      <c r="AL81" s="3">
        <f t="shared" ref="AL81:AL154" si="12">AK81+AC81</f>
        <v>554</v>
      </c>
      <c r="AM81" s="5">
        <f>IF(AL81=0,"",RANK(AL81,AL$6:AL$352))</f>
        <v>65</v>
      </c>
      <c r="AN81" s="13"/>
      <c r="AO81" s="14"/>
      <c r="AP81" s="14"/>
      <c r="AQ81" s="14"/>
      <c r="AR81" s="5">
        <f t="shared" ref="AR81:AR154" si="13">SUM(AO81:AQ81)</f>
        <v>0</v>
      </c>
      <c r="AS81" s="5" t="str">
        <f>IF(AN81="","",RANK(AR81,AR$7:AR$352))</f>
        <v/>
      </c>
      <c r="AT81" s="28">
        <f>IF(AS81="",0,AR$353+1-AS81)</f>
        <v>0</v>
      </c>
      <c r="AU81" s="3">
        <f t="shared" ref="AU81:AU154" si="14">AT81+AL81</f>
        <v>554</v>
      </c>
      <c r="AV81" s="5">
        <f>IF(AU81=0,"",RANK(AU81,AU$6:AU$352))</f>
        <v>65</v>
      </c>
      <c r="AW81" s="13"/>
      <c r="AX81" s="14"/>
      <c r="AY81" s="14"/>
      <c r="AZ81" s="14"/>
      <c r="BA81" s="5">
        <f t="shared" ref="BA81:BA154" si="15">SUM(AX81:AZ81)</f>
        <v>0</v>
      </c>
      <c r="BB81" s="5" t="str">
        <f>IF(AW81="","",RANK(BA81,BA$7:BA$352))</f>
        <v/>
      </c>
      <c r="BC81" s="28">
        <f>IF(BB81="",0,BA$353+1-BB81)</f>
        <v>0</v>
      </c>
      <c r="BD81" s="3">
        <f t="shared" ref="BD81:BD154" si="16">BC81+AU81</f>
        <v>554</v>
      </c>
      <c r="BE81" s="5" t="e">
        <f>IF(BD81=0,"",RANK(BD81,BD$6:BD$352))</f>
        <v>#VALUE!</v>
      </c>
      <c r="BF81" s="13"/>
      <c r="BG81" s="14"/>
      <c r="BH81" s="14"/>
      <c r="BI81" s="14"/>
      <c r="BJ81" s="5">
        <f t="shared" si="10"/>
        <v>0</v>
      </c>
      <c r="BK81" s="5" t="str">
        <f>IF(BF81="","",RANK(BJ81,BJ$6:BJ$352))</f>
        <v/>
      </c>
      <c r="BL81" s="28">
        <f>IF(BK81="",0,BJ$353+1-BK81)</f>
        <v>0</v>
      </c>
      <c r="BM81" s="3">
        <f t="shared" ref="BM81:BM154" si="17">BL81+BD81</f>
        <v>554</v>
      </c>
      <c r="BN81" s="5" t="e">
        <f>IF(BM81=0,"",RANK(BM81,BM$6:BM$352))</f>
        <v>#VALUE!</v>
      </c>
      <c r="BO81" s="13"/>
      <c r="BP81" s="14"/>
      <c r="BQ81" s="14"/>
      <c r="BR81" s="14"/>
      <c r="BS81" s="5">
        <f t="shared" ref="BS81:BS154" si="18">SUM(BP81:BR81)</f>
        <v>0</v>
      </c>
      <c r="BT81" s="5" t="str">
        <f>IF(BO81="","",RANK(BS81,BS$6:BS$352))</f>
        <v/>
      </c>
      <c r="BU81" s="35">
        <f>IF(BT81="",0,BS$353+1-BT81)</f>
        <v>0</v>
      </c>
      <c r="BV81" s="3">
        <f t="shared" ref="BV81:BV154" si="19">BU81+BM81</f>
        <v>554</v>
      </c>
      <c r="BW81" s="5" t="e">
        <f>IF(BV81=0,"",RANK(BV81,BV$6:BV$352))</f>
        <v>#VALUE!</v>
      </c>
    </row>
    <row r="82" spans="2:75">
      <c r="B82" s="180" t="s">
        <v>384</v>
      </c>
      <c r="C82" s="41" t="s">
        <v>927</v>
      </c>
      <c r="D82" s="72" t="s">
        <v>668</v>
      </c>
      <c r="E82" s="51" t="s">
        <v>111</v>
      </c>
      <c r="F82" s="4">
        <v>13</v>
      </c>
      <c r="G82" s="4">
        <v>13</v>
      </c>
      <c r="H82" s="4">
        <v>13</v>
      </c>
      <c r="I82" s="4">
        <f>SUM(F82:H82)</f>
        <v>39</v>
      </c>
      <c r="J82" s="4">
        <f>IF(E82="","",RANK(I82,I$6:I$351))</f>
        <v>129</v>
      </c>
      <c r="K82" s="4">
        <f>IF(J82="",0,I$353+1-J82)</f>
        <v>159</v>
      </c>
      <c r="L82" s="57">
        <f>IF(E82="","",RANK(K82,K$6:K$351))</f>
        <v>129</v>
      </c>
      <c r="M82" s="30" t="s">
        <v>985</v>
      </c>
      <c r="N82" s="31">
        <v>14</v>
      </c>
      <c r="O82" s="31">
        <v>12</v>
      </c>
      <c r="P82" s="31">
        <v>12</v>
      </c>
      <c r="Q82" s="4">
        <f>SUM(N82:P82)</f>
        <v>38</v>
      </c>
      <c r="R82" s="5">
        <f>IF(M82="","",RANK(Q82,Q$6:Q$352))</f>
        <v>144</v>
      </c>
      <c r="S82" s="28">
        <f>IF(R82="",0,Q$353+1-R82)</f>
        <v>160</v>
      </c>
      <c r="T82" s="3">
        <f>S82+K82</f>
        <v>319</v>
      </c>
      <c r="U82" s="57">
        <f>IF(T82=0,"",RANK(T82,T$6:T$352))</f>
        <v>130</v>
      </c>
      <c r="V82" s="30" t="s">
        <v>1356</v>
      </c>
      <c r="W82" s="31">
        <v>14</v>
      </c>
      <c r="X82" s="31">
        <v>17</v>
      </c>
      <c r="Y82" s="31">
        <v>16</v>
      </c>
      <c r="Z82" s="4">
        <f>SUM(W82:Y82)</f>
        <v>47</v>
      </c>
      <c r="AA82" s="5">
        <f>IF(V82="","",RANK(Z82,Z$6:Z$352))</f>
        <v>32</v>
      </c>
      <c r="AB82" s="28">
        <f>IF(AA82="",0,Z$353+1-AA82)</f>
        <v>232</v>
      </c>
      <c r="AC82" s="74">
        <f>AB82+T82</f>
        <v>551</v>
      </c>
      <c r="AD82" s="57">
        <f>IF(AC82=0,"",RANK(AC82,AC$6:AC$352))</f>
        <v>77</v>
      </c>
      <c r="AE82" s="30"/>
      <c r="AF82" s="31"/>
      <c r="AG82" s="31"/>
      <c r="AH82" s="31"/>
      <c r="AI82" s="4"/>
      <c r="AJ82" s="5"/>
      <c r="AK82" s="28"/>
      <c r="AL82" s="3"/>
      <c r="AM82" s="5"/>
      <c r="AN82" s="13"/>
      <c r="AO82" s="14"/>
      <c r="AP82" s="14"/>
      <c r="AQ82" s="14"/>
      <c r="AR82" s="5"/>
      <c r="AS82" s="5"/>
      <c r="AT82" s="28"/>
      <c r="AU82" s="3"/>
      <c r="AV82" s="5"/>
      <c r="AW82" s="13"/>
      <c r="AX82" s="14"/>
      <c r="AY82" s="14"/>
      <c r="AZ82" s="14"/>
      <c r="BA82" s="5"/>
      <c r="BB82" s="5"/>
      <c r="BC82" s="28"/>
      <c r="BD82" s="3"/>
      <c r="BE82" s="5"/>
      <c r="BF82" s="13"/>
      <c r="BG82" s="14"/>
      <c r="BH82" s="14"/>
      <c r="BI82" s="14"/>
      <c r="BJ82" s="5"/>
      <c r="BK82" s="5"/>
      <c r="BL82" s="28"/>
      <c r="BM82" s="3"/>
      <c r="BN82" s="5"/>
      <c r="BO82" s="13"/>
      <c r="BP82" s="14"/>
      <c r="BQ82" s="14"/>
      <c r="BR82" s="14"/>
      <c r="BS82" s="5"/>
      <c r="BT82" s="5"/>
      <c r="BU82" s="35"/>
      <c r="BV82" s="3"/>
      <c r="BW82" s="5"/>
    </row>
    <row r="83" spans="2:75">
      <c r="B83" s="36" t="s">
        <v>420</v>
      </c>
      <c r="C83" s="41" t="s">
        <v>930</v>
      </c>
      <c r="D83" s="72" t="s">
        <v>704</v>
      </c>
      <c r="E83" s="51" t="s">
        <v>144</v>
      </c>
      <c r="F83" s="4">
        <v>13</v>
      </c>
      <c r="G83" s="4">
        <v>18</v>
      </c>
      <c r="H83" s="4">
        <v>12</v>
      </c>
      <c r="I83" s="4">
        <f>SUM(F83:H83)</f>
        <v>43</v>
      </c>
      <c r="J83" s="4">
        <f>IF(E83="","",RANK(I83,I$6:I$351))</f>
        <v>55</v>
      </c>
      <c r="K83" s="4">
        <f>IF(J83="",0,I$353+1-J83)</f>
        <v>233</v>
      </c>
      <c r="L83" s="57">
        <f>IF(E83="","",RANK(K83,K$6:K$351))</f>
        <v>55</v>
      </c>
      <c r="M83" s="30" t="s">
        <v>1022</v>
      </c>
      <c r="N83" s="31">
        <v>11</v>
      </c>
      <c r="O83" s="31">
        <v>13</v>
      </c>
      <c r="P83" s="31">
        <v>12</v>
      </c>
      <c r="Q83" s="4">
        <f>SUM(N83:P83)</f>
        <v>36</v>
      </c>
      <c r="R83" s="5">
        <f>IF(M83="","",RANK(Q83,Q$6:Q$352))</f>
        <v>193</v>
      </c>
      <c r="S83" s="28">
        <f>IF(R83="",0,Q$353+1-R83)</f>
        <v>111</v>
      </c>
      <c r="T83" s="3">
        <f>S83+K83</f>
        <v>344</v>
      </c>
      <c r="U83" s="57">
        <f>IF(T83=0,"",RANK(T83,T$6:T$352))</f>
        <v>112</v>
      </c>
      <c r="V83" s="30" t="s">
        <v>1389</v>
      </c>
      <c r="W83" s="31">
        <v>16</v>
      </c>
      <c r="X83" s="31">
        <v>14</v>
      </c>
      <c r="Y83" s="31">
        <v>15</v>
      </c>
      <c r="Z83" s="4">
        <f>SUM(W83:Y83)</f>
        <v>45</v>
      </c>
      <c r="AA83" s="5">
        <f>IF(V83="","",RANK(Z83,Z$6:Z$352))</f>
        <v>57</v>
      </c>
      <c r="AB83" s="28">
        <f>IF(AA83="",0,Z$353+1-AA83)</f>
        <v>207</v>
      </c>
      <c r="AC83" s="74">
        <f>AB83+T83</f>
        <v>551</v>
      </c>
      <c r="AD83" s="57">
        <f>IF(AC83=0,"",RANK(AC83,AC$6:AC$352))</f>
        <v>77</v>
      </c>
      <c r="AE83" s="30"/>
      <c r="AF83" s="31"/>
      <c r="AG83" s="31"/>
      <c r="AH83" s="31"/>
      <c r="AI83" s="4">
        <f t="shared" si="11"/>
        <v>0</v>
      </c>
      <c r="AJ83" s="5" t="str">
        <f>IF(AE83="","",RANK(AI83,AI$6:AI$352))</f>
        <v/>
      </c>
      <c r="AK83" s="28">
        <f>IF(AJ83="",0,AI$353+1-AJ83)</f>
        <v>0</v>
      </c>
      <c r="AL83" s="3">
        <f t="shared" si="12"/>
        <v>551</v>
      </c>
      <c r="AM83" s="5">
        <f>IF(AL83=0,"",RANK(AL83,AL$6:AL$352))</f>
        <v>66</v>
      </c>
      <c r="AN83" s="13"/>
      <c r="AO83" s="14"/>
      <c r="AP83" s="14"/>
      <c r="AQ83" s="14"/>
      <c r="AR83" s="5">
        <f t="shared" si="13"/>
        <v>0</v>
      </c>
      <c r="AS83" s="5" t="str">
        <f>IF(AN83="","",RANK(AR83,AR$7:AR$352))</f>
        <v/>
      </c>
      <c r="AT83" s="28">
        <f>IF(AS83="",0,AR$353+1-AS83)</f>
        <v>0</v>
      </c>
      <c r="AU83" s="3">
        <f t="shared" si="14"/>
        <v>551</v>
      </c>
      <c r="AV83" s="5">
        <f>IF(AU83=0,"",RANK(AU83,AU$6:AU$352))</f>
        <v>66</v>
      </c>
      <c r="AW83" s="13"/>
      <c r="AX83" s="14"/>
      <c r="AY83" s="14"/>
      <c r="AZ83" s="14"/>
      <c r="BA83" s="5">
        <f t="shared" si="15"/>
        <v>0</v>
      </c>
      <c r="BB83" s="5" t="str">
        <f>IF(AW83="","",RANK(BA83,BA$7:BA$352))</f>
        <v/>
      </c>
      <c r="BC83" s="28">
        <f>IF(BB83="",0,BA$353+1-BB83)</f>
        <v>0</v>
      </c>
      <c r="BD83" s="3">
        <f t="shared" si="16"/>
        <v>551</v>
      </c>
      <c r="BE83" s="5" t="e">
        <f>IF(BD83=0,"",RANK(BD83,BD$6:BD$352))</f>
        <v>#VALUE!</v>
      </c>
      <c r="BF83" s="13"/>
      <c r="BG83" s="14"/>
      <c r="BH83" s="14"/>
      <c r="BI83" s="14"/>
      <c r="BJ83" s="5">
        <f t="shared" si="10"/>
        <v>0</v>
      </c>
      <c r="BK83" s="5" t="str">
        <f>IF(BF83="","",RANK(BJ83,BJ$6:BJ$352))</f>
        <v/>
      </c>
      <c r="BL83" s="28">
        <f>IF(BK83="",0,BJ$353+1-BK83)</f>
        <v>0</v>
      </c>
      <c r="BM83" s="3">
        <f t="shared" si="17"/>
        <v>551</v>
      </c>
      <c r="BN83" s="5" t="e">
        <f>IF(BM83=0,"",RANK(BM83,BM$6:BM$352))</f>
        <v>#VALUE!</v>
      </c>
      <c r="BO83" s="13"/>
      <c r="BP83" s="14"/>
      <c r="BQ83" s="14"/>
      <c r="BR83" s="14"/>
      <c r="BS83" s="5">
        <f t="shared" si="18"/>
        <v>0</v>
      </c>
      <c r="BT83" s="5" t="str">
        <f>IF(BO83="","",RANK(BS83,BS$6:BS$352))</f>
        <v/>
      </c>
      <c r="BU83" s="35">
        <f>IF(BT83="",0,BS$353+1-BT83)</f>
        <v>0</v>
      </c>
      <c r="BV83" s="3">
        <f t="shared" si="19"/>
        <v>551</v>
      </c>
      <c r="BW83" s="5" t="e">
        <f>IF(BV83=0,"",RANK(BV83,BV$6:BV$352))</f>
        <v>#VALUE!</v>
      </c>
    </row>
    <row r="84" spans="2:75">
      <c r="B84" s="36" t="s">
        <v>483</v>
      </c>
      <c r="C84" s="41" t="s">
        <v>933</v>
      </c>
      <c r="D84" s="72" t="s">
        <v>767</v>
      </c>
      <c r="E84" s="51" t="s">
        <v>204</v>
      </c>
      <c r="F84" s="4">
        <v>14</v>
      </c>
      <c r="G84" s="4">
        <v>14</v>
      </c>
      <c r="H84" s="4">
        <v>14</v>
      </c>
      <c r="I84" s="4">
        <f>SUM(F84:H84)</f>
        <v>42</v>
      </c>
      <c r="J84" s="4">
        <f>IF(E84="","",RANK(I84,I$6:I$351))</f>
        <v>72</v>
      </c>
      <c r="K84" s="4">
        <f>IF(J84="",0,I$353+1-J84)</f>
        <v>216</v>
      </c>
      <c r="L84" s="57">
        <f>IF(E84="","",RANK(K84,K$6:K$351))</f>
        <v>72</v>
      </c>
      <c r="M84" s="30" t="s">
        <v>1085</v>
      </c>
      <c r="N84" s="31">
        <v>13</v>
      </c>
      <c r="O84" s="31">
        <v>15</v>
      </c>
      <c r="P84" s="31">
        <v>8</v>
      </c>
      <c r="Q84" s="4">
        <f>SUM(N84:P84)</f>
        <v>36</v>
      </c>
      <c r="R84" s="5">
        <f>IF(M84="","",RANK(Q84,Q$6:Q$352))</f>
        <v>193</v>
      </c>
      <c r="S84" s="28">
        <f>IF(R84="",0,Q$353+1-R84)</f>
        <v>111</v>
      </c>
      <c r="T84" s="3">
        <f>S84+K84</f>
        <v>327</v>
      </c>
      <c r="U84" s="57">
        <f>IF(T84=0,"",RANK(T84,T$6:T$352))</f>
        <v>126</v>
      </c>
      <c r="V84" s="30" t="s">
        <v>1447</v>
      </c>
      <c r="W84" s="31">
        <v>13</v>
      </c>
      <c r="X84" s="31">
        <v>17</v>
      </c>
      <c r="Y84" s="31">
        <v>16</v>
      </c>
      <c r="Z84" s="4">
        <f>SUM(W84:Y84)</f>
        <v>46</v>
      </c>
      <c r="AA84" s="5">
        <f>IF(V84="","",RANK(Z84,Z$6:Z$352))</f>
        <v>42</v>
      </c>
      <c r="AB84" s="28">
        <f>IF(AA84="",0,Z$353+1-AA84)</f>
        <v>222</v>
      </c>
      <c r="AC84" s="74">
        <f>AB84+T84</f>
        <v>549</v>
      </c>
      <c r="AD84" s="57">
        <f>IF(AC84=0,"",RANK(AC84,AC$6:AC$352))</f>
        <v>79</v>
      </c>
      <c r="AE84" s="30"/>
      <c r="AF84" s="31"/>
      <c r="AG84" s="31"/>
      <c r="AH84" s="31"/>
      <c r="AI84" s="4">
        <f t="shared" si="11"/>
        <v>0</v>
      </c>
      <c r="AJ84" s="5" t="str">
        <f>IF(AE84="","",RANK(AI84,AI$6:AI$352))</f>
        <v/>
      </c>
      <c r="AK84" s="28">
        <f>IF(AJ84="",0,AI$353+1-AJ84)</f>
        <v>0</v>
      </c>
      <c r="AL84" s="3">
        <f t="shared" si="12"/>
        <v>549</v>
      </c>
      <c r="AM84" s="5">
        <f>IF(AL84=0,"",RANK(AL84,AL$6:AL$352))</f>
        <v>67</v>
      </c>
      <c r="AN84" s="13"/>
      <c r="AO84" s="14"/>
      <c r="AP84" s="14"/>
      <c r="AQ84" s="14"/>
      <c r="AR84" s="5">
        <f t="shared" si="13"/>
        <v>0</v>
      </c>
      <c r="AS84" s="5" t="str">
        <f>IF(AN84="","",RANK(AR84,AR$7:AR$352))</f>
        <v/>
      </c>
      <c r="AT84" s="28">
        <f>IF(AS84="",0,AR$353+1-AS84)</f>
        <v>0</v>
      </c>
      <c r="AU84" s="3">
        <f t="shared" si="14"/>
        <v>549</v>
      </c>
      <c r="AV84" s="5">
        <f>IF(AU84=0,"",RANK(AU84,AU$6:AU$352))</f>
        <v>67</v>
      </c>
      <c r="AW84" s="13"/>
      <c r="AX84" s="14"/>
      <c r="AY84" s="14"/>
      <c r="AZ84" s="14"/>
      <c r="BA84" s="5">
        <f t="shared" si="15"/>
        <v>0</v>
      </c>
      <c r="BB84" s="5" t="str">
        <f>IF(AW84="","",RANK(BA84,BA$7:BA$352))</f>
        <v/>
      </c>
      <c r="BC84" s="28">
        <f>IF(BB84="",0,BA$353+1-BB84)</f>
        <v>0</v>
      </c>
      <c r="BD84" s="3">
        <f t="shared" si="16"/>
        <v>549</v>
      </c>
      <c r="BE84" s="5" t="e">
        <f>IF(BD84=0,"",RANK(BD84,BD$6:BD$352))</f>
        <v>#VALUE!</v>
      </c>
      <c r="BF84" s="13"/>
      <c r="BG84" s="14"/>
      <c r="BH84" s="14"/>
      <c r="BI84" s="14"/>
      <c r="BJ84" s="5">
        <f t="shared" si="10"/>
        <v>0</v>
      </c>
      <c r="BK84" s="5" t="str">
        <f>IF(BF84="","",RANK(BJ84,BJ$6:BJ$352))</f>
        <v/>
      </c>
      <c r="BL84" s="28">
        <f>IF(BK84="",0,BJ$353+1-BK84)</f>
        <v>0</v>
      </c>
      <c r="BM84" s="3">
        <f t="shared" si="17"/>
        <v>549</v>
      </c>
      <c r="BN84" s="5" t="e">
        <f>IF(BM84=0,"",RANK(BM84,BM$6:BM$352))</f>
        <v>#VALUE!</v>
      </c>
      <c r="BO84" s="13"/>
      <c r="BP84" s="14"/>
      <c r="BQ84" s="14"/>
      <c r="BR84" s="14"/>
      <c r="BS84" s="5">
        <f t="shared" si="18"/>
        <v>0</v>
      </c>
      <c r="BT84" s="5" t="str">
        <f>IF(BO84="","",RANK(BS84,BS$6:BS$352))</f>
        <v/>
      </c>
      <c r="BU84" s="35">
        <f>IF(BT84="",0,BS$353+1-BT84)</f>
        <v>0</v>
      </c>
      <c r="BV84" s="3">
        <f t="shared" si="19"/>
        <v>549</v>
      </c>
      <c r="BW84" s="5" t="e">
        <f>IF(BV84=0,"",RANK(BV84,BV$6:BV$352))</f>
        <v>#VALUE!</v>
      </c>
    </row>
    <row r="85" spans="2:75">
      <c r="B85" s="36" t="s">
        <v>480</v>
      </c>
      <c r="C85" s="41" t="s">
        <v>933</v>
      </c>
      <c r="D85" s="72" t="s">
        <v>764</v>
      </c>
      <c r="E85" s="51" t="s">
        <v>201</v>
      </c>
      <c r="F85" s="4">
        <v>10</v>
      </c>
      <c r="G85" s="4">
        <v>11</v>
      </c>
      <c r="H85" s="4">
        <v>12</v>
      </c>
      <c r="I85" s="4">
        <f>SUM(F85:H85)</f>
        <v>33</v>
      </c>
      <c r="J85" s="4">
        <f>IF(E85="","",RANK(I85,I$6:I$351))</f>
        <v>233</v>
      </c>
      <c r="K85" s="4">
        <f>IF(J85="",0,I$353+1-J85)</f>
        <v>55</v>
      </c>
      <c r="L85" s="57">
        <f>IF(E85="","",RANK(K85,K$6:K$351))</f>
        <v>233</v>
      </c>
      <c r="M85" s="13" t="s">
        <v>1062</v>
      </c>
      <c r="N85" s="14">
        <v>14</v>
      </c>
      <c r="O85" s="14">
        <v>15</v>
      </c>
      <c r="P85" s="14">
        <v>15</v>
      </c>
      <c r="Q85" s="4">
        <f>SUM(N85:P85)</f>
        <v>44</v>
      </c>
      <c r="R85" s="5">
        <f>IF(M85="","",RANK(Q85,Q$6:Q$352))</f>
        <v>45</v>
      </c>
      <c r="S85" s="28">
        <f>IF(R85="",0,Q$353+1-R85)</f>
        <v>259</v>
      </c>
      <c r="T85" s="3">
        <f>S85+K85</f>
        <v>314</v>
      </c>
      <c r="U85" s="57">
        <f>IF(T85=0,"",RANK(T85,T$6:T$352))</f>
        <v>133</v>
      </c>
      <c r="V85" s="13" t="s">
        <v>1444</v>
      </c>
      <c r="W85" s="14">
        <v>13</v>
      </c>
      <c r="X85" s="14">
        <v>17</v>
      </c>
      <c r="Y85" s="14">
        <v>17</v>
      </c>
      <c r="Z85" s="5">
        <f>SUM(W85:Y85)</f>
        <v>47</v>
      </c>
      <c r="AA85" s="5">
        <f>IF(V85="","",RANK(Z85,Z$6:Z$352))</f>
        <v>32</v>
      </c>
      <c r="AB85" s="28">
        <f>IF(AA85="",0,Z$353+1-AA85)</f>
        <v>232</v>
      </c>
      <c r="AC85" s="74">
        <f>AB85+T85</f>
        <v>546</v>
      </c>
      <c r="AD85" s="57">
        <f>IF(AC85=0,"",RANK(AC85,AC$6:AC$352))</f>
        <v>80</v>
      </c>
      <c r="AE85" s="30"/>
      <c r="AF85" s="31"/>
      <c r="AG85" s="31"/>
      <c r="AH85" s="31"/>
      <c r="AI85" s="4">
        <f t="shared" si="11"/>
        <v>0</v>
      </c>
      <c r="AJ85" s="5" t="str">
        <f>IF(AE85="","",RANK(AI85,AI$6:AI$352))</f>
        <v/>
      </c>
      <c r="AK85" s="28">
        <f>IF(AJ85="",0,AI$353+1-AJ85)</f>
        <v>0</v>
      </c>
      <c r="AL85" s="3">
        <f t="shared" si="12"/>
        <v>546</v>
      </c>
      <c r="AM85" s="5">
        <f>IF(AL85=0,"",RANK(AL85,AL$6:AL$352))</f>
        <v>68</v>
      </c>
      <c r="AN85" s="13"/>
      <c r="AO85" s="14"/>
      <c r="AP85" s="14"/>
      <c r="AQ85" s="14"/>
      <c r="AR85" s="5">
        <f t="shared" si="13"/>
        <v>0</v>
      </c>
      <c r="AS85" s="5" t="str">
        <f>IF(AN85="","",RANK(AR85,AR$7:AR$352))</f>
        <v/>
      </c>
      <c r="AT85" s="28">
        <f>IF(AS85="",0,AR$353+1-AS85)</f>
        <v>0</v>
      </c>
      <c r="AU85" s="3">
        <f t="shared" si="14"/>
        <v>546</v>
      </c>
      <c r="AV85" s="5">
        <f>IF(AU85=0,"",RANK(AU85,AU$6:AU$352))</f>
        <v>68</v>
      </c>
      <c r="AW85" s="13"/>
      <c r="AX85" s="14"/>
      <c r="AY85" s="14"/>
      <c r="AZ85" s="14"/>
      <c r="BA85" s="5">
        <f t="shared" si="15"/>
        <v>0</v>
      </c>
      <c r="BB85" s="5" t="str">
        <f>IF(AW85="","",RANK(BA85,BA$7:BA$352))</f>
        <v/>
      </c>
      <c r="BC85" s="28">
        <f>IF(BB85="",0,BA$353+1-BB85)</f>
        <v>0</v>
      </c>
      <c r="BD85" s="3">
        <f t="shared" si="16"/>
        <v>546</v>
      </c>
      <c r="BE85" s="5" t="e">
        <f>IF(BD85=0,"",RANK(BD85,BD$6:BD$352))</f>
        <v>#VALUE!</v>
      </c>
      <c r="BF85" s="13"/>
      <c r="BG85" s="14"/>
      <c r="BH85" s="14"/>
      <c r="BI85" s="14"/>
      <c r="BJ85" s="5">
        <f t="shared" si="10"/>
        <v>0</v>
      </c>
      <c r="BK85" s="5" t="str">
        <f>IF(BF85="","",RANK(BJ85,BJ$6:BJ$352))</f>
        <v/>
      </c>
      <c r="BL85" s="28">
        <f>IF(BK85="",0,BJ$353+1-BK85)</f>
        <v>0</v>
      </c>
      <c r="BM85" s="3">
        <f t="shared" si="17"/>
        <v>546</v>
      </c>
      <c r="BN85" s="5" t="e">
        <f>IF(BM85=0,"",RANK(BM85,BM$6:BM$352))</f>
        <v>#VALUE!</v>
      </c>
      <c r="BO85" s="13"/>
      <c r="BP85" s="14"/>
      <c r="BQ85" s="14"/>
      <c r="BR85" s="14"/>
      <c r="BS85" s="5">
        <f t="shared" si="18"/>
        <v>0</v>
      </c>
      <c r="BT85" s="5" t="str">
        <f>IF(BO85="","",RANK(BS85,BS$6:BS$352))</f>
        <v/>
      </c>
      <c r="BU85" s="35">
        <f>IF(BT85="",0,BS$353+1-BT85)</f>
        <v>0</v>
      </c>
      <c r="BV85" s="3">
        <f t="shared" si="19"/>
        <v>546</v>
      </c>
      <c r="BW85" s="5" t="e">
        <f>IF(BV85=0,"",RANK(BV85,BV$6:BV$352))</f>
        <v>#VALUE!</v>
      </c>
    </row>
    <row r="86" spans="2:75">
      <c r="B86" s="36" t="s">
        <v>605</v>
      </c>
      <c r="C86" s="41" t="s">
        <v>944</v>
      </c>
      <c r="D86" s="72" t="s">
        <v>889</v>
      </c>
      <c r="E86" s="51" t="s">
        <v>320</v>
      </c>
      <c r="F86" s="4">
        <v>12</v>
      </c>
      <c r="G86" s="4">
        <v>11</v>
      </c>
      <c r="H86" s="4">
        <v>12</v>
      </c>
      <c r="I86" s="4">
        <f>SUM(F86:H86)</f>
        <v>35</v>
      </c>
      <c r="J86" s="4">
        <f>IF(E86="","",RANK(I86,I$6:I$351))</f>
        <v>200</v>
      </c>
      <c r="K86" s="4">
        <f>IF(J86="",0,I$353+1-J86)</f>
        <v>88</v>
      </c>
      <c r="L86" s="57">
        <f>IF(E86="","",RANK(K86,K$6:K$351))</f>
        <v>200</v>
      </c>
      <c r="M86" s="13" t="s">
        <v>1206</v>
      </c>
      <c r="N86" s="14">
        <v>11</v>
      </c>
      <c r="O86" s="14">
        <v>19</v>
      </c>
      <c r="P86" s="14">
        <v>10</v>
      </c>
      <c r="Q86" s="4">
        <f>SUM(N86:P86)</f>
        <v>40</v>
      </c>
      <c r="R86" s="5">
        <f>IF(M86="","",RANK(Q86,Q$6:Q$352))</f>
        <v>106</v>
      </c>
      <c r="S86" s="28">
        <f>IF(R86="",0,Q$353+1-R86)</f>
        <v>198</v>
      </c>
      <c r="T86" s="3">
        <f>S86+K86</f>
        <v>286</v>
      </c>
      <c r="U86" s="57">
        <f>IF(T86=0,"",RANK(T86,T$6:T$352))</f>
        <v>161</v>
      </c>
      <c r="V86" s="13" t="s">
        <v>1558</v>
      </c>
      <c r="W86" s="14">
        <v>16</v>
      </c>
      <c r="X86" s="14">
        <v>18</v>
      </c>
      <c r="Y86" s="14">
        <v>19</v>
      </c>
      <c r="Z86" s="5">
        <f>SUM(W86:Y86)</f>
        <v>53</v>
      </c>
      <c r="AA86" s="5">
        <f>IF(V86="","",RANK(Z86,Z$6:Z$352))</f>
        <v>5</v>
      </c>
      <c r="AB86" s="28">
        <f>IF(AA86="",0,Z$353+1-AA86)</f>
        <v>259</v>
      </c>
      <c r="AC86" s="74">
        <f>AB86+T86</f>
        <v>545</v>
      </c>
      <c r="AD86" s="57">
        <f>IF(AC86=0,"",RANK(AC86,AC$6:AC$352))</f>
        <v>81</v>
      </c>
      <c r="AE86" s="30"/>
      <c r="AF86" s="31"/>
      <c r="AG86" s="31"/>
      <c r="AH86" s="31"/>
      <c r="AI86" s="4">
        <f t="shared" si="11"/>
        <v>0</v>
      </c>
      <c r="AJ86" s="5" t="str">
        <f>IF(AE86="","",RANK(AI86,AI$6:AI$352))</f>
        <v/>
      </c>
      <c r="AK86" s="28">
        <f>IF(AJ86="",0,AI$353+1-AJ86)</f>
        <v>0</v>
      </c>
      <c r="AL86" s="3">
        <f t="shared" si="12"/>
        <v>545</v>
      </c>
      <c r="AM86" s="5">
        <f>IF(AL86=0,"",RANK(AL86,AL$6:AL$352))</f>
        <v>69</v>
      </c>
      <c r="AN86" s="128"/>
      <c r="AO86" s="14"/>
      <c r="AP86" s="14"/>
      <c r="AQ86" s="14"/>
      <c r="AR86" s="5">
        <f t="shared" si="13"/>
        <v>0</v>
      </c>
      <c r="AS86" s="5" t="str">
        <f>IF(AN86="","",RANK(AR86,AR$7:AR$352))</f>
        <v/>
      </c>
      <c r="AT86" s="28">
        <f>IF(AS86="",0,AR$353+1-AS86)</f>
        <v>0</v>
      </c>
      <c r="AU86" s="3">
        <f t="shared" si="14"/>
        <v>545</v>
      </c>
      <c r="AV86" s="5">
        <f>IF(AU86=0,"",RANK(AU86,AU$6:AU$352))</f>
        <v>69</v>
      </c>
      <c r="AW86" s="13"/>
      <c r="AX86" s="14"/>
      <c r="AY86" s="14"/>
      <c r="AZ86" s="14"/>
      <c r="BA86" s="5">
        <f t="shared" si="15"/>
        <v>0</v>
      </c>
      <c r="BB86" s="5" t="str">
        <f>IF(AW86="","",RANK(BA86,BA$7:BA$352))</f>
        <v/>
      </c>
      <c r="BC86" s="28">
        <f>IF(BB86="",0,BA$353+1-BB86)</f>
        <v>0</v>
      </c>
      <c r="BD86" s="3">
        <f t="shared" si="16"/>
        <v>545</v>
      </c>
      <c r="BE86" s="5" t="e">
        <f>IF(BD86=0,"",RANK(BD86,BD$6:BD$352))</f>
        <v>#VALUE!</v>
      </c>
      <c r="BF86" s="13"/>
      <c r="BG86" s="14"/>
      <c r="BH86" s="14"/>
      <c r="BI86" s="14"/>
      <c r="BJ86" s="5">
        <f t="shared" si="10"/>
        <v>0</v>
      </c>
      <c r="BK86" s="5" t="str">
        <f>IF(BF86="","",RANK(BJ86,BJ$6:BJ$352))</f>
        <v/>
      </c>
      <c r="BL86" s="28">
        <f>IF(BK86="",0,BJ$353+1-BK86)</f>
        <v>0</v>
      </c>
      <c r="BM86" s="3">
        <f t="shared" si="17"/>
        <v>545</v>
      </c>
      <c r="BN86" s="5" t="e">
        <f>IF(BM86=0,"",RANK(BM86,BM$6:BM$352))</f>
        <v>#VALUE!</v>
      </c>
      <c r="BO86" s="13"/>
      <c r="BP86" s="14"/>
      <c r="BQ86" s="14"/>
      <c r="BR86" s="14"/>
      <c r="BS86" s="5">
        <f t="shared" si="18"/>
        <v>0</v>
      </c>
      <c r="BT86" s="5" t="str">
        <f>IF(BO86="","",RANK(BS86,BS$6:BS$352))</f>
        <v/>
      </c>
      <c r="BU86" s="35">
        <f>IF(BT86="",0,BS$353+1-BT86)</f>
        <v>0</v>
      </c>
      <c r="BV86" s="3">
        <f t="shared" si="19"/>
        <v>545</v>
      </c>
      <c r="BW86" s="5" t="e">
        <f>IF(BV86=0,"",RANK(BV86,BV$6:BV$352))</f>
        <v>#VALUE!</v>
      </c>
    </row>
    <row r="87" spans="2:75">
      <c r="B87" s="36" t="s">
        <v>487</v>
      </c>
      <c r="C87" s="41" t="s">
        <v>933</v>
      </c>
      <c r="D87" s="72" t="s">
        <v>771</v>
      </c>
      <c r="E87" s="51" t="s">
        <v>208</v>
      </c>
      <c r="F87" s="4">
        <v>12</v>
      </c>
      <c r="G87" s="4">
        <v>14</v>
      </c>
      <c r="H87" s="4">
        <v>14</v>
      </c>
      <c r="I87" s="4">
        <f>SUM(F87:H87)</f>
        <v>40</v>
      </c>
      <c r="J87" s="4">
        <f>IF(E87="","",RANK(I87,I$6:I$351))</f>
        <v>107</v>
      </c>
      <c r="K87" s="4">
        <f>IF(J87="",0,I$353+1-J87)</f>
        <v>181</v>
      </c>
      <c r="L87" s="57">
        <f>IF(E87="","",RANK(K87,K$6:K$351))</f>
        <v>107</v>
      </c>
      <c r="M87" s="13" t="s">
        <v>1089</v>
      </c>
      <c r="N87" s="14">
        <v>10</v>
      </c>
      <c r="O87" s="14">
        <v>18</v>
      </c>
      <c r="P87" s="14">
        <v>13</v>
      </c>
      <c r="Q87" s="4">
        <f>SUM(N87:P87)</f>
        <v>41</v>
      </c>
      <c r="R87" s="5">
        <f>IF(M87="","",RANK(Q87,Q$6:Q$352))</f>
        <v>85</v>
      </c>
      <c r="S87" s="28">
        <f>IF(R87="",0,Q$353+1-R87)</f>
        <v>219</v>
      </c>
      <c r="T87" s="3">
        <f>S87+K87</f>
        <v>400</v>
      </c>
      <c r="U87" s="57">
        <f>IF(T87=0,"",RANK(T87,T$6:T$352))</f>
        <v>70</v>
      </c>
      <c r="V87" s="13" t="s">
        <v>1450</v>
      </c>
      <c r="W87" s="14">
        <v>13</v>
      </c>
      <c r="X87" s="14">
        <v>14</v>
      </c>
      <c r="Y87" s="14">
        <v>14</v>
      </c>
      <c r="Z87" s="5">
        <f>SUM(W87:Y87)</f>
        <v>41</v>
      </c>
      <c r="AA87" s="5">
        <f>IF(V87="","",RANK(Z87,Z$6:Z$352))</f>
        <v>121</v>
      </c>
      <c r="AB87" s="28">
        <f>IF(AA87="",0,Z$353+1-AA87)</f>
        <v>143</v>
      </c>
      <c r="AC87" s="74">
        <f>AB87+T87</f>
        <v>543</v>
      </c>
      <c r="AD87" s="57">
        <f>IF(AC87=0,"",RANK(AC87,AC$6:AC$352))</f>
        <v>82</v>
      </c>
      <c r="AE87" s="30"/>
      <c r="AF87" s="31"/>
      <c r="AG87" s="31"/>
      <c r="AH87" s="31"/>
      <c r="AI87" s="4">
        <f t="shared" si="11"/>
        <v>0</v>
      </c>
      <c r="AJ87" s="5" t="str">
        <f>IF(AE87="","",RANK(AI87,AI$6:AI$352))</f>
        <v/>
      </c>
      <c r="AK87" s="28">
        <f>IF(AJ87="",0,AI$353+1-AJ87)</f>
        <v>0</v>
      </c>
      <c r="AL87" s="3">
        <f t="shared" si="12"/>
        <v>543</v>
      </c>
      <c r="AM87" s="5">
        <f>IF(AL87=0,"",RANK(AL87,AL$6:AL$352))</f>
        <v>70</v>
      </c>
      <c r="AN87" s="13"/>
      <c r="AO87" s="14"/>
      <c r="AP87" s="14"/>
      <c r="AQ87" s="14"/>
      <c r="AR87" s="5">
        <f t="shared" si="13"/>
        <v>0</v>
      </c>
      <c r="AS87" s="5" t="str">
        <f>IF(AN87="","",RANK(AR87,AR$7:AR$352))</f>
        <v/>
      </c>
      <c r="AT87" s="28">
        <f>IF(AS87="",0,AR$353+1-AS87)</f>
        <v>0</v>
      </c>
      <c r="AU87" s="3">
        <f t="shared" si="14"/>
        <v>543</v>
      </c>
      <c r="AV87" s="5">
        <f>IF(AU87=0,"",RANK(AU87,AU$6:AU$352))</f>
        <v>70</v>
      </c>
      <c r="AW87" s="13"/>
      <c r="AX87" s="14"/>
      <c r="AY87" s="14"/>
      <c r="AZ87" s="14"/>
      <c r="BA87" s="5">
        <f t="shared" si="15"/>
        <v>0</v>
      </c>
      <c r="BB87" s="5" t="str">
        <f>IF(AW87="","",RANK(BA87,BA$7:BA$352))</f>
        <v/>
      </c>
      <c r="BC87" s="28">
        <f>IF(BB87="",0,BA$353+1-BB87)</f>
        <v>0</v>
      </c>
      <c r="BD87" s="3">
        <f t="shared" si="16"/>
        <v>543</v>
      </c>
      <c r="BE87" s="5" t="e">
        <f>IF(BD87=0,"",RANK(BD87,BD$6:BD$352))</f>
        <v>#VALUE!</v>
      </c>
      <c r="BF87" s="13"/>
      <c r="BG87" s="14"/>
      <c r="BH87" s="14"/>
      <c r="BI87" s="14"/>
      <c r="BJ87" s="5">
        <f t="shared" si="10"/>
        <v>0</v>
      </c>
      <c r="BK87" s="5" t="str">
        <f>IF(BF87="","",RANK(BJ87,BJ$6:BJ$352))</f>
        <v/>
      </c>
      <c r="BL87" s="28">
        <f>IF(BK87="",0,BJ$353+1-BK87)</f>
        <v>0</v>
      </c>
      <c r="BM87" s="3">
        <f t="shared" si="17"/>
        <v>543</v>
      </c>
      <c r="BN87" s="5" t="e">
        <f>IF(BM87=0,"",RANK(BM87,BM$6:BM$352))</f>
        <v>#VALUE!</v>
      </c>
      <c r="BO87" s="13"/>
      <c r="BP87" s="14"/>
      <c r="BQ87" s="14"/>
      <c r="BR87" s="14"/>
      <c r="BS87" s="5">
        <f t="shared" si="18"/>
        <v>0</v>
      </c>
      <c r="BT87" s="5" t="str">
        <f>IF(BO87="","",RANK(BS87,BS$6:BS$352))</f>
        <v/>
      </c>
      <c r="BU87" s="35">
        <f>IF(BT87="",0,BS$353+1-BT87)</f>
        <v>0</v>
      </c>
      <c r="BV87" s="3">
        <f t="shared" si="19"/>
        <v>543</v>
      </c>
      <c r="BW87" s="5" t="e">
        <f>IF(BV87=0,"",RANK(BV87,BV$6:BV$352))</f>
        <v>#VALUE!</v>
      </c>
    </row>
    <row r="88" spans="2:75">
      <c r="B88" s="36" t="s">
        <v>574</v>
      </c>
      <c r="C88" s="41" t="s">
        <v>941</v>
      </c>
      <c r="D88" s="72" t="s">
        <v>858</v>
      </c>
      <c r="E88" s="51" t="s">
        <v>290</v>
      </c>
      <c r="F88" s="4">
        <v>11</v>
      </c>
      <c r="G88" s="4">
        <v>15</v>
      </c>
      <c r="H88" s="4">
        <v>14</v>
      </c>
      <c r="I88" s="4">
        <f>SUM(F88:H88)</f>
        <v>40</v>
      </c>
      <c r="J88" s="4">
        <f>IF(E88="","",RANK(I88,I$6:I$351))</f>
        <v>107</v>
      </c>
      <c r="K88" s="4">
        <f>IF(J88="",0,I$353+1-J88)</f>
        <v>181</v>
      </c>
      <c r="L88" s="57">
        <f>IF(E88="","",RANK(K88,K$6:K$351))</f>
        <v>107</v>
      </c>
      <c r="M88" s="13" t="s">
        <v>1176</v>
      </c>
      <c r="N88" s="14">
        <v>11</v>
      </c>
      <c r="O88" s="14">
        <v>17</v>
      </c>
      <c r="P88" s="14">
        <v>13</v>
      </c>
      <c r="Q88" s="4">
        <f>SUM(N88:P88)</f>
        <v>41</v>
      </c>
      <c r="R88" s="5">
        <f>IF(M88="","",RANK(Q88,Q$6:Q$352))</f>
        <v>85</v>
      </c>
      <c r="S88" s="28">
        <f>IF(R88="",0,Q$353+1-R88)</f>
        <v>219</v>
      </c>
      <c r="T88" s="3">
        <f>S88+K88</f>
        <v>400</v>
      </c>
      <c r="U88" s="57">
        <f>IF(T88=0,"",RANK(T88,T$6:T$352))</f>
        <v>70</v>
      </c>
      <c r="V88" s="13" t="s">
        <v>1528</v>
      </c>
      <c r="W88" s="14">
        <v>15</v>
      </c>
      <c r="X88" s="14">
        <v>13</v>
      </c>
      <c r="Y88" s="14">
        <v>13</v>
      </c>
      <c r="Z88" s="5">
        <f>SUM(W88:Y88)</f>
        <v>41</v>
      </c>
      <c r="AA88" s="5">
        <f>IF(V88="","",RANK(Z88,Z$6:Z$352))</f>
        <v>121</v>
      </c>
      <c r="AB88" s="28">
        <f>IF(AA88="",0,Z$353+1-AA88)</f>
        <v>143</v>
      </c>
      <c r="AC88" s="74">
        <f>AB88+T88</f>
        <v>543</v>
      </c>
      <c r="AD88" s="57">
        <f>IF(AC88=0,"",RANK(AC88,AC$6:AC$352))</f>
        <v>82</v>
      </c>
      <c r="AE88" s="30"/>
      <c r="AF88" s="31"/>
      <c r="AG88" s="31"/>
      <c r="AH88" s="31"/>
      <c r="AI88" s="4">
        <f t="shared" si="11"/>
        <v>0</v>
      </c>
      <c r="AJ88" s="5" t="str">
        <f>IF(AE88="","",RANK(AI88,AI$6:AI$352))</f>
        <v/>
      </c>
      <c r="AK88" s="28">
        <f>IF(AJ88="",0,AI$353+1-AJ88)</f>
        <v>0</v>
      </c>
      <c r="AL88" s="3">
        <f t="shared" si="12"/>
        <v>543</v>
      </c>
      <c r="AM88" s="5">
        <f>IF(AL88=0,"",RANK(AL88,AL$6:AL$352))</f>
        <v>70</v>
      </c>
      <c r="AN88" s="13"/>
      <c r="AO88" s="14"/>
      <c r="AP88" s="14"/>
      <c r="AQ88" s="14"/>
      <c r="AR88" s="5">
        <f t="shared" si="13"/>
        <v>0</v>
      </c>
      <c r="AS88" s="5" t="str">
        <f>IF(AN88="","",RANK(AR88,AR$7:AR$352))</f>
        <v/>
      </c>
      <c r="AT88" s="28">
        <f>IF(AS88="",0,AR$353+1-AS88)</f>
        <v>0</v>
      </c>
      <c r="AU88" s="3">
        <f t="shared" si="14"/>
        <v>543</v>
      </c>
      <c r="AV88" s="5">
        <f>IF(AU88=0,"",RANK(AU88,AU$6:AU$352))</f>
        <v>70</v>
      </c>
      <c r="AW88" s="13"/>
      <c r="AX88" s="14"/>
      <c r="AY88" s="14"/>
      <c r="AZ88" s="14"/>
      <c r="BA88" s="5">
        <f t="shared" si="15"/>
        <v>0</v>
      </c>
      <c r="BB88" s="5" t="str">
        <f>IF(AW88="","",RANK(BA88,BA$7:BA$352))</f>
        <v/>
      </c>
      <c r="BC88" s="28">
        <f>IF(BB88="",0,BA$353+1-BB88)</f>
        <v>0</v>
      </c>
      <c r="BD88" s="3">
        <f t="shared" si="16"/>
        <v>543</v>
      </c>
      <c r="BE88" s="5" t="e">
        <f>IF(BD88=0,"",RANK(BD88,BD$6:BD$352))</f>
        <v>#VALUE!</v>
      </c>
      <c r="BF88" s="13"/>
      <c r="BG88" s="14"/>
      <c r="BH88" s="14"/>
      <c r="BI88" s="14"/>
      <c r="BJ88" s="5">
        <f t="shared" si="10"/>
        <v>0</v>
      </c>
      <c r="BK88" s="5" t="str">
        <f>IF(BF88="","",RANK(BJ88,BJ$6:BJ$352))</f>
        <v/>
      </c>
      <c r="BL88" s="28">
        <f>IF(BK88="",0,BJ$353+1-BK88)</f>
        <v>0</v>
      </c>
      <c r="BM88" s="3">
        <f t="shared" si="17"/>
        <v>543</v>
      </c>
      <c r="BN88" s="5" t="e">
        <f>IF(BM88=0,"",RANK(BM88,BM$6:BM$352))</f>
        <v>#VALUE!</v>
      </c>
      <c r="BO88" s="13"/>
      <c r="BP88" s="14"/>
      <c r="BQ88" s="14"/>
      <c r="BR88" s="14"/>
      <c r="BS88" s="5">
        <f t="shared" si="18"/>
        <v>0</v>
      </c>
      <c r="BT88" s="5" t="str">
        <f>IF(BO88="","",RANK(BS88,BS$6:BS$352))</f>
        <v/>
      </c>
      <c r="BU88" s="35">
        <f>IF(BT88="",0,BS$353+1-BT88)</f>
        <v>0</v>
      </c>
      <c r="BV88" s="3">
        <f t="shared" si="19"/>
        <v>543</v>
      </c>
      <c r="BW88" s="5" t="e">
        <f>IF(BV88=0,"",RANK(BV88,BV$6:BV$352))</f>
        <v>#VALUE!</v>
      </c>
    </row>
    <row r="89" spans="2:75">
      <c r="B89" s="36" t="s">
        <v>432</v>
      </c>
      <c r="C89" s="41" t="s">
        <v>932</v>
      </c>
      <c r="D89" s="72" t="s">
        <v>716</v>
      </c>
      <c r="E89" s="51" t="s">
        <v>155</v>
      </c>
      <c r="F89" s="4">
        <v>15</v>
      </c>
      <c r="G89" s="4">
        <v>14</v>
      </c>
      <c r="H89" s="4">
        <v>14</v>
      </c>
      <c r="I89" s="4">
        <f>SUM(F89:H89)</f>
        <v>43</v>
      </c>
      <c r="J89" s="4">
        <f>IF(E89="","",RANK(I89,I$6:I$351))</f>
        <v>55</v>
      </c>
      <c r="K89" s="4">
        <f>IF(J89="",0,I$353+1-J89)</f>
        <v>233</v>
      </c>
      <c r="L89" s="57">
        <f>IF(E89="","",RANK(K89,K$6:K$351))</f>
        <v>55</v>
      </c>
      <c r="M89" s="13" t="s">
        <v>1035</v>
      </c>
      <c r="N89" s="14">
        <v>18</v>
      </c>
      <c r="O89" s="14">
        <v>19</v>
      </c>
      <c r="P89" s="14">
        <v>17</v>
      </c>
      <c r="Q89" s="4">
        <f>SUM(N89:P89)</f>
        <v>54</v>
      </c>
      <c r="R89" s="5">
        <f>IF(M89="","",RANK(Q89,Q$6:Q$352))</f>
        <v>1</v>
      </c>
      <c r="S89" s="28">
        <f>IF(R89="",0,Q$353+1-R89)</f>
        <v>303</v>
      </c>
      <c r="T89" s="3">
        <f>S89+K89</f>
        <v>536</v>
      </c>
      <c r="U89" s="57">
        <f>IF(T89=0,"",RANK(T89,T$6:T$352))</f>
        <v>9</v>
      </c>
      <c r="V89" s="13"/>
      <c r="W89" s="14"/>
      <c r="X89" s="14"/>
      <c r="Y89" s="14"/>
      <c r="Z89" s="5">
        <f>SUM(W89:Y89)</f>
        <v>0</v>
      </c>
      <c r="AA89" s="5" t="str">
        <f>IF(V89="","",RANK(Z89,Z$6:Z$352))</f>
        <v/>
      </c>
      <c r="AB89" s="28">
        <f>IF(AA89="",0,Z$353+1-AA89)</f>
        <v>0</v>
      </c>
      <c r="AC89" s="74">
        <f>AB89+T89</f>
        <v>536</v>
      </c>
      <c r="AD89" s="57">
        <f>IF(AC89=0,"",RANK(AC89,AC$6:AC$352))</f>
        <v>84</v>
      </c>
      <c r="AE89" s="30"/>
      <c r="AF89" s="31"/>
      <c r="AG89" s="31"/>
      <c r="AH89" s="31"/>
      <c r="AI89" s="4">
        <f t="shared" si="11"/>
        <v>0</v>
      </c>
      <c r="AJ89" s="5" t="str">
        <f>IF(AE89="","",RANK(AI89,AI$6:AI$352))</f>
        <v/>
      </c>
      <c r="AK89" s="28">
        <f>IF(AJ89="",0,AI$353+1-AJ89)</f>
        <v>0</v>
      </c>
      <c r="AL89" s="3">
        <f t="shared" si="12"/>
        <v>536</v>
      </c>
      <c r="AM89" s="5">
        <f>IF(AL89=0,"",RANK(AL89,AL$6:AL$352))</f>
        <v>72</v>
      </c>
      <c r="AN89" s="13"/>
      <c r="AO89" s="14"/>
      <c r="AP89" s="14"/>
      <c r="AQ89" s="14"/>
      <c r="AR89" s="5">
        <f t="shared" si="13"/>
        <v>0</v>
      </c>
      <c r="AS89" s="5" t="str">
        <f>IF(AN89="","",RANK(AR89,AR$7:AR$352))</f>
        <v/>
      </c>
      <c r="AT89" s="28">
        <f>IF(AS89="",0,AR$353+1-AS89)</f>
        <v>0</v>
      </c>
      <c r="AU89" s="3">
        <f t="shared" si="14"/>
        <v>536</v>
      </c>
      <c r="AV89" s="5">
        <f>IF(AU89=0,"",RANK(AU89,AU$6:AU$352))</f>
        <v>72</v>
      </c>
      <c r="AW89" s="13"/>
      <c r="AX89" s="14"/>
      <c r="AY89" s="14"/>
      <c r="AZ89" s="14"/>
      <c r="BA89" s="5">
        <f t="shared" si="15"/>
        <v>0</v>
      </c>
      <c r="BB89" s="5" t="str">
        <f>IF(AW89="","",RANK(BA89,BA$7:BA$352))</f>
        <v/>
      </c>
      <c r="BC89" s="28">
        <f>IF(BB89="",0,BA$353+1-BB89)</f>
        <v>0</v>
      </c>
      <c r="BD89" s="3">
        <f t="shared" si="16"/>
        <v>536</v>
      </c>
      <c r="BE89" s="5" t="e">
        <f>IF(BD89=0,"",RANK(BD89,BD$6:BD$352))</f>
        <v>#VALUE!</v>
      </c>
      <c r="BF89" s="13"/>
      <c r="BG89" s="14"/>
      <c r="BH89" s="14"/>
      <c r="BI89" s="14"/>
      <c r="BJ89" s="5">
        <f t="shared" si="10"/>
        <v>0</v>
      </c>
      <c r="BK89" s="5" t="str">
        <f>IF(BF89="","",RANK(BJ89,BJ$6:BJ$352))</f>
        <v/>
      </c>
      <c r="BL89" s="28">
        <f>IF(BK89="",0,BJ$353+1-BK89)</f>
        <v>0</v>
      </c>
      <c r="BM89" s="3">
        <f t="shared" si="17"/>
        <v>536</v>
      </c>
      <c r="BN89" s="5" t="e">
        <f>IF(BM89=0,"",RANK(BM89,BM$6:BM$352))</f>
        <v>#VALUE!</v>
      </c>
      <c r="BO89" s="13"/>
      <c r="BP89" s="14"/>
      <c r="BQ89" s="14"/>
      <c r="BR89" s="14"/>
      <c r="BS89" s="5">
        <f t="shared" si="18"/>
        <v>0</v>
      </c>
      <c r="BT89" s="5" t="str">
        <f>IF(BO89="","",RANK(BS89,BS$6:BS$352))</f>
        <v/>
      </c>
      <c r="BU89" s="35">
        <f>IF(BT89="",0,BS$353+1-BT89)</f>
        <v>0</v>
      </c>
      <c r="BV89" s="3">
        <f t="shared" si="19"/>
        <v>536</v>
      </c>
      <c r="BW89" s="5" t="e">
        <f>IF(BV89=0,"",RANK(BV89,BV$6:BV$352))</f>
        <v>#VALUE!</v>
      </c>
    </row>
    <row r="90" spans="2:75">
      <c r="B90" s="36" t="s">
        <v>638</v>
      </c>
      <c r="C90" s="41" t="s">
        <v>950</v>
      </c>
      <c r="D90" s="72" t="s">
        <v>922</v>
      </c>
      <c r="E90" s="51" t="s">
        <v>351</v>
      </c>
      <c r="F90" s="4">
        <v>13</v>
      </c>
      <c r="G90" s="4">
        <v>13</v>
      </c>
      <c r="H90" s="4">
        <v>10</v>
      </c>
      <c r="I90" s="4">
        <f>SUM(F90:H90)</f>
        <v>36</v>
      </c>
      <c r="J90" s="4">
        <f>IF(E90="","",RANK(I90,I$6:I$351))</f>
        <v>179</v>
      </c>
      <c r="K90" s="4">
        <f>IF(J90="",0,I$353+1-J90)</f>
        <v>109</v>
      </c>
      <c r="L90" s="57">
        <f>IF(E90="","",RANK(K90,K$6:K$351))</f>
        <v>179</v>
      </c>
      <c r="M90" s="13" t="s">
        <v>1242</v>
      </c>
      <c r="N90" s="14">
        <v>15</v>
      </c>
      <c r="O90" s="14">
        <v>19</v>
      </c>
      <c r="P90" s="14">
        <v>12</v>
      </c>
      <c r="Q90" s="4">
        <f>SUM(N90:P90)</f>
        <v>46</v>
      </c>
      <c r="R90" s="5">
        <f>IF(M90="","",RANK(Q90,Q$6:Q$352))</f>
        <v>22</v>
      </c>
      <c r="S90" s="28">
        <f>IF(R90="",0,Q$353+1-R90)</f>
        <v>282</v>
      </c>
      <c r="T90" s="3">
        <f>S90+K90</f>
        <v>391</v>
      </c>
      <c r="U90" s="57">
        <f>IF(T90=0,"",RANK(T90,T$6:T$352))</f>
        <v>76</v>
      </c>
      <c r="V90" s="13" t="s">
        <v>1587</v>
      </c>
      <c r="W90" s="14">
        <v>12</v>
      </c>
      <c r="X90" s="14">
        <v>15</v>
      </c>
      <c r="Y90" s="14">
        <v>14</v>
      </c>
      <c r="Z90" s="5">
        <f>SUM(W90:Y90)</f>
        <v>41</v>
      </c>
      <c r="AA90" s="5">
        <f>IF(V90="","",RANK(Z90,Z$6:Z$352))</f>
        <v>121</v>
      </c>
      <c r="AB90" s="28">
        <f>IF(AA90="",0,Z$353+1-AA90)</f>
        <v>143</v>
      </c>
      <c r="AC90" s="74">
        <f>AB90+T90</f>
        <v>534</v>
      </c>
      <c r="AD90" s="57">
        <f>IF(AC90=0,"",RANK(AC90,AC$6:AC$352))</f>
        <v>85</v>
      </c>
      <c r="AE90" s="30"/>
      <c r="AF90" s="31"/>
      <c r="AG90" s="31"/>
      <c r="AH90" s="31"/>
      <c r="AI90" s="4">
        <f t="shared" si="11"/>
        <v>0</v>
      </c>
      <c r="AJ90" s="5" t="str">
        <f>IF(AE90="","",RANK(AI90,AI$6:AI$352))</f>
        <v/>
      </c>
      <c r="AK90" s="28">
        <f>IF(AJ90="",0,AI$353+1-AJ90)</f>
        <v>0</v>
      </c>
      <c r="AL90" s="3">
        <f t="shared" si="12"/>
        <v>534</v>
      </c>
      <c r="AM90" s="5">
        <f>IF(AL90=0,"",RANK(AL90,AL$6:AL$352))</f>
        <v>73</v>
      </c>
      <c r="AN90" s="13"/>
      <c r="AO90" s="14"/>
      <c r="AP90" s="14"/>
      <c r="AQ90" s="14"/>
      <c r="AR90" s="5">
        <f t="shared" si="13"/>
        <v>0</v>
      </c>
      <c r="AS90" s="5" t="str">
        <f>IF(AN90="","",RANK(AR90,AR$7:AR$352))</f>
        <v/>
      </c>
      <c r="AT90" s="28">
        <f>IF(AS90="",0,AR$353+1-AS90)</f>
        <v>0</v>
      </c>
      <c r="AU90" s="3">
        <f t="shared" si="14"/>
        <v>534</v>
      </c>
      <c r="AV90" s="5">
        <f>IF(AU90=0,"",RANK(AU90,AU$6:AU$352))</f>
        <v>73</v>
      </c>
      <c r="AW90" s="13"/>
      <c r="AX90" s="14"/>
      <c r="AY90" s="14"/>
      <c r="AZ90" s="14"/>
      <c r="BA90" s="5">
        <f t="shared" si="15"/>
        <v>0</v>
      </c>
      <c r="BB90" s="5" t="str">
        <f>IF(AW90="","",RANK(BA90,BA$7:BA$352))</f>
        <v/>
      </c>
      <c r="BC90" s="28">
        <f>IF(BB90="",0,BA$353+1-BB90)</f>
        <v>0</v>
      </c>
      <c r="BD90" s="3">
        <f t="shared" si="16"/>
        <v>534</v>
      </c>
      <c r="BE90" s="5" t="e">
        <f>IF(BD90=0,"",RANK(BD90,BD$6:BD$352))</f>
        <v>#VALUE!</v>
      </c>
      <c r="BF90" s="13"/>
      <c r="BG90" s="14"/>
      <c r="BH90" s="14"/>
      <c r="BI90" s="14"/>
      <c r="BJ90" s="5">
        <f t="shared" si="10"/>
        <v>0</v>
      </c>
      <c r="BK90" s="5" t="str">
        <f>IF(BF90="","",RANK(BJ90,BJ$6:BJ$352))</f>
        <v/>
      </c>
      <c r="BL90" s="28">
        <f>IF(BK90="",0,BJ$353+1-BK90)</f>
        <v>0</v>
      </c>
      <c r="BM90" s="3">
        <f t="shared" si="17"/>
        <v>534</v>
      </c>
      <c r="BN90" s="5" t="e">
        <f>IF(BM90=0,"",RANK(BM90,BM$6:BM$352))</f>
        <v>#VALUE!</v>
      </c>
      <c r="BO90" s="13"/>
      <c r="BP90" s="14"/>
      <c r="BQ90" s="14"/>
      <c r="BR90" s="14"/>
      <c r="BS90" s="5">
        <f t="shared" si="18"/>
        <v>0</v>
      </c>
      <c r="BT90" s="5" t="str">
        <f>IF(BO90="","",RANK(BS90,BS$6:BS$352))</f>
        <v/>
      </c>
      <c r="BU90" s="35">
        <f>IF(BT90="",0,BS$353+1-BT90)</f>
        <v>0</v>
      </c>
      <c r="BV90" s="3">
        <f t="shared" si="19"/>
        <v>534</v>
      </c>
      <c r="BW90" s="5" t="e">
        <f>IF(BV90=0,"",RANK(BV90,BV$6:BV$352))</f>
        <v>#VALUE!</v>
      </c>
    </row>
    <row r="91" spans="2:75">
      <c r="B91" s="36" t="s">
        <v>597</v>
      </c>
      <c r="C91" s="41" t="s">
        <v>943</v>
      </c>
      <c r="D91" s="72" t="s">
        <v>881</v>
      </c>
      <c r="E91" s="51" t="s">
        <v>312</v>
      </c>
      <c r="F91" s="4">
        <v>10</v>
      </c>
      <c r="G91" s="4">
        <v>17</v>
      </c>
      <c r="H91" s="4">
        <v>13</v>
      </c>
      <c r="I91" s="4">
        <f>SUM(F91:H91)</f>
        <v>40</v>
      </c>
      <c r="J91" s="4">
        <f>IF(E91="","",RANK(I91,I$6:I$351))</f>
        <v>107</v>
      </c>
      <c r="K91" s="4">
        <f>IF(J91="",0,I$353+1-J91)</f>
        <v>181</v>
      </c>
      <c r="L91" s="57">
        <f>IF(E91="","",RANK(K91,K$6:K$351))</f>
        <v>107</v>
      </c>
      <c r="M91" s="13" t="s">
        <v>1199</v>
      </c>
      <c r="N91" s="14">
        <v>12</v>
      </c>
      <c r="O91" s="14">
        <v>15</v>
      </c>
      <c r="P91" s="14">
        <v>11</v>
      </c>
      <c r="Q91" s="4">
        <f>SUM(N91:P91)</f>
        <v>38</v>
      </c>
      <c r="R91" s="5">
        <f>IF(M91="","",RANK(Q91,Q$6:Q$352))</f>
        <v>144</v>
      </c>
      <c r="S91" s="28">
        <f>IF(R91="",0,Q$353+1-R91)</f>
        <v>160</v>
      </c>
      <c r="T91" s="3">
        <f>S91+K91</f>
        <v>341</v>
      </c>
      <c r="U91" s="57">
        <f>IF(T91=0,"",RANK(T91,T$6:T$352))</f>
        <v>114</v>
      </c>
      <c r="V91" s="13" t="s">
        <v>1549</v>
      </c>
      <c r="W91" s="14">
        <v>11</v>
      </c>
      <c r="X91" s="14">
        <v>16</v>
      </c>
      <c r="Y91" s="14">
        <v>17</v>
      </c>
      <c r="Z91" s="5">
        <f>SUM(W91:Y91)</f>
        <v>44</v>
      </c>
      <c r="AA91" s="5">
        <f>IF(V91="","",RANK(Z91,Z$6:Z$352))</f>
        <v>73</v>
      </c>
      <c r="AB91" s="28">
        <f>IF(AA91="",0,Z$353+1-AA91)</f>
        <v>191</v>
      </c>
      <c r="AC91" s="74">
        <f>AB91+T91</f>
        <v>532</v>
      </c>
      <c r="AD91" s="57">
        <f>IF(AC91=0,"",RANK(AC91,AC$6:AC$352))</f>
        <v>86</v>
      </c>
      <c r="AE91" s="30"/>
      <c r="AF91" s="31"/>
      <c r="AG91" s="31"/>
      <c r="AH91" s="31"/>
      <c r="AI91" s="4">
        <f t="shared" si="11"/>
        <v>0</v>
      </c>
      <c r="AJ91" s="5" t="str">
        <f>IF(AE91="","",RANK(AI91,AI$6:AI$352))</f>
        <v/>
      </c>
      <c r="AK91" s="28">
        <f>IF(AJ91="",0,AI$353+1-AJ91)</f>
        <v>0</v>
      </c>
      <c r="AL91" s="3">
        <f t="shared" si="12"/>
        <v>532</v>
      </c>
      <c r="AM91" s="5">
        <f>IF(AL91=0,"",RANK(AL91,AL$6:AL$352))</f>
        <v>74</v>
      </c>
      <c r="AN91" s="13"/>
      <c r="AO91" s="14"/>
      <c r="AP91" s="14"/>
      <c r="AQ91" s="14"/>
      <c r="AR91" s="5">
        <f t="shared" si="13"/>
        <v>0</v>
      </c>
      <c r="AS91" s="5" t="str">
        <f>IF(AN91="","",RANK(AR91,AR$7:AR$352))</f>
        <v/>
      </c>
      <c r="AT91" s="28">
        <f>IF(AS91="",0,AR$353+1-AS91)</f>
        <v>0</v>
      </c>
      <c r="AU91" s="3">
        <f t="shared" si="14"/>
        <v>532</v>
      </c>
      <c r="AV91" s="5">
        <f>IF(AU91=0,"",RANK(AU91,AU$6:AU$352))</f>
        <v>74</v>
      </c>
      <c r="AW91" s="13"/>
      <c r="AX91" s="14"/>
      <c r="AY91" s="14"/>
      <c r="AZ91" s="14"/>
      <c r="BA91" s="5">
        <f t="shared" si="15"/>
        <v>0</v>
      </c>
      <c r="BB91" s="5" t="str">
        <f>IF(AW91="","",RANK(BA91,BA$7:BA$352))</f>
        <v/>
      </c>
      <c r="BC91" s="28">
        <f>IF(BB91="",0,BA$353+1-BB91)</f>
        <v>0</v>
      </c>
      <c r="BD91" s="3">
        <f t="shared" si="16"/>
        <v>532</v>
      </c>
      <c r="BE91" s="5" t="e">
        <f>IF(BD91=0,"",RANK(BD91,BD$6:BD$352))</f>
        <v>#VALUE!</v>
      </c>
      <c r="BF91" s="13"/>
      <c r="BG91" s="14"/>
      <c r="BH91" s="14"/>
      <c r="BI91" s="14"/>
      <c r="BJ91" s="5">
        <f t="shared" si="10"/>
        <v>0</v>
      </c>
      <c r="BK91" s="5" t="str">
        <f>IF(BF91="","",RANK(BJ91,BJ$6:BJ$352))</f>
        <v/>
      </c>
      <c r="BL91" s="28">
        <f>IF(BK91="",0,BJ$353+1-BK91)</f>
        <v>0</v>
      </c>
      <c r="BM91" s="3">
        <f t="shared" si="17"/>
        <v>532</v>
      </c>
      <c r="BN91" s="5" t="e">
        <f>IF(BM91=0,"",RANK(BM91,BM$6:BM$352))</f>
        <v>#VALUE!</v>
      </c>
      <c r="BO91" s="13"/>
      <c r="BP91" s="14"/>
      <c r="BQ91" s="14"/>
      <c r="BR91" s="14"/>
      <c r="BS91" s="5">
        <f t="shared" si="18"/>
        <v>0</v>
      </c>
      <c r="BT91" s="5" t="str">
        <f>IF(BO91="","",RANK(BS91,BS$6:BS$352))</f>
        <v/>
      </c>
      <c r="BU91" s="35">
        <f>IF(BT91="",0,BS$353+1-BT91)</f>
        <v>0</v>
      </c>
      <c r="BV91" s="3">
        <f t="shared" si="19"/>
        <v>532</v>
      </c>
      <c r="BW91" s="5" t="e">
        <f>IF(BV91=0,"",RANK(BV91,BV$6:BV$352))</f>
        <v>#VALUE!</v>
      </c>
    </row>
    <row r="92" spans="2:75">
      <c r="B92" s="36" t="s">
        <v>562</v>
      </c>
      <c r="C92" s="41" t="s">
        <v>940</v>
      </c>
      <c r="D92" s="72" t="s">
        <v>846</v>
      </c>
      <c r="E92" s="51" t="s">
        <v>278</v>
      </c>
      <c r="F92" s="4">
        <v>13</v>
      </c>
      <c r="G92" s="4">
        <v>12</v>
      </c>
      <c r="H92" s="4">
        <v>14</v>
      </c>
      <c r="I92" s="4">
        <f>SUM(F92:H92)</f>
        <v>39</v>
      </c>
      <c r="J92" s="4">
        <f>IF(E92="","",RANK(I92,I$6:I$351))</f>
        <v>129</v>
      </c>
      <c r="K92" s="4">
        <f>IF(J92="",0,I$353+1-J92)</f>
        <v>159</v>
      </c>
      <c r="L92" s="57">
        <f>IF(E92="","",RANK(K92,K$6:K$351))</f>
        <v>129</v>
      </c>
      <c r="M92" s="30" t="s">
        <v>1163</v>
      </c>
      <c r="N92" s="31">
        <v>10</v>
      </c>
      <c r="O92" s="31">
        <v>15</v>
      </c>
      <c r="P92" s="31">
        <v>12</v>
      </c>
      <c r="Q92" s="4">
        <f>SUM(N92:P92)</f>
        <v>37</v>
      </c>
      <c r="R92" s="5">
        <f>IF(M92="","",RANK(Q92,Q$6:Q$352))</f>
        <v>175</v>
      </c>
      <c r="S92" s="28">
        <f>IF(R92="",0,Q$353+1-R92)</f>
        <v>129</v>
      </c>
      <c r="T92" s="3">
        <f>S92+K92</f>
        <v>288</v>
      </c>
      <c r="U92" s="57">
        <f>IF(T92=0,"",RANK(T92,T$6:T$352))</f>
        <v>159</v>
      </c>
      <c r="V92" s="13" t="s">
        <v>1515</v>
      </c>
      <c r="W92" s="14">
        <v>17</v>
      </c>
      <c r="X92" s="14">
        <v>17</v>
      </c>
      <c r="Y92" s="14">
        <v>14</v>
      </c>
      <c r="Z92" s="5">
        <f>SUM(W92:Y92)</f>
        <v>48</v>
      </c>
      <c r="AA92" s="5">
        <f>IF(V92="","",RANK(Z92,Z$6:Z$352))</f>
        <v>26</v>
      </c>
      <c r="AB92" s="28">
        <f>IF(AA92="",0,Z$353+1-AA92)</f>
        <v>238</v>
      </c>
      <c r="AC92" s="74">
        <f>AB92+T92</f>
        <v>526</v>
      </c>
      <c r="AD92" s="57">
        <f>IF(AC92=0,"",RANK(AC92,AC$6:AC$352))</f>
        <v>87</v>
      </c>
      <c r="AE92" s="30"/>
      <c r="AF92" s="31"/>
      <c r="AG92" s="31"/>
      <c r="AH92" s="31"/>
      <c r="AI92" s="4">
        <f t="shared" si="11"/>
        <v>0</v>
      </c>
      <c r="AJ92" s="5" t="str">
        <f>IF(AE92="","",RANK(AI92,AI$6:AI$352))</f>
        <v/>
      </c>
      <c r="AK92" s="28">
        <f>IF(AJ92="",0,AI$353+1-AJ92)</f>
        <v>0</v>
      </c>
      <c r="AL92" s="3">
        <f t="shared" si="12"/>
        <v>526</v>
      </c>
      <c r="AM92" s="5">
        <f>IF(AL92=0,"",RANK(AL92,AL$6:AL$352))</f>
        <v>75</v>
      </c>
      <c r="AN92" s="13"/>
      <c r="AO92" s="14"/>
      <c r="AP92" s="14"/>
      <c r="AQ92" s="14"/>
      <c r="AR92" s="5">
        <f t="shared" si="13"/>
        <v>0</v>
      </c>
      <c r="AS92" s="5" t="str">
        <f>IF(AN92="","",RANK(AR92,AR$7:AR$352))</f>
        <v/>
      </c>
      <c r="AT92" s="28">
        <f>IF(AS92="",0,AR$353+1-AS92)</f>
        <v>0</v>
      </c>
      <c r="AU92" s="3">
        <f t="shared" si="14"/>
        <v>526</v>
      </c>
      <c r="AV92" s="5">
        <f>IF(AU92=0,"",RANK(AU92,AU$6:AU$352))</f>
        <v>75</v>
      </c>
      <c r="AW92" s="13"/>
      <c r="AX92" s="14"/>
      <c r="AY92" s="14"/>
      <c r="AZ92" s="14"/>
      <c r="BA92" s="5">
        <f t="shared" si="15"/>
        <v>0</v>
      </c>
      <c r="BB92" s="5" t="str">
        <f>IF(AW92="","",RANK(BA92,BA$7:BA$352))</f>
        <v/>
      </c>
      <c r="BC92" s="28">
        <f>IF(BB92="",0,BA$353+1-BB92)</f>
        <v>0</v>
      </c>
      <c r="BD92" s="3">
        <f t="shared" si="16"/>
        <v>526</v>
      </c>
      <c r="BE92" s="5" t="e">
        <f>IF(BD92=0,"",RANK(BD92,BD$6:BD$352))</f>
        <v>#VALUE!</v>
      </c>
      <c r="BF92" s="13"/>
      <c r="BG92" s="14"/>
      <c r="BH92" s="14"/>
      <c r="BI92" s="14"/>
      <c r="BJ92" s="5">
        <f t="shared" si="10"/>
        <v>0</v>
      </c>
      <c r="BK92" s="5" t="str">
        <f>IF(BF92="","",RANK(BJ92,BJ$6:BJ$352))</f>
        <v/>
      </c>
      <c r="BL92" s="28">
        <f>IF(BK92="",0,BJ$353+1-BK92)</f>
        <v>0</v>
      </c>
      <c r="BM92" s="3">
        <f t="shared" si="17"/>
        <v>526</v>
      </c>
      <c r="BN92" s="5" t="e">
        <f>IF(BM92=0,"",RANK(BM92,BM$6:BM$352))</f>
        <v>#VALUE!</v>
      </c>
      <c r="BO92" s="13"/>
      <c r="BP92" s="14"/>
      <c r="BQ92" s="14"/>
      <c r="BR92" s="14"/>
      <c r="BS92" s="5">
        <f t="shared" si="18"/>
        <v>0</v>
      </c>
      <c r="BT92" s="5" t="str">
        <f>IF(BO92="","",RANK(BS92,BS$6:BS$352))</f>
        <v/>
      </c>
      <c r="BU92" s="35">
        <f>IF(BT92="",0,BS$353+1-BT92)</f>
        <v>0</v>
      </c>
      <c r="BV92" s="3">
        <f t="shared" si="19"/>
        <v>526</v>
      </c>
      <c r="BW92" s="5" t="e">
        <f>IF(BV92=0,"",RANK(BV92,BV$6:BV$352))</f>
        <v>#VALUE!</v>
      </c>
    </row>
    <row r="93" spans="2:75">
      <c r="B93" s="36" t="s">
        <v>378</v>
      </c>
      <c r="C93" s="41" t="s">
        <v>926</v>
      </c>
      <c r="D93" s="72" t="s">
        <v>662</v>
      </c>
      <c r="E93" s="51" t="s">
        <v>105</v>
      </c>
      <c r="F93" s="4">
        <v>13</v>
      </c>
      <c r="G93" s="4">
        <v>15</v>
      </c>
      <c r="H93" s="4">
        <v>12</v>
      </c>
      <c r="I93" s="4">
        <f>SUM(F93:H93)</f>
        <v>40</v>
      </c>
      <c r="J93" s="4">
        <f>IF(E93="","",RANK(I93,I$6:I$351))</f>
        <v>107</v>
      </c>
      <c r="K93" s="4">
        <f>IF(J93="",0,I$353+1-J93)</f>
        <v>181</v>
      </c>
      <c r="L93" s="57">
        <f>IF(E93="","",RANK(K93,K$6:K$351))</f>
        <v>107</v>
      </c>
      <c r="M93" s="30" t="s">
        <v>978</v>
      </c>
      <c r="N93" s="31">
        <v>13</v>
      </c>
      <c r="O93" s="31">
        <v>13</v>
      </c>
      <c r="P93" s="31">
        <v>10</v>
      </c>
      <c r="Q93" s="4">
        <f>SUM(N93:P93)</f>
        <v>36</v>
      </c>
      <c r="R93" s="5">
        <f>IF(M93="","",RANK(Q93,Q$6:Q$352))</f>
        <v>193</v>
      </c>
      <c r="S93" s="28">
        <f>IF(R93="",0,Q$353+1-R93)</f>
        <v>111</v>
      </c>
      <c r="T93" s="3">
        <f>S93+K93</f>
        <v>292</v>
      </c>
      <c r="U93" s="57">
        <f>IF(T93=0,"",RANK(T93,T$6:T$352))</f>
        <v>158</v>
      </c>
      <c r="V93" s="13" t="s">
        <v>1351</v>
      </c>
      <c r="W93" s="14">
        <v>14</v>
      </c>
      <c r="X93" s="14">
        <v>17</v>
      </c>
      <c r="Y93" s="14">
        <v>16</v>
      </c>
      <c r="Z93" s="5">
        <f>SUM(W93:Y93)</f>
        <v>47</v>
      </c>
      <c r="AA93" s="5">
        <f>IF(V93="","",RANK(Z93,Z$6:Z$352))</f>
        <v>32</v>
      </c>
      <c r="AB93" s="28">
        <f>IF(AA93="",0,Z$353+1-AA93)</f>
        <v>232</v>
      </c>
      <c r="AC93" s="74">
        <f>AB93+T93</f>
        <v>524</v>
      </c>
      <c r="AD93" s="57">
        <f>IF(AC93=0,"",RANK(AC93,AC$6:AC$352))</f>
        <v>88</v>
      </c>
      <c r="AE93" s="30"/>
      <c r="AF93" s="31"/>
      <c r="AG93" s="31"/>
      <c r="AH93" s="31"/>
      <c r="AI93" s="4">
        <f t="shared" si="11"/>
        <v>0</v>
      </c>
      <c r="AJ93" s="5" t="str">
        <f>IF(AE93="","",RANK(AI93,AI$6:AI$352))</f>
        <v/>
      </c>
      <c r="AK93" s="28">
        <f>IF(AJ93="",0,AI$353+1-AJ93)</f>
        <v>0</v>
      </c>
      <c r="AL93" s="3">
        <f t="shared" si="12"/>
        <v>524</v>
      </c>
      <c r="AM93" s="5">
        <f>IF(AL93=0,"",RANK(AL93,AL$6:AL$352))</f>
        <v>76</v>
      </c>
      <c r="AN93" s="13"/>
      <c r="AO93" s="14"/>
      <c r="AP93" s="14"/>
      <c r="AQ93" s="14"/>
      <c r="AR93" s="5">
        <f t="shared" si="13"/>
        <v>0</v>
      </c>
      <c r="AS93" s="5" t="str">
        <f>IF(AN93="","",RANK(AR93,AR$7:AR$352))</f>
        <v/>
      </c>
      <c r="AT93" s="28">
        <f>IF(AS93="",0,AR$353+1-AS93)</f>
        <v>0</v>
      </c>
      <c r="AU93" s="3">
        <f t="shared" si="14"/>
        <v>524</v>
      </c>
      <c r="AV93" s="5">
        <f>IF(AU93=0,"",RANK(AU93,AU$6:AU$352))</f>
        <v>76</v>
      </c>
      <c r="AW93" s="13"/>
      <c r="AX93" s="14"/>
      <c r="AY93" s="14"/>
      <c r="AZ93" s="14"/>
      <c r="BA93" s="5">
        <f t="shared" si="15"/>
        <v>0</v>
      </c>
      <c r="BB93" s="5" t="str">
        <f>IF(AW93="","",RANK(BA93,BA$7:BA$352))</f>
        <v/>
      </c>
      <c r="BC93" s="28">
        <f>IF(BB93="",0,BA$353+1-BB93)</f>
        <v>0</v>
      </c>
      <c r="BD93" s="3">
        <f t="shared" si="16"/>
        <v>524</v>
      </c>
      <c r="BE93" s="5" t="e">
        <f>IF(BD93=0,"",RANK(BD93,BD$6:BD$352))</f>
        <v>#VALUE!</v>
      </c>
      <c r="BF93" s="13"/>
      <c r="BG93" s="14"/>
      <c r="BH93" s="14"/>
      <c r="BI93" s="14"/>
      <c r="BJ93" s="5">
        <f t="shared" si="10"/>
        <v>0</v>
      </c>
      <c r="BK93" s="5" t="str">
        <f>IF(BF93="","",RANK(BJ93,BJ$6:BJ$352))</f>
        <v/>
      </c>
      <c r="BL93" s="28">
        <f>IF(BK93="",0,BJ$353+1-BK93)</f>
        <v>0</v>
      </c>
      <c r="BM93" s="3">
        <f t="shared" si="17"/>
        <v>524</v>
      </c>
      <c r="BN93" s="5" t="e">
        <f>IF(BM93=0,"",RANK(BM93,BM$6:BM$352))</f>
        <v>#VALUE!</v>
      </c>
      <c r="BO93" s="13"/>
      <c r="BP93" s="14"/>
      <c r="BQ93" s="14"/>
      <c r="BR93" s="14"/>
      <c r="BS93" s="5">
        <f t="shared" si="18"/>
        <v>0</v>
      </c>
      <c r="BT93" s="5" t="str">
        <f>IF(BO93="","",RANK(BS93,BS$6:BS$352))</f>
        <v/>
      </c>
      <c r="BU93" s="35">
        <f>IF(BT93="",0,BS$353+1-BT93)</f>
        <v>0</v>
      </c>
      <c r="BV93" s="3">
        <f t="shared" si="19"/>
        <v>524</v>
      </c>
      <c r="BW93" s="5" t="e">
        <f>IF(BV93=0,"",RANK(BV93,BV$6:BV$352))</f>
        <v>#VALUE!</v>
      </c>
    </row>
    <row r="94" spans="2:75">
      <c r="B94" s="36" t="s">
        <v>529</v>
      </c>
      <c r="C94" s="41" t="s">
        <v>937</v>
      </c>
      <c r="D94" s="72" t="s">
        <v>813</v>
      </c>
      <c r="E94" s="51" t="s">
        <v>248</v>
      </c>
      <c r="F94" s="4">
        <v>13</v>
      </c>
      <c r="G94" s="4">
        <v>16</v>
      </c>
      <c r="H94" s="4">
        <v>14</v>
      </c>
      <c r="I94" s="4">
        <f>SUM(F94:H94)</f>
        <v>43</v>
      </c>
      <c r="J94" s="4">
        <f>IF(E94="","",RANK(I94,I$6:I$351))</f>
        <v>55</v>
      </c>
      <c r="K94" s="4">
        <f>IF(J94="",0,I$353+1-J94)</f>
        <v>233</v>
      </c>
      <c r="L94" s="57">
        <f>IF(E94="","",RANK(K94,K$6:K$351))</f>
        <v>55</v>
      </c>
      <c r="M94" s="30" t="s">
        <v>1133</v>
      </c>
      <c r="N94" s="31">
        <v>12</v>
      </c>
      <c r="O94" s="31">
        <v>14</v>
      </c>
      <c r="P94" s="31">
        <v>10</v>
      </c>
      <c r="Q94" s="4">
        <f>SUM(N94:P94)</f>
        <v>36</v>
      </c>
      <c r="R94" s="5">
        <f>IF(M94="","",RANK(Q94,Q$6:Q$352))</f>
        <v>193</v>
      </c>
      <c r="S94" s="28">
        <f>IF(R94="",0,Q$353+1-R94)</f>
        <v>111</v>
      </c>
      <c r="T94" s="3">
        <f>S94+K94</f>
        <v>344</v>
      </c>
      <c r="U94" s="57">
        <f>IF(T94=0,"",RANK(T94,T$6:T$352))</f>
        <v>112</v>
      </c>
      <c r="V94" s="13" t="s">
        <v>1488</v>
      </c>
      <c r="W94" s="14">
        <v>14</v>
      </c>
      <c r="X94" s="14">
        <v>15</v>
      </c>
      <c r="Y94" s="14">
        <v>14</v>
      </c>
      <c r="Z94" s="5">
        <f>SUM(W94:Y94)</f>
        <v>43</v>
      </c>
      <c r="AA94" s="5">
        <f>IF(V94="","",RANK(Z94,Z$6:Z$352))</f>
        <v>86</v>
      </c>
      <c r="AB94" s="28">
        <f>IF(AA94="",0,Z$353+1-AA94)</f>
        <v>178</v>
      </c>
      <c r="AC94" s="74">
        <f>AB94+T94</f>
        <v>522</v>
      </c>
      <c r="AD94" s="57">
        <f>IF(AC94=0,"",RANK(AC94,AC$6:AC$352))</f>
        <v>89</v>
      </c>
      <c r="AE94" s="30"/>
      <c r="AF94" s="31"/>
      <c r="AG94" s="31"/>
      <c r="AH94" s="31"/>
      <c r="AI94" s="4">
        <f t="shared" si="11"/>
        <v>0</v>
      </c>
      <c r="AJ94" s="5" t="str">
        <f>IF(AE94="","",RANK(AI94,AI$6:AI$352))</f>
        <v/>
      </c>
      <c r="AK94" s="28">
        <f>IF(AJ94="",0,AI$353+1-AJ94)</f>
        <v>0</v>
      </c>
      <c r="AL94" s="3">
        <f t="shared" si="12"/>
        <v>522</v>
      </c>
      <c r="AM94" s="5">
        <f>IF(AL94=0,"",RANK(AL94,AL$6:AL$352))</f>
        <v>77</v>
      </c>
      <c r="AN94" s="13"/>
      <c r="AO94" s="14"/>
      <c r="AP94" s="14"/>
      <c r="AQ94" s="14"/>
      <c r="AR94" s="5">
        <f t="shared" si="13"/>
        <v>0</v>
      </c>
      <c r="AS94" s="5" t="str">
        <f>IF(AN94="","",RANK(AR94,AR$7:AR$352))</f>
        <v/>
      </c>
      <c r="AT94" s="28">
        <f>IF(AS94="",0,AR$353+1-AS94)</f>
        <v>0</v>
      </c>
      <c r="AU94" s="3">
        <f t="shared" si="14"/>
        <v>522</v>
      </c>
      <c r="AV94" s="5">
        <f>IF(AU94=0,"",RANK(AU94,AU$6:AU$352))</f>
        <v>77</v>
      </c>
      <c r="AW94" s="13"/>
      <c r="AX94" s="14"/>
      <c r="AY94" s="14"/>
      <c r="AZ94" s="14"/>
      <c r="BA94" s="5">
        <f t="shared" si="15"/>
        <v>0</v>
      </c>
      <c r="BB94" s="5" t="str">
        <f>IF(AW94="","",RANK(BA94,BA$7:BA$352))</f>
        <v/>
      </c>
      <c r="BC94" s="28">
        <f>IF(BB94="",0,BA$353+1-BB94)</f>
        <v>0</v>
      </c>
      <c r="BD94" s="3">
        <f t="shared" si="16"/>
        <v>522</v>
      </c>
      <c r="BE94" s="5" t="e">
        <f>IF(BD94=0,"",RANK(BD94,BD$6:BD$352))</f>
        <v>#VALUE!</v>
      </c>
      <c r="BF94" s="13"/>
      <c r="BG94" s="14"/>
      <c r="BH94" s="14"/>
      <c r="BI94" s="14"/>
      <c r="BJ94" s="5">
        <f t="shared" si="10"/>
        <v>0</v>
      </c>
      <c r="BK94" s="5" t="str">
        <f>IF(BF94="","",RANK(BJ94,BJ$6:BJ$352))</f>
        <v/>
      </c>
      <c r="BL94" s="28">
        <f>IF(BK94="",0,BJ$353+1-BK94)</f>
        <v>0</v>
      </c>
      <c r="BM94" s="3">
        <f t="shared" si="17"/>
        <v>522</v>
      </c>
      <c r="BN94" s="5" t="e">
        <f>IF(BM94=0,"",RANK(BM94,BM$6:BM$352))</f>
        <v>#VALUE!</v>
      </c>
      <c r="BO94" s="13"/>
      <c r="BP94" s="14"/>
      <c r="BQ94" s="14"/>
      <c r="BR94" s="14"/>
      <c r="BS94" s="5">
        <f t="shared" si="18"/>
        <v>0</v>
      </c>
      <c r="BT94" s="5" t="str">
        <f>IF(BO94="","",RANK(BS94,BS$6:BS$352))</f>
        <v/>
      </c>
      <c r="BU94" s="35">
        <f>IF(BT94="",0,BS$353+1-BT94)</f>
        <v>0</v>
      </c>
      <c r="BV94" s="3">
        <f t="shared" si="19"/>
        <v>522</v>
      </c>
      <c r="BW94" s="5" t="e">
        <f>IF(BV94=0,"",RANK(BV94,BV$6:BV$352))</f>
        <v>#VALUE!</v>
      </c>
    </row>
    <row r="95" spans="2:75">
      <c r="B95" s="36" t="s">
        <v>472</v>
      </c>
      <c r="C95" s="41" t="s">
        <v>933</v>
      </c>
      <c r="D95" s="72" t="s">
        <v>756</v>
      </c>
      <c r="E95" s="51" t="s">
        <v>193</v>
      </c>
      <c r="F95" s="4">
        <v>11</v>
      </c>
      <c r="G95" s="4">
        <v>13</v>
      </c>
      <c r="H95" s="4">
        <v>16</v>
      </c>
      <c r="I95" s="4">
        <f>SUM(F95:H95)</f>
        <v>40</v>
      </c>
      <c r="J95" s="4">
        <f>IF(E95="","",RANK(I95,I$6:I$351))</f>
        <v>107</v>
      </c>
      <c r="K95" s="4">
        <f>IF(J95="",0,I$353+1-J95)</f>
        <v>181</v>
      </c>
      <c r="L95" s="57">
        <f>IF(E95="","",RANK(K95,K$6:K$351))</f>
        <v>107</v>
      </c>
      <c r="M95" s="30" t="s">
        <v>1077</v>
      </c>
      <c r="N95" s="31">
        <v>15</v>
      </c>
      <c r="O95" s="31">
        <v>20</v>
      </c>
      <c r="P95" s="31">
        <v>13</v>
      </c>
      <c r="Q95" s="4">
        <f>SUM(N95:P95)</f>
        <v>48</v>
      </c>
      <c r="R95" s="5">
        <f>IF(M95="","",RANK(Q95,Q$6:Q$352))</f>
        <v>8</v>
      </c>
      <c r="S95" s="28">
        <f>IF(R95="",0,Q$353+1-R95)</f>
        <v>296</v>
      </c>
      <c r="T95" s="3">
        <f>S95+K95</f>
        <v>477</v>
      </c>
      <c r="U95" s="57">
        <f>IF(T95=0,"",RANK(T95,T$6:T$352))</f>
        <v>34</v>
      </c>
      <c r="V95" s="13" t="s">
        <v>1438</v>
      </c>
      <c r="W95" s="14">
        <v>12</v>
      </c>
      <c r="X95" s="14">
        <v>10</v>
      </c>
      <c r="Y95" s="14">
        <v>13</v>
      </c>
      <c r="Z95" s="5">
        <f>SUM(W95:Y95)</f>
        <v>35</v>
      </c>
      <c r="AA95" s="5">
        <f>IF(V95="","",RANK(Z95,Z$6:Z$352))</f>
        <v>220</v>
      </c>
      <c r="AB95" s="28">
        <f>IF(AA95="",0,Z$353+1-AA95)</f>
        <v>44</v>
      </c>
      <c r="AC95" s="74">
        <f>AB95+T95</f>
        <v>521</v>
      </c>
      <c r="AD95" s="57">
        <f>IF(AC95=0,"",RANK(AC95,AC$6:AC$352))</f>
        <v>90</v>
      </c>
      <c r="AE95" s="30"/>
      <c r="AF95" s="31"/>
      <c r="AG95" s="31"/>
      <c r="AH95" s="31"/>
      <c r="AI95" s="4">
        <f t="shared" si="11"/>
        <v>0</v>
      </c>
      <c r="AJ95" s="5" t="str">
        <f>IF(AE95="","",RANK(AI95,AI$6:AI$352))</f>
        <v/>
      </c>
      <c r="AK95" s="28">
        <f>IF(AJ95="",0,AI$353+1-AJ95)</f>
        <v>0</v>
      </c>
      <c r="AL95" s="3">
        <f t="shared" si="12"/>
        <v>521</v>
      </c>
      <c r="AM95" s="5">
        <f>IF(AL95=0,"",RANK(AL95,AL$6:AL$352))</f>
        <v>78</v>
      </c>
      <c r="AN95" s="13"/>
      <c r="AO95" s="14"/>
      <c r="AP95" s="14"/>
      <c r="AQ95" s="14"/>
      <c r="AR95" s="5">
        <f t="shared" si="13"/>
        <v>0</v>
      </c>
      <c r="AS95" s="5" t="str">
        <f>IF(AN95="","",RANK(AR95,AR$7:AR$352))</f>
        <v/>
      </c>
      <c r="AT95" s="28">
        <f>IF(AS95="",0,AR$353+1-AS95)</f>
        <v>0</v>
      </c>
      <c r="AU95" s="3">
        <f t="shared" si="14"/>
        <v>521</v>
      </c>
      <c r="AV95" s="5">
        <f>IF(AU95=0,"",RANK(AU95,AU$6:AU$352))</f>
        <v>78</v>
      </c>
      <c r="AW95" s="13"/>
      <c r="AX95" s="14"/>
      <c r="AY95" s="14"/>
      <c r="AZ95" s="14"/>
      <c r="BA95" s="5">
        <f t="shared" si="15"/>
        <v>0</v>
      </c>
      <c r="BB95" s="5" t="str">
        <f>IF(AW95="","",RANK(BA95,BA$7:BA$352))</f>
        <v/>
      </c>
      <c r="BC95" s="28">
        <f>IF(BB95="",0,BA$353+1-BB95)</f>
        <v>0</v>
      </c>
      <c r="BD95" s="3">
        <f t="shared" si="16"/>
        <v>521</v>
      </c>
      <c r="BE95" s="5" t="e">
        <f>IF(BD95=0,"",RANK(BD95,BD$6:BD$352))</f>
        <v>#VALUE!</v>
      </c>
      <c r="BF95" s="13"/>
      <c r="BG95" s="14"/>
      <c r="BH95" s="14"/>
      <c r="BI95" s="14"/>
      <c r="BJ95" s="5">
        <f t="shared" si="10"/>
        <v>0</v>
      </c>
      <c r="BK95" s="5" t="str">
        <f>IF(BF95="","",RANK(BJ95,BJ$6:BJ$352))</f>
        <v/>
      </c>
      <c r="BL95" s="28">
        <f>IF(BK95="",0,BJ$353+1-BK95)</f>
        <v>0</v>
      </c>
      <c r="BM95" s="3">
        <f t="shared" si="17"/>
        <v>521</v>
      </c>
      <c r="BN95" s="5" t="e">
        <f>IF(BM95=0,"",RANK(BM95,BM$6:BM$352))</f>
        <v>#VALUE!</v>
      </c>
      <c r="BO95" s="13"/>
      <c r="BP95" s="14"/>
      <c r="BQ95" s="14"/>
      <c r="BR95" s="14"/>
      <c r="BS95" s="5">
        <f t="shared" si="18"/>
        <v>0</v>
      </c>
      <c r="BT95" s="5" t="str">
        <f>IF(BO95="","",RANK(BS95,BS$6:BS$352))</f>
        <v/>
      </c>
      <c r="BU95" s="35">
        <f>IF(BT95="",0,BS$353+1-BT95)</f>
        <v>0</v>
      </c>
      <c r="BV95" s="3">
        <f t="shared" si="19"/>
        <v>521</v>
      </c>
      <c r="BW95" s="5" t="e">
        <f>IF(BV95=0,"",RANK(BV95,BV$6:BV$352))</f>
        <v>#VALUE!</v>
      </c>
    </row>
    <row r="96" spans="2:75">
      <c r="B96" s="36" t="s">
        <v>443</v>
      </c>
      <c r="C96" s="41" t="s">
        <v>932</v>
      </c>
      <c r="D96" s="72" t="s">
        <v>727</v>
      </c>
      <c r="E96" s="51" t="s">
        <v>166</v>
      </c>
      <c r="F96" s="4">
        <v>13</v>
      </c>
      <c r="G96" s="4">
        <v>13</v>
      </c>
      <c r="H96" s="4">
        <v>15</v>
      </c>
      <c r="I96" s="4">
        <f>SUM(F96:H96)</f>
        <v>41</v>
      </c>
      <c r="J96" s="4">
        <f>IF(E96="","",RANK(I96,I$6:I$351))</f>
        <v>91</v>
      </c>
      <c r="K96" s="4">
        <f>IF(J96="",0,I$353+1-J96)</f>
        <v>197</v>
      </c>
      <c r="L96" s="57">
        <f>IF(E96="","",RANK(K96,K$6:K$351))</f>
        <v>91</v>
      </c>
      <c r="M96" s="30" t="s">
        <v>1047</v>
      </c>
      <c r="N96" s="31">
        <v>11</v>
      </c>
      <c r="O96" s="31">
        <v>15</v>
      </c>
      <c r="P96" s="31">
        <v>12</v>
      </c>
      <c r="Q96" s="4">
        <f>SUM(N96:P96)</f>
        <v>38</v>
      </c>
      <c r="R96" s="5">
        <f>IF(M96="","",RANK(Q96,Q$6:Q$352))</f>
        <v>144</v>
      </c>
      <c r="S96" s="28">
        <f>IF(R96="",0,Q$353+1-R96)</f>
        <v>160</v>
      </c>
      <c r="T96" s="3">
        <f>S96+K96</f>
        <v>357</v>
      </c>
      <c r="U96" s="57">
        <f>IF(T96=0,"",RANK(T96,T$6:T$352))</f>
        <v>102</v>
      </c>
      <c r="V96" s="13" t="s">
        <v>1411</v>
      </c>
      <c r="W96" s="14">
        <v>15</v>
      </c>
      <c r="X96" s="14">
        <v>13</v>
      </c>
      <c r="Y96" s="14">
        <v>14</v>
      </c>
      <c r="Z96" s="5">
        <f>SUM(W96:Y96)</f>
        <v>42</v>
      </c>
      <c r="AA96" s="5">
        <f>IF(V96="","",RANK(Z96,Z$6:Z$352))</f>
        <v>105</v>
      </c>
      <c r="AB96" s="28">
        <f>IF(AA96="",0,Z$353+1-AA96)</f>
        <v>159</v>
      </c>
      <c r="AC96" s="74">
        <f>AB96+T96</f>
        <v>516</v>
      </c>
      <c r="AD96" s="57">
        <f>IF(AC96=0,"",RANK(AC96,AC$6:AC$352))</f>
        <v>91</v>
      </c>
      <c r="AE96" s="30"/>
      <c r="AF96" s="31"/>
      <c r="AG96" s="31"/>
      <c r="AH96" s="31"/>
      <c r="AI96" s="4"/>
      <c r="AJ96" s="5"/>
      <c r="AK96" s="28"/>
      <c r="AL96" s="3"/>
      <c r="AM96" s="5"/>
      <c r="AN96" s="13"/>
      <c r="AO96" s="14"/>
      <c r="AP96" s="14"/>
      <c r="AQ96" s="14"/>
      <c r="AR96" s="5"/>
      <c r="AS96" s="5"/>
      <c r="AT96" s="28"/>
      <c r="AU96" s="3"/>
      <c r="AV96" s="5"/>
      <c r="AW96" s="13"/>
      <c r="AX96" s="14"/>
      <c r="AY96" s="14"/>
      <c r="AZ96" s="14"/>
      <c r="BA96" s="5"/>
      <c r="BB96" s="5"/>
      <c r="BC96" s="28"/>
      <c r="BD96" s="3"/>
      <c r="BE96" s="5"/>
      <c r="BF96" s="13"/>
      <c r="BG96" s="14"/>
      <c r="BH96" s="14"/>
      <c r="BI96" s="14"/>
      <c r="BJ96" s="5"/>
      <c r="BK96" s="5"/>
      <c r="BL96" s="28"/>
      <c r="BM96" s="3"/>
      <c r="BN96" s="5"/>
      <c r="BO96" s="13"/>
      <c r="BP96" s="14"/>
      <c r="BQ96" s="14"/>
      <c r="BR96" s="14"/>
      <c r="BS96" s="5"/>
      <c r="BT96" s="5"/>
      <c r="BU96" s="35"/>
      <c r="BV96" s="3"/>
      <c r="BW96" s="5"/>
    </row>
    <row r="97" spans="2:75">
      <c r="B97" s="36" t="s">
        <v>486</v>
      </c>
      <c r="C97" s="41" t="s">
        <v>933</v>
      </c>
      <c r="D97" s="72" t="s">
        <v>770</v>
      </c>
      <c r="E97" s="51" t="s">
        <v>207</v>
      </c>
      <c r="F97" s="4">
        <v>12</v>
      </c>
      <c r="G97" s="4">
        <v>9</v>
      </c>
      <c r="H97" s="4">
        <v>11</v>
      </c>
      <c r="I97" s="4">
        <f>SUM(F97:H97)</f>
        <v>32</v>
      </c>
      <c r="J97" s="4">
        <f>IF(E97="","",RANK(I97,I$6:I$351))</f>
        <v>250</v>
      </c>
      <c r="K97" s="4">
        <f>IF(J97="",0,I$353+1-J97)</f>
        <v>38</v>
      </c>
      <c r="L97" s="57">
        <f>IF(E97="","",RANK(K97,K$6:K$351))</f>
        <v>250</v>
      </c>
      <c r="M97" s="30" t="s">
        <v>1088</v>
      </c>
      <c r="N97" s="31">
        <v>12</v>
      </c>
      <c r="O97" s="31">
        <v>18</v>
      </c>
      <c r="P97" s="31">
        <v>15</v>
      </c>
      <c r="Q97" s="4">
        <f>SUM(N97:P97)</f>
        <v>45</v>
      </c>
      <c r="R97" s="5">
        <f>IF(M97="","",RANK(Q97,Q$6:Q$352))</f>
        <v>33</v>
      </c>
      <c r="S97" s="28">
        <f>IF(R97="",0,Q$353+1-R97)</f>
        <v>271</v>
      </c>
      <c r="T97" s="3">
        <f>S97+K97</f>
        <v>309</v>
      </c>
      <c r="U97" s="57">
        <f>IF(T97=0,"",RANK(T97,T$6:T$352))</f>
        <v>140</v>
      </c>
      <c r="V97" s="13" t="s">
        <v>1449</v>
      </c>
      <c r="W97" s="14">
        <v>13</v>
      </c>
      <c r="X97" s="14">
        <v>14</v>
      </c>
      <c r="Y97" s="14">
        <v>18</v>
      </c>
      <c r="Z97" s="5">
        <f>SUM(W97:Y97)</f>
        <v>45</v>
      </c>
      <c r="AA97" s="5">
        <f>IF(V97="","",RANK(Z97,Z$6:Z$352))</f>
        <v>57</v>
      </c>
      <c r="AB97" s="28">
        <f>IF(AA97="",0,Z$353+1-AA97)</f>
        <v>207</v>
      </c>
      <c r="AC97" s="74">
        <f>AB97+T97</f>
        <v>516</v>
      </c>
      <c r="AD97" s="57">
        <f>IF(AC97=0,"",RANK(AC97,AC$6:AC$352))</f>
        <v>91</v>
      </c>
      <c r="AE97" s="30"/>
      <c r="AF97" s="31"/>
      <c r="AG97" s="31"/>
      <c r="AH97" s="31"/>
      <c r="AI97" s="4">
        <f t="shared" si="11"/>
        <v>0</v>
      </c>
      <c r="AJ97" s="5" t="str">
        <f>IF(AE97="","",RANK(AI97,AI$6:AI$352))</f>
        <v/>
      </c>
      <c r="AK97" s="28">
        <f>IF(AJ97="",0,AI$353+1-AJ97)</f>
        <v>0</v>
      </c>
      <c r="AL97" s="3">
        <f t="shared" si="12"/>
        <v>516</v>
      </c>
      <c r="AM97" s="5">
        <f>IF(AL97=0,"",RANK(AL97,AL$6:AL$352))</f>
        <v>79</v>
      </c>
      <c r="AN97" s="13"/>
      <c r="AO97" s="14"/>
      <c r="AP97" s="14"/>
      <c r="AQ97" s="14"/>
      <c r="AR97" s="5">
        <f t="shared" si="13"/>
        <v>0</v>
      </c>
      <c r="AS97" s="5" t="str">
        <f>IF(AN97="","",RANK(AR97,AR$7:AR$352))</f>
        <v/>
      </c>
      <c r="AT97" s="28">
        <f>IF(AS97="",0,AR$353+1-AS97)</f>
        <v>0</v>
      </c>
      <c r="AU97" s="3">
        <f t="shared" si="14"/>
        <v>516</v>
      </c>
      <c r="AV97" s="5">
        <f>IF(AU97=0,"",RANK(AU97,AU$6:AU$352))</f>
        <v>79</v>
      </c>
      <c r="AW97" s="13"/>
      <c r="AX97" s="14"/>
      <c r="AY97" s="14"/>
      <c r="AZ97" s="14"/>
      <c r="BA97" s="5">
        <f t="shared" si="15"/>
        <v>0</v>
      </c>
      <c r="BB97" s="5" t="str">
        <f>IF(AW97="","",RANK(BA97,BA$7:BA$352))</f>
        <v/>
      </c>
      <c r="BC97" s="28">
        <f>IF(BB97="",0,BA$353+1-BB97)</f>
        <v>0</v>
      </c>
      <c r="BD97" s="3">
        <f t="shared" si="16"/>
        <v>516</v>
      </c>
      <c r="BE97" s="5" t="e">
        <f>IF(BD97=0,"",RANK(BD97,BD$6:BD$352))</f>
        <v>#VALUE!</v>
      </c>
      <c r="BF97" s="13"/>
      <c r="BG97" s="14"/>
      <c r="BH97" s="14"/>
      <c r="BI97" s="14"/>
      <c r="BJ97" s="5">
        <f t="shared" si="10"/>
        <v>0</v>
      </c>
      <c r="BK97" s="5" t="str">
        <f>IF(BF97="","",RANK(BJ97,BJ$6:BJ$352))</f>
        <v/>
      </c>
      <c r="BL97" s="28">
        <f>IF(BK97="",0,BJ$353+1-BK97)</f>
        <v>0</v>
      </c>
      <c r="BM97" s="3">
        <f t="shared" si="17"/>
        <v>516</v>
      </c>
      <c r="BN97" s="5" t="e">
        <f>IF(BM97=0,"",RANK(BM97,BM$6:BM$352))</f>
        <v>#VALUE!</v>
      </c>
      <c r="BO97" s="13"/>
      <c r="BP97" s="14"/>
      <c r="BQ97" s="14"/>
      <c r="BR97" s="14"/>
      <c r="BS97" s="5">
        <f t="shared" si="18"/>
        <v>0</v>
      </c>
      <c r="BT97" s="5" t="str">
        <f>IF(BO97="","",RANK(BS97,BS$6:BS$352))</f>
        <v/>
      </c>
      <c r="BU97" s="35">
        <f>IF(BT97="",0,BS$353+1-BT97)</f>
        <v>0</v>
      </c>
      <c r="BV97" s="3">
        <f t="shared" si="19"/>
        <v>516</v>
      </c>
      <c r="BW97" s="5" t="e">
        <f>IF(BV97=0,"",RANK(BV97,BV$6:BV$352))</f>
        <v>#VALUE!</v>
      </c>
    </row>
    <row r="98" spans="2:75">
      <c r="B98" s="36" t="s">
        <v>1322</v>
      </c>
      <c r="C98" s="41" t="s">
        <v>1323</v>
      </c>
      <c r="D98" s="72" t="s">
        <v>1318</v>
      </c>
      <c r="E98" s="51"/>
      <c r="F98" s="4"/>
      <c r="G98" s="4"/>
      <c r="H98" s="4"/>
      <c r="I98" s="4"/>
      <c r="J98" s="4"/>
      <c r="K98" s="4"/>
      <c r="L98" s="57"/>
      <c r="M98" s="246" t="s">
        <v>1224</v>
      </c>
      <c r="N98" s="247">
        <v>16</v>
      </c>
      <c r="O98" s="247">
        <v>17</v>
      </c>
      <c r="P98" s="247">
        <v>13</v>
      </c>
      <c r="Q98" s="4">
        <f>SUM(N98:P98)</f>
        <v>46</v>
      </c>
      <c r="R98" s="5">
        <f>IF(M98="","",RANK(Q98,Q$6:Q$352))</f>
        <v>22</v>
      </c>
      <c r="S98" s="28">
        <f>IF(R98="",0,Q$353+1-R98)</f>
        <v>282</v>
      </c>
      <c r="T98" s="3">
        <f>S98+K98</f>
        <v>282</v>
      </c>
      <c r="U98" s="57">
        <f>IF(T98=0,"",RANK(T98,T$6:T$352))</f>
        <v>163</v>
      </c>
      <c r="V98" s="13" t="s">
        <v>1575</v>
      </c>
      <c r="W98" s="14">
        <v>18</v>
      </c>
      <c r="X98" s="14">
        <v>17</v>
      </c>
      <c r="Y98" s="14">
        <v>12</v>
      </c>
      <c r="Z98" s="5">
        <f>SUM(W98:Y98)</f>
        <v>47</v>
      </c>
      <c r="AA98" s="5">
        <f>IF(V98="","",RANK(Z98,Z$6:Z$352))</f>
        <v>32</v>
      </c>
      <c r="AB98" s="28">
        <f>IF(AA98="",0,Z$353+1-AA98)</f>
        <v>232</v>
      </c>
      <c r="AC98" s="74">
        <f>AB98+T98</f>
        <v>514</v>
      </c>
      <c r="AD98" s="57">
        <f>IF(AC98=0,"",RANK(AC98,AC$6:AC$352))</f>
        <v>93</v>
      </c>
      <c r="AE98" s="246"/>
      <c r="AF98" s="247"/>
      <c r="AG98" s="247"/>
      <c r="AH98" s="247"/>
      <c r="AI98" s="4"/>
      <c r="AJ98" s="248"/>
      <c r="AK98" s="28"/>
      <c r="AL98" s="3"/>
      <c r="AM98" s="5"/>
      <c r="AN98" s="246"/>
      <c r="AO98" s="247"/>
      <c r="AP98" s="247"/>
      <c r="AQ98" s="247"/>
      <c r="AR98" s="248"/>
      <c r="AS98" s="5"/>
      <c r="AT98" s="28"/>
      <c r="AU98" s="3"/>
      <c r="AV98" s="248"/>
      <c r="AW98" s="246"/>
      <c r="AX98" s="247"/>
      <c r="AY98" s="247"/>
      <c r="AZ98" s="247"/>
      <c r="BA98" s="5"/>
      <c r="BB98" s="5"/>
      <c r="BC98" s="28"/>
      <c r="BD98" s="249"/>
      <c r="BE98" s="5"/>
      <c r="BF98" s="246"/>
      <c r="BG98" s="247"/>
      <c r="BH98" s="247"/>
      <c r="BI98" s="247"/>
      <c r="BJ98" s="5"/>
      <c r="BK98" s="5"/>
      <c r="BL98" s="250"/>
      <c r="BM98" s="3"/>
      <c r="BN98" s="5"/>
      <c r="BO98" s="246"/>
      <c r="BP98" s="247"/>
      <c r="BQ98" s="247"/>
      <c r="BR98" s="247"/>
      <c r="BS98" s="5"/>
      <c r="BT98" s="248"/>
      <c r="BU98" s="35"/>
      <c r="BV98" s="3"/>
      <c r="BW98" s="5"/>
    </row>
    <row r="99" spans="2:75">
      <c r="B99" s="36" t="s">
        <v>385</v>
      </c>
      <c r="C99" s="41" t="s">
        <v>927</v>
      </c>
      <c r="D99" s="72" t="s">
        <v>669</v>
      </c>
      <c r="E99" s="51" t="s">
        <v>112</v>
      </c>
      <c r="F99" s="4">
        <v>15</v>
      </c>
      <c r="G99" s="4">
        <v>13</v>
      </c>
      <c r="H99" s="4">
        <v>13</v>
      </c>
      <c r="I99" s="4">
        <f>SUM(F99:H99)</f>
        <v>41</v>
      </c>
      <c r="J99" s="4">
        <f>IF(E99="","",RANK(I99,I$6:I$351))</f>
        <v>91</v>
      </c>
      <c r="K99" s="4">
        <f>IF(J99="",0,I$353+1-J99)</f>
        <v>197</v>
      </c>
      <c r="L99" s="57">
        <f>IF(E99="","",RANK(K99,K$6:K$351))</f>
        <v>91</v>
      </c>
      <c r="M99" s="128" t="s">
        <v>986</v>
      </c>
      <c r="N99" s="69">
        <v>11</v>
      </c>
      <c r="O99" s="69">
        <v>20</v>
      </c>
      <c r="P99" s="183">
        <v>14</v>
      </c>
      <c r="Q99" s="4">
        <f>SUM(N99:P99)</f>
        <v>45</v>
      </c>
      <c r="R99" s="5">
        <f>IF(M99="","",RANK(Q99,Q$6:Q$352))</f>
        <v>33</v>
      </c>
      <c r="S99" s="28">
        <f>IF(R99="",0,Q$353+1-R99)</f>
        <v>271</v>
      </c>
      <c r="T99" s="3">
        <f>S99+K99</f>
        <v>468</v>
      </c>
      <c r="U99" s="57">
        <f>IF(T99=0,"",RANK(T99,T$6:T$352))</f>
        <v>38</v>
      </c>
      <c r="V99" s="13" t="s">
        <v>1357</v>
      </c>
      <c r="W99" s="14">
        <v>10</v>
      </c>
      <c r="X99" s="14">
        <v>9</v>
      </c>
      <c r="Y99" s="14">
        <v>16</v>
      </c>
      <c r="Z99" s="5">
        <f>SUM(W99:Y99)</f>
        <v>35</v>
      </c>
      <c r="AA99" s="5">
        <f>IF(V99="","",RANK(Z99,Z$6:Z$352))</f>
        <v>220</v>
      </c>
      <c r="AB99" s="28">
        <f>IF(AA99="",0,Z$353+1-AA99)</f>
        <v>44</v>
      </c>
      <c r="AC99" s="74">
        <f>AB99+T99</f>
        <v>512</v>
      </c>
      <c r="AD99" s="57">
        <f>IF(AC99=0,"",RANK(AC99,AC$6:AC$352))</f>
        <v>94</v>
      </c>
      <c r="AE99" s="4">
        <f>IF(AD99="",0,AC$353+1-AD99)</f>
        <v>-93</v>
      </c>
      <c r="AF99" s="57">
        <f>IF(Y99="","",RANK(AE99,AE$6:AE$351))</f>
        <v>1</v>
      </c>
      <c r="AG99" s="4">
        <f t="shared" ref="AG99" si="20">SUM(AD99:AF99)</f>
        <v>2</v>
      </c>
      <c r="AH99" s="4">
        <f>IF(AC99="","",RANK(AG99,AG$6:AG$351))</f>
        <v>1</v>
      </c>
      <c r="AI99" s="4">
        <f>IF(AH99="",0,AG$353+1-AH99)</f>
        <v>0</v>
      </c>
      <c r="AJ99" s="57">
        <f>IF(AC99="","",RANK(AI99,AI$6:AI$351))</f>
        <v>1</v>
      </c>
      <c r="AK99" s="4">
        <f t="shared" ref="AK99" si="21">SUM(AH99:AJ99)</f>
        <v>2</v>
      </c>
      <c r="AL99" s="4">
        <f>IF(AG99="","",RANK(AK99,AK$6:AK$351))</f>
        <v>1</v>
      </c>
      <c r="AM99" s="4">
        <f>IF(AL99="",0,AK$353+1-AL99)</f>
        <v>0</v>
      </c>
      <c r="AN99" s="57">
        <f>IF(AG99="","",RANK(AM99,AM$6:AM$351))</f>
        <v>272</v>
      </c>
      <c r="AO99" s="4">
        <f t="shared" ref="AO99" si="22">SUM(AL99:AN99)</f>
        <v>273</v>
      </c>
      <c r="AP99" s="4">
        <f>IF(AK99="","",RANK(AO99,AO$6:AO$351))</f>
        <v>1</v>
      </c>
      <c r="AQ99" s="4">
        <f>IF(AP99="",0,AO$353+1-AP99)</f>
        <v>0</v>
      </c>
      <c r="AR99" s="57">
        <f>IF(AK99="","",RANK(AQ99,AQ$6:AQ$351))</f>
        <v>1</v>
      </c>
      <c r="AS99" s="4">
        <f t="shared" ref="AS99" si="23">SUM(AP99:AR99)</f>
        <v>2</v>
      </c>
      <c r="AT99" s="4">
        <f>IF(AO99="","",RANK(AS99,AS$6:AS$351))</f>
        <v>1</v>
      </c>
      <c r="AU99" s="4">
        <f>IF(AT99="",0,AS$353+1-AT99)</f>
        <v>0</v>
      </c>
      <c r="AV99" s="57">
        <f>IF(AO99="","",RANK(AU99,AU$6:AU$351))</f>
        <v>272</v>
      </c>
      <c r="AW99" s="4">
        <f t="shared" ref="AW99" si="24">SUM(AT99:AV99)</f>
        <v>273</v>
      </c>
      <c r="AX99" s="4">
        <f>IF(AS99="","",RANK(AW99,AW$6:AW$351))</f>
        <v>1</v>
      </c>
      <c r="AY99" s="4" t="e">
        <f>IF(AX99="",0,AW$353+1-AX99)</f>
        <v>#VALUE!</v>
      </c>
      <c r="AZ99" s="57" t="e">
        <f>IF(AS99="","",RANK(AY99,AY$6:AY$351))</f>
        <v>#VALUE!</v>
      </c>
      <c r="BA99" s="4" t="e">
        <f t="shared" si="15"/>
        <v>#VALUE!</v>
      </c>
      <c r="BB99" s="4" t="e">
        <f>IF(AW99="","",RANK(BA99,BA$6:BA$351))</f>
        <v>#VALUE!</v>
      </c>
      <c r="BC99" s="4" t="e">
        <f>IF(BB99="",0,BA$353+1-BB99)</f>
        <v>#VALUE!</v>
      </c>
      <c r="BD99" s="57" t="e">
        <f>IF(AW99="","",RANK(BC99,BC$6:BC$351))</f>
        <v>#VALUE!</v>
      </c>
      <c r="BE99" s="4" t="e">
        <f t="shared" ref="BE99" si="25">SUM(BB99:BD99)</f>
        <v>#VALUE!</v>
      </c>
      <c r="BF99" s="4" t="e">
        <f>IF(BA99="","",RANK(BE99,BE$6:BE$351))</f>
        <v>#VALUE!</v>
      </c>
      <c r="BG99" s="4" t="e">
        <f>IF(BF99="",0,BE$353+1-BF99)</f>
        <v>#VALUE!</v>
      </c>
      <c r="BH99" s="57" t="e">
        <f>IF(BA99="","",RANK(BG99,BG$6:BG$351))</f>
        <v>#VALUE!</v>
      </c>
      <c r="BI99" s="4" t="e">
        <f t="shared" ref="BI99" si="26">SUM(BF99:BH99)</f>
        <v>#VALUE!</v>
      </c>
      <c r="BJ99" s="4" t="e">
        <f>IF(BE99="","",RANK(BI99,BI$6:BI$351))</f>
        <v>#VALUE!</v>
      </c>
      <c r="BK99" s="4" t="e">
        <f>IF(BJ99="",0,BI$353+1-BJ99)</f>
        <v>#VALUE!</v>
      </c>
      <c r="BL99" s="57" t="e">
        <f>IF(BE99="","",RANK(BK99,BK$6:BK$351))</f>
        <v>#VALUE!</v>
      </c>
      <c r="BM99" s="4" t="e">
        <f t="shared" ref="BM99" si="27">SUM(BJ99:BL99)</f>
        <v>#VALUE!</v>
      </c>
      <c r="BN99" s="4" t="e">
        <f>IF(BI99="","",RANK(BM99,BM$6:BM$351))</f>
        <v>#VALUE!</v>
      </c>
      <c r="BO99" s="4" t="e">
        <f>IF(BN99="",0,BM$353+1-BN99)</f>
        <v>#VALUE!</v>
      </c>
      <c r="BP99" s="57" t="e">
        <f>IF(BI99="","",RANK(BO99,BO$6:BO$351))</f>
        <v>#VALUE!</v>
      </c>
      <c r="BQ99" s="4" t="e">
        <f t="shared" ref="BQ99" si="28">SUM(BN99:BP99)</f>
        <v>#VALUE!</v>
      </c>
      <c r="BR99" s="4" t="e">
        <f>IF(BM99="","",RANK(BQ99,BQ$6:BQ$351))</f>
        <v>#VALUE!</v>
      </c>
      <c r="BS99" s="4" t="e">
        <f>IF(BR99="",0,BQ$353+1-BR99)</f>
        <v>#VALUE!</v>
      </c>
      <c r="BT99" s="57" t="e">
        <f>IF(BM99="","",RANK(BS99,BS$6:BS$351))</f>
        <v>#VALUE!</v>
      </c>
      <c r="BU99" s="4" t="e">
        <f t="shared" ref="BU99" si="29">SUM(BR99:BT99)</f>
        <v>#VALUE!</v>
      </c>
      <c r="BV99" s="4" t="e">
        <f>IF(BQ99="","",RANK(BU99,BU$6:BU$351))</f>
        <v>#VALUE!</v>
      </c>
      <c r="BW99" s="4" t="e">
        <f>IF(BV99="",0,BU$353+1-BV99)</f>
        <v>#VALUE!</v>
      </c>
    </row>
    <row r="100" spans="2:75">
      <c r="B100" s="36" t="s">
        <v>633</v>
      </c>
      <c r="C100" s="41" t="s">
        <v>948</v>
      </c>
      <c r="D100" s="72" t="s">
        <v>917</v>
      </c>
      <c r="E100" s="51" t="s">
        <v>346</v>
      </c>
      <c r="F100" s="4">
        <v>11</v>
      </c>
      <c r="G100" s="4">
        <v>12</v>
      </c>
      <c r="H100" s="4">
        <v>14</v>
      </c>
      <c r="I100" s="4">
        <f>SUM(F100:H100)</f>
        <v>37</v>
      </c>
      <c r="J100" s="4">
        <f>IF(E100="","",RANK(I100,I$6:I$351))</f>
        <v>166</v>
      </c>
      <c r="K100" s="4">
        <f>IF(J100="",0,I$353+1-J100)</f>
        <v>122</v>
      </c>
      <c r="L100" s="57">
        <f>IF(E100="","",RANK(K100,K$6:K$351))</f>
        <v>166</v>
      </c>
      <c r="M100" s="30" t="s">
        <v>1236</v>
      </c>
      <c r="N100" s="31">
        <v>10</v>
      </c>
      <c r="O100" s="31">
        <v>17</v>
      </c>
      <c r="P100" s="31">
        <v>12</v>
      </c>
      <c r="Q100" s="5">
        <f>SUM(N100:P100)</f>
        <v>39</v>
      </c>
      <c r="R100" s="5">
        <f>IF(M100="","",RANK(Q100,Q$6:Q$352))</f>
        <v>125</v>
      </c>
      <c r="S100" s="28">
        <f>IF(R100="",0,Q$353+1-R100)</f>
        <v>179</v>
      </c>
      <c r="T100" s="3">
        <f>S100+K100</f>
        <v>301</v>
      </c>
      <c r="U100" s="57">
        <f>IF(T100=0,"",RANK(T100,T$6:T$352))</f>
        <v>149</v>
      </c>
      <c r="V100" s="13" t="s">
        <v>1583</v>
      </c>
      <c r="W100" s="14">
        <v>17</v>
      </c>
      <c r="X100" s="14">
        <v>14</v>
      </c>
      <c r="Y100" s="14">
        <v>14</v>
      </c>
      <c r="Z100" s="5">
        <f>SUM(W100:Y100)</f>
        <v>45</v>
      </c>
      <c r="AA100" s="5">
        <f>IF(V100="","",RANK(Z100,Z$6:Z$352))</f>
        <v>57</v>
      </c>
      <c r="AB100" s="28">
        <f>IF(AA100="",0,Z$353+1-AA100)</f>
        <v>207</v>
      </c>
      <c r="AC100" s="74">
        <f>AB100+T100</f>
        <v>508</v>
      </c>
      <c r="AD100" s="57">
        <f>IF(AC100=0,"",RANK(AC100,AC$6:AC$352))</f>
        <v>95</v>
      </c>
      <c r="AE100" s="30"/>
      <c r="AF100" s="31"/>
      <c r="AG100" s="31"/>
      <c r="AH100" s="31"/>
      <c r="AI100" s="4">
        <f t="shared" si="11"/>
        <v>0</v>
      </c>
      <c r="AJ100" s="5" t="str">
        <f>IF(AE100="","",RANK(AI100,AI$6:AI$352))</f>
        <v/>
      </c>
      <c r="AK100" s="28">
        <f>IF(AJ100="",0,AI$353+1-AJ100)</f>
        <v>0</v>
      </c>
      <c r="AL100" s="3">
        <f t="shared" si="12"/>
        <v>508</v>
      </c>
      <c r="AM100" s="5">
        <f>IF(AL100=0,"",RANK(AL100,AL$6:AL$352))</f>
        <v>80</v>
      </c>
      <c r="AN100" s="13"/>
      <c r="AO100" s="14"/>
      <c r="AP100" s="14"/>
      <c r="AQ100" s="14"/>
      <c r="AR100" s="5">
        <f t="shared" si="13"/>
        <v>0</v>
      </c>
      <c r="AS100" s="5" t="str">
        <f>IF(AN100="","",RANK(AR100,AR$7:AR$352))</f>
        <v/>
      </c>
      <c r="AT100" s="28">
        <f>IF(AS100="",0,AR$353+1-AS100)</f>
        <v>0</v>
      </c>
      <c r="AU100" s="3">
        <f t="shared" si="14"/>
        <v>508</v>
      </c>
      <c r="AV100" s="5">
        <f>IF(AU100=0,"",RANK(AU100,AU$6:AU$352))</f>
        <v>80</v>
      </c>
      <c r="AW100" s="13"/>
      <c r="AX100" s="14"/>
      <c r="AY100" s="14"/>
      <c r="AZ100" s="14"/>
      <c r="BA100" s="5">
        <f t="shared" si="15"/>
        <v>0</v>
      </c>
      <c r="BB100" s="5" t="str">
        <f>IF(AW100="","",RANK(BA100,BA$7:BA$352))</f>
        <v/>
      </c>
      <c r="BC100" s="28">
        <f>IF(BB100="",0,BA$353+1-BB100)</f>
        <v>0</v>
      </c>
      <c r="BD100" s="3">
        <f t="shared" si="16"/>
        <v>508</v>
      </c>
      <c r="BE100" s="5" t="e">
        <f>IF(BD100=0,"",RANK(BD100,BD$6:BD$352))</f>
        <v>#VALUE!</v>
      </c>
      <c r="BF100" s="13"/>
      <c r="BG100" s="14"/>
      <c r="BH100" s="14"/>
      <c r="BI100" s="14"/>
      <c r="BJ100" s="5">
        <f t="shared" si="10"/>
        <v>0</v>
      </c>
      <c r="BK100" s="5" t="str">
        <f>IF(BF100="","",RANK(BJ100,BJ$6:BJ$352))</f>
        <v/>
      </c>
      <c r="BL100" s="28">
        <f>IF(BK100="",0,BJ$353+1-BK100)</f>
        <v>0</v>
      </c>
      <c r="BM100" s="3">
        <f t="shared" si="17"/>
        <v>508</v>
      </c>
      <c r="BN100" s="5" t="e">
        <f>IF(BM100=0,"",RANK(BM100,BM$6:BM$352))</f>
        <v>#VALUE!</v>
      </c>
      <c r="BO100" s="13"/>
      <c r="BP100" s="14"/>
      <c r="BQ100" s="14"/>
      <c r="BR100" s="14"/>
      <c r="BS100" s="5">
        <f t="shared" si="18"/>
        <v>0</v>
      </c>
      <c r="BT100" s="5" t="str">
        <f>IF(BO100="","",RANK(BS100,BS$6:BS$352))</f>
        <v/>
      </c>
      <c r="BU100" s="35">
        <f>IF(BT100="",0,BS$353+1-BT100)</f>
        <v>0</v>
      </c>
      <c r="BV100" s="3">
        <f t="shared" si="19"/>
        <v>508</v>
      </c>
      <c r="BW100" s="5" t="e">
        <f>IF(BV100=0,"",RANK(BV100,BV$6:BV$352))</f>
        <v>#VALUE!</v>
      </c>
    </row>
    <row r="101" spans="2:75">
      <c r="B101" s="36" t="s">
        <v>623</v>
      </c>
      <c r="C101" s="41" t="s">
        <v>946</v>
      </c>
      <c r="D101" s="72" t="s">
        <v>907</v>
      </c>
      <c r="E101" s="51" t="s">
        <v>338</v>
      </c>
      <c r="F101" s="4">
        <v>15</v>
      </c>
      <c r="G101" s="4">
        <v>14</v>
      </c>
      <c r="H101" s="4">
        <v>13</v>
      </c>
      <c r="I101" s="4">
        <f>SUM(F101:H101)</f>
        <v>42</v>
      </c>
      <c r="J101" s="4">
        <f>IF(E101="","",RANK(I101,I$6:I$351))</f>
        <v>72</v>
      </c>
      <c r="K101" s="4">
        <f>IF(J101="",0,I$353+1-J101)</f>
        <v>216</v>
      </c>
      <c r="L101" s="57">
        <f>IF(E101="","",RANK(K101,K$6:K$351))</f>
        <v>72</v>
      </c>
      <c r="M101" s="30" t="s">
        <v>1227</v>
      </c>
      <c r="N101" s="31">
        <v>17</v>
      </c>
      <c r="O101" s="31">
        <v>18</v>
      </c>
      <c r="P101" s="31">
        <v>12</v>
      </c>
      <c r="Q101" s="5">
        <f>SUM(N101:P101)</f>
        <v>47</v>
      </c>
      <c r="R101" s="5">
        <f>IF(M101="","",RANK(Q101,Q$6:Q$352))</f>
        <v>14</v>
      </c>
      <c r="S101" s="28">
        <f>IF(R101="",0,Q$353+1-R101)</f>
        <v>290</v>
      </c>
      <c r="T101" s="3">
        <f>S101+K101</f>
        <v>506</v>
      </c>
      <c r="U101" s="57">
        <f>IF(T101=0,"",RANK(T101,T$6:T$352))</f>
        <v>23</v>
      </c>
      <c r="V101" s="13"/>
      <c r="W101" s="14"/>
      <c r="X101" s="14"/>
      <c r="Y101" s="14"/>
      <c r="Z101" s="5">
        <f>SUM(W101:Y101)</f>
        <v>0</v>
      </c>
      <c r="AA101" s="5" t="str">
        <f>IF(V101="","",RANK(Z101,Z$6:Z$352))</f>
        <v/>
      </c>
      <c r="AB101" s="28">
        <f>IF(AA101="",0,Z$353+1-AA101)</f>
        <v>0</v>
      </c>
      <c r="AC101" s="74">
        <f>AB101+T101</f>
        <v>506</v>
      </c>
      <c r="AD101" s="57">
        <f>IF(AC101=0,"",RANK(AC101,AC$6:AC$352))</f>
        <v>96</v>
      </c>
      <c r="AE101" s="30"/>
      <c r="AF101" s="31"/>
      <c r="AG101" s="31"/>
      <c r="AH101" s="31"/>
      <c r="AI101" s="4"/>
      <c r="AJ101" s="5"/>
      <c r="AK101" s="28"/>
      <c r="AL101" s="3"/>
      <c r="AM101" s="5"/>
      <c r="AN101" s="13"/>
      <c r="AO101" s="14"/>
      <c r="AP101" s="14"/>
      <c r="AQ101" s="14"/>
      <c r="AR101" s="5"/>
      <c r="AS101" s="5"/>
      <c r="AT101" s="28"/>
      <c r="AU101" s="3"/>
      <c r="AV101" s="5"/>
      <c r="AW101" s="13"/>
      <c r="AX101" s="14"/>
      <c r="AY101" s="14"/>
      <c r="AZ101" s="14"/>
      <c r="BA101" s="5"/>
      <c r="BB101" s="5"/>
      <c r="BC101" s="28"/>
      <c r="BD101" s="3"/>
      <c r="BE101" s="5"/>
      <c r="BF101" s="13"/>
      <c r="BG101" s="14"/>
      <c r="BH101" s="14"/>
      <c r="BI101" s="14"/>
      <c r="BJ101" s="5"/>
      <c r="BK101" s="5"/>
      <c r="BL101" s="28"/>
      <c r="BM101" s="3"/>
      <c r="BN101" s="5"/>
      <c r="BO101" s="13"/>
      <c r="BP101" s="14"/>
      <c r="BQ101" s="14"/>
      <c r="BR101" s="14"/>
      <c r="BS101" s="5"/>
      <c r="BT101" s="5"/>
      <c r="BU101" s="35"/>
      <c r="BV101" s="3"/>
      <c r="BW101" s="5"/>
    </row>
    <row r="102" spans="2:75">
      <c r="B102" s="36" t="s">
        <v>370</v>
      </c>
      <c r="C102" s="41" t="s">
        <v>925</v>
      </c>
      <c r="D102" s="72" t="s">
        <v>654</v>
      </c>
      <c r="E102" s="51" t="s">
        <v>74</v>
      </c>
      <c r="F102" s="4">
        <v>19</v>
      </c>
      <c r="G102" s="4">
        <v>13</v>
      </c>
      <c r="H102" s="4">
        <v>14</v>
      </c>
      <c r="I102" s="4">
        <f>SUM(F102:H102)</f>
        <v>46</v>
      </c>
      <c r="J102" s="4">
        <f>IF(E102="","",RANK(I102,I$6:I$351))</f>
        <v>22</v>
      </c>
      <c r="K102" s="4">
        <f>IF(J102="",0,I$353+1-J102)</f>
        <v>266</v>
      </c>
      <c r="L102" s="57">
        <f>IF(E102="","",RANK(K102,K$6:K$351))</f>
        <v>22</v>
      </c>
      <c r="M102" s="30"/>
      <c r="N102" s="31"/>
      <c r="O102" s="31"/>
      <c r="P102" s="31"/>
      <c r="Q102" s="5">
        <f>SUM(N102:P102)</f>
        <v>0</v>
      </c>
      <c r="R102" s="5" t="str">
        <f>IF(M102="","",RANK(Q102,Q$6:Q$352))</f>
        <v/>
      </c>
      <c r="S102" s="28">
        <f>IF(R102="",0,Q$353+1-R102)</f>
        <v>0</v>
      </c>
      <c r="T102" s="3">
        <f>S102+K102</f>
        <v>266</v>
      </c>
      <c r="U102" s="57">
        <f>IF(T102=0,"",RANK(T102,T$6:T$352))</f>
        <v>178</v>
      </c>
      <c r="V102" s="13" t="s">
        <v>1346</v>
      </c>
      <c r="W102" s="14">
        <v>16</v>
      </c>
      <c r="X102" s="14">
        <v>16</v>
      </c>
      <c r="Y102" s="14">
        <v>16</v>
      </c>
      <c r="Z102" s="5">
        <f>SUM(W102:Y102)</f>
        <v>48</v>
      </c>
      <c r="AA102" s="5">
        <f>IF(V102="","",RANK(Z102,Z$6:Z$352))</f>
        <v>26</v>
      </c>
      <c r="AB102" s="28">
        <f>IF(AA102="",0,Z$353+1-AA102)</f>
        <v>238</v>
      </c>
      <c r="AC102" s="74">
        <f>AB102+T102</f>
        <v>504</v>
      </c>
      <c r="AD102" s="57">
        <f>IF(AC102=0,"",RANK(AC102,AC$6:AC$352))</f>
        <v>97</v>
      </c>
      <c r="AE102" s="30"/>
      <c r="AF102" s="31"/>
      <c r="AG102" s="31"/>
      <c r="AH102" s="31"/>
      <c r="AI102" s="4">
        <f t="shared" si="11"/>
        <v>0</v>
      </c>
      <c r="AJ102" s="5" t="str">
        <f>IF(AE102="","",RANK(AI102,AI$6:AI$352))</f>
        <v/>
      </c>
      <c r="AK102" s="28">
        <f>IF(AJ102="",0,AI$353+1-AJ102)</f>
        <v>0</v>
      </c>
      <c r="AL102" s="3">
        <f t="shared" si="12"/>
        <v>504</v>
      </c>
      <c r="AM102" s="5">
        <f>IF(AL102=0,"",RANK(AL102,AL$6:AL$352))</f>
        <v>81</v>
      </c>
      <c r="AN102" s="13"/>
      <c r="AO102" s="14"/>
      <c r="AP102" s="14"/>
      <c r="AQ102" s="14"/>
      <c r="AR102" s="5">
        <f t="shared" si="13"/>
        <v>0</v>
      </c>
      <c r="AS102" s="5" t="str">
        <f>IF(AN102="","",RANK(AR102,AR$7:AR$352))</f>
        <v/>
      </c>
      <c r="AT102" s="28">
        <f>IF(AS102="",0,AR$353+1-AS102)</f>
        <v>0</v>
      </c>
      <c r="AU102" s="3">
        <f t="shared" si="14"/>
        <v>504</v>
      </c>
      <c r="AV102" s="5">
        <f>IF(AU102=0,"",RANK(AU102,AU$6:AU$352))</f>
        <v>81</v>
      </c>
      <c r="AW102" s="13"/>
      <c r="AX102" s="14"/>
      <c r="AY102" s="14"/>
      <c r="AZ102" s="14"/>
      <c r="BA102" s="5">
        <f t="shared" si="15"/>
        <v>0</v>
      </c>
      <c r="BB102" s="5" t="str">
        <f>IF(AW102="","",RANK(BA102,BA$7:BA$352))</f>
        <v/>
      </c>
      <c r="BC102" s="28">
        <f>IF(BB102="",0,BA$353+1-BB102)</f>
        <v>0</v>
      </c>
      <c r="BD102" s="3">
        <f t="shared" si="16"/>
        <v>504</v>
      </c>
      <c r="BE102" s="5" t="e">
        <f>IF(BD102=0,"",RANK(BD102,BD$6:BD$352))</f>
        <v>#VALUE!</v>
      </c>
      <c r="BF102" s="13"/>
      <c r="BG102" s="14"/>
      <c r="BH102" s="14"/>
      <c r="BI102" s="14"/>
      <c r="BJ102" s="5">
        <f t="shared" si="10"/>
        <v>0</v>
      </c>
      <c r="BK102" s="5" t="str">
        <f>IF(BF102="","",RANK(BJ102,BJ$6:BJ$352))</f>
        <v/>
      </c>
      <c r="BL102" s="28">
        <f>IF(BK102="",0,BJ$353+1-BK102)</f>
        <v>0</v>
      </c>
      <c r="BM102" s="3">
        <f t="shared" si="17"/>
        <v>504</v>
      </c>
      <c r="BN102" s="5" t="e">
        <f>IF(BM102=0,"",RANK(BM102,BM$6:BM$352))</f>
        <v>#VALUE!</v>
      </c>
      <c r="BO102" s="13"/>
      <c r="BP102" s="14"/>
      <c r="BQ102" s="14"/>
      <c r="BR102" s="14"/>
      <c r="BS102" s="5">
        <f t="shared" si="18"/>
        <v>0</v>
      </c>
      <c r="BT102" s="5" t="str">
        <f>IF(BO102="","",RANK(BS102,BS$6:BS$352))</f>
        <v/>
      </c>
      <c r="BU102" s="35">
        <f>IF(BT102="",0,BS$353+1-BT102)</f>
        <v>0</v>
      </c>
      <c r="BV102" s="3">
        <f t="shared" si="19"/>
        <v>504</v>
      </c>
      <c r="BW102" s="5" t="e">
        <f>IF(BV102=0,"",RANK(BV102,BV$6:BV$352))</f>
        <v>#VALUE!</v>
      </c>
    </row>
    <row r="103" spans="2:75">
      <c r="B103" s="36" t="s">
        <v>517</v>
      </c>
      <c r="C103" s="41" t="s">
        <v>935</v>
      </c>
      <c r="D103" s="72" t="s">
        <v>801</v>
      </c>
      <c r="E103" s="51" t="s">
        <v>237</v>
      </c>
      <c r="F103" s="4">
        <v>14</v>
      </c>
      <c r="G103" s="4">
        <v>14</v>
      </c>
      <c r="H103" s="4">
        <v>14</v>
      </c>
      <c r="I103" s="4">
        <f>SUM(F103:H103)</f>
        <v>42</v>
      </c>
      <c r="J103" s="4">
        <f>IF(E103="","",RANK(I103,I$6:I$351))</f>
        <v>72</v>
      </c>
      <c r="K103" s="4">
        <f>IF(J103="",0,I$353+1-J103)</f>
        <v>216</v>
      </c>
      <c r="L103" s="57">
        <f>IF(E103="","",RANK(K103,K$6:K$351))</f>
        <v>72</v>
      </c>
      <c r="M103" s="30" t="s">
        <v>1118</v>
      </c>
      <c r="N103" s="31">
        <v>14</v>
      </c>
      <c r="O103" s="31">
        <v>15</v>
      </c>
      <c r="P103" s="31">
        <v>11</v>
      </c>
      <c r="Q103" s="5">
        <f>SUM(N103:P103)</f>
        <v>40</v>
      </c>
      <c r="R103" s="5">
        <f>IF(M103="","",RANK(Q103,Q$6:Q$352))</f>
        <v>106</v>
      </c>
      <c r="S103" s="28">
        <f>IF(R103="",0,Q$353+1-R103)</f>
        <v>198</v>
      </c>
      <c r="T103" s="3">
        <f>S103+K103</f>
        <v>414</v>
      </c>
      <c r="U103" s="57">
        <f>IF(T103=0,"",RANK(T103,T$6:T$352))</f>
        <v>62</v>
      </c>
      <c r="V103" s="13" t="s">
        <v>1476</v>
      </c>
      <c r="W103" s="14">
        <v>13</v>
      </c>
      <c r="X103" s="14">
        <v>13</v>
      </c>
      <c r="Y103" s="14">
        <v>12</v>
      </c>
      <c r="Z103" s="5">
        <f>SUM(W103:Y103)</f>
        <v>38</v>
      </c>
      <c r="AA103" s="5">
        <f>IF(V103="","",RANK(Z103,Z$6:Z$352))</f>
        <v>174</v>
      </c>
      <c r="AB103" s="28">
        <f>IF(AA103="",0,Z$353+1-AA103)</f>
        <v>90</v>
      </c>
      <c r="AC103" s="74">
        <f>AB103+T103</f>
        <v>504</v>
      </c>
      <c r="AD103" s="57">
        <f>IF(AC103=0,"",RANK(AC103,AC$6:AC$352))</f>
        <v>97</v>
      </c>
      <c r="AE103" s="30"/>
      <c r="AF103" s="31"/>
      <c r="AG103" s="31"/>
      <c r="AH103" s="31"/>
      <c r="AI103" s="4">
        <f t="shared" si="11"/>
        <v>0</v>
      </c>
      <c r="AJ103" s="5" t="str">
        <f>IF(AE103="","",RANK(AI103,AI$6:AI$352))</f>
        <v/>
      </c>
      <c r="AK103" s="28">
        <f>IF(AJ103="",0,AI$353+1-AJ103)</f>
        <v>0</v>
      </c>
      <c r="AL103" s="3">
        <f t="shared" si="12"/>
        <v>504</v>
      </c>
      <c r="AM103" s="5">
        <f>IF(AL103=0,"",RANK(AL103,AL$6:AL$352))</f>
        <v>81</v>
      </c>
      <c r="AN103" s="13"/>
      <c r="AO103" s="14"/>
      <c r="AP103" s="14"/>
      <c r="AQ103" s="14"/>
      <c r="AR103" s="5">
        <f t="shared" si="13"/>
        <v>0</v>
      </c>
      <c r="AS103" s="5" t="str">
        <f>IF(AN103="","",RANK(AR103,AR$7:AR$352))</f>
        <v/>
      </c>
      <c r="AT103" s="28">
        <f>IF(AS103="",0,AR$353+1-AS103)</f>
        <v>0</v>
      </c>
      <c r="AU103" s="3">
        <f t="shared" si="14"/>
        <v>504</v>
      </c>
      <c r="AV103" s="5">
        <f>IF(AU103=0,"",RANK(AU103,AU$6:AU$352))</f>
        <v>81</v>
      </c>
      <c r="AW103" s="13"/>
      <c r="AX103" s="14"/>
      <c r="AY103" s="14"/>
      <c r="AZ103" s="14"/>
      <c r="BA103" s="5">
        <f t="shared" si="15"/>
        <v>0</v>
      </c>
      <c r="BB103" s="5" t="str">
        <f>IF(AW103="","",RANK(BA103,BA$7:BA$352))</f>
        <v/>
      </c>
      <c r="BC103" s="28">
        <f>IF(BB103="",0,BA$353+1-BB103)</f>
        <v>0</v>
      </c>
      <c r="BD103" s="3">
        <f t="shared" si="16"/>
        <v>504</v>
      </c>
      <c r="BE103" s="5" t="e">
        <f>IF(BD103=0,"",RANK(BD103,BD$6:BD$352))</f>
        <v>#VALUE!</v>
      </c>
      <c r="BF103" s="13"/>
      <c r="BG103" s="14"/>
      <c r="BH103" s="14"/>
      <c r="BI103" s="14"/>
      <c r="BJ103" s="5">
        <f t="shared" si="10"/>
        <v>0</v>
      </c>
      <c r="BK103" s="5" t="str">
        <f>IF(BF103="","",RANK(BJ103,BJ$6:BJ$352))</f>
        <v/>
      </c>
      <c r="BL103" s="28">
        <f>IF(BK103="",0,BJ$353+1-BK103)</f>
        <v>0</v>
      </c>
      <c r="BM103" s="3">
        <f t="shared" si="17"/>
        <v>504</v>
      </c>
      <c r="BN103" s="5" t="e">
        <f>IF(BM103=0,"",RANK(BM103,BM$6:BM$352))</f>
        <v>#VALUE!</v>
      </c>
      <c r="BO103" s="13"/>
      <c r="BP103" s="14"/>
      <c r="BQ103" s="14"/>
      <c r="BR103" s="14"/>
      <c r="BS103" s="5">
        <f t="shared" si="18"/>
        <v>0</v>
      </c>
      <c r="BT103" s="5" t="str">
        <f>IF(BO103="","",RANK(BS103,BS$6:BS$352))</f>
        <v/>
      </c>
      <c r="BU103" s="35">
        <f>IF(BT103="",0,BS$353+1-BT103)</f>
        <v>0</v>
      </c>
      <c r="BV103" s="3">
        <f t="shared" si="19"/>
        <v>504</v>
      </c>
      <c r="BW103" s="5" t="e">
        <f>IF(BV103=0,"",RANK(BV103,BV$6:BV$352))</f>
        <v>#VALUE!</v>
      </c>
    </row>
    <row r="104" spans="2:75">
      <c r="B104" s="36" t="s">
        <v>596</v>
      </c>
      <c r="C104" s="41" t="s">
        <v>943</v>
      </c>
      <c r="D104" s="72" t="s">
        <v>880</v>
      </c>
      <c r="E104" s="51" t="s">
        <v>311</v>
      </c>
      <c r="F104" s="4">
        <v>14</v>
      </c>
      <c r="G104" s="4">
        <v>12</v>
      </c>
      <c r="H104" s="4">
        <v>13</v>
      </c>
      <c r="I104" s="4">
        <f>SUM(F104:H104)</f>
        <v>39</v>
      </c>
      <c r="J104" s="4">
        <f>IF(E104="","",RANK(I104,I$6:I$351))</f>
        <v>129</v>
      </c>
      <c r="K104" s="4">
        <f>IF(J104="",0,I$353+1-J104)</f>
        <v>159</v>
      </c>
      <c r="L104" s="57">
        <f>IF(E104="","",RANK(K104,K$6:K$351))</f>
        <v>129</v>
      </c>
      <c r="M104" s="13" t="s">
        <v>1197</v>
      </c>
      <c r="N104" s="14">
        <v>12</v>
      </c>
      <c r="O104" s="14">
        <v>15</v>
      </c>
      <c r="P104" s="14">
        <v>14</v>
      </c>
      <c r="Q104" s="5">
        <f>SUM(N104:P104)</f>
        <v>41</v>
      </c>
      <c r="R104" s="5">
        <f>IF(M104="","",RANK(Q104,Q$6:Q$352))</f>
        <v>85</v>
      </c>
      <c r="S104" s="28">
        <f>IF(R104="",0,Q$353+1-R104)</f>
        <v>219</v>
      </c>
      <c r="T104" s="3">
        <f>S104+K104</f>
        <v>378</v>
      </c>
      <c r="U104" s="57">
        <f>IF(T104=0,"",RANK(T104,T$6:T$352))</f>
        <v>85</v>
      </c>
      <c r="V104" s="13" t="s">
        <v>1548</v>
      </c>
      <c r="W104" s="14">
        <v>12</v>
      </c>
      <c r="X104" s="14">
        <v>16</v>
      </c>
      <c r="Y104" s="14">
        <v>12</v>
      </c>
      <c r="Z104" s="5">
        <f>SUM(W104:Y104)</f>
        <v>40</v>
      </c>
      <c r="AA104" s="5">
        <f>IF(V104="","",RANK(Z104,Z$6:Z$352))</f>
        <v>140</v>
      </c>
      <c r="AB104" s="28">
        <f>IF(AA104="",0,Z$353+1-AA104)</f>
        <v>124</v>
      </c>
      <c r="AC104" s="74">
        <f>AB104+T104</f>
        <v>502</v>
      </c>
      <c r="AD104" s="57">
        <f>IF(AC104=0,"",RANK(AC104,AC$6:AC$352))</f>
        <v>99</v>
      </c>
      <c r="AE104" s="30"/>
      <c r="AF104" s="31"/>
      <c r="AG104" s="31"/>
      <c r="AH104" s="31"/>
      <c r="AI104" s="4">
        <f t="shared" si="11"/>
        <v>0</v>
      </c>
      <c r="AJ104" s="5" t="str">
        <f>IF(AE104="","",RANK(AI104,AI$6:AI$352))</f>
        <v/>
      </c>
      <c r="AK104" s="28">
        <f>IF(AJ104="",0,AI$353+1-AJ104)</f>
        <v>0</v>
      </c>
      <c r="AL104" s="3">
        <f t="shared" si="12"/>
        <v>502</v>
      </c>
      <c r="AM104" s="5">
        <f>IF(AL104=0,"",RANK(AL104,AL$6:AL$352))</f>
        <v>83</v>
      </c>
      <c r="AN104" s="13"/>
      <c r="AO104" s="14"/>
      <c r="AP104" s="14"/>
      <c r="AQ104" s="14"/>
      <c r="AR104" s="5">
        <f t="shared" si="13"/>
        <v>0</v>
      </c>
      <c r="AS104" s="5" t="str">
        <f>IF(AN104="","",RANK(AR104,AR$7:AR$352))</f>
        <v/>
      </c>
      <c r="AT104" s="28">
        <f>IF(AS104="",0,AR$353+1-AS104)</f>
        <v>0</v>
      </c>
      <c r="AU104" s="3">
        <f t="shared" si="14"/>
        <v>502</v>
      </c>
      <c r="AV104" s="5">
        <f>IF(AU104=0,"",RANK(AU104,AU$6:AU$352))</f>
        <v>83</v>
      </c>
      <c r="AW104" s="13"/>
      <c r="AX104" s="14"/>
      <c r="AY104" s="14"/>
      <c r="AZ104" s="14"/>
      <c r="BA104" s="5">
        <f t="shared" si="15"/>
        <v>0</v>
      </c>
      <c r="BB104" s="5" t="str">
        <f>IF(AW104="","",RANK(BA104,BA$7:BA$352))</f>
        <v/>
      </c>
      <c r="BC104" s="28">
        <f>IF(BB104="",0,BA$353+1-BB104)</f>
        <v>0</v>
      </c>
      <c r="BD104" s="3">
        <f t="shared" si="16"/>
        <v>502</v>
      </c>
      <c r="BE104" s="5" t="e">
        <f>IF(BD104=0,"",RANK(BD104,BD$6:BD$352))</f>
        <v>#VALUE!</v>
      </c>
      <c r="BF104" s="13"/>
      <c r="BG104" s="14"/>
      <c r="BH104" s="14"/>
      <c r="BI104" s="14"/>
      <c r="BJ104" s="5">
        <f t="shared" si="10"/>
        <v>0</v>
      </c>
      <c r="BK104" s="5" t="str">
        <f>IF(BF104="","",RANK(BJ104,BJ$6:BJ$352))</f>
        <v/>
      </c>
      <c r="BL104" s="28">
        <f>IF(BK104="",0,BJ$353+1-BK104)</f>
        <v>0</v>
      </c>
      <c r="BM104" s="3">
        <f t="shared" si="17"/>
        <v>502</v>
      </c>
      <c r="BN104" s="5" t="e">
        <f>IF(BM104=0,"",RANK(BM104,BM$6:BM$352))</f>
        <v>#VALUE!</v>
      </c>
      <c r="BO104" s="13"/>
      <c r="BP104" s="14"/>
      <c r="BQ104" s="14"/>
      <c r="BR104" s="14"/>
      <c r="BS104" s="5">
        <f t="shared" si="18"/>
        <v>0</v>
      </c>
      <c r="BT104" s="5" t="str">
        <f>IF(BO104="","",RANK(BS104,BS$6:BS$352))</f>
        <v/>
      </c>
      <c r="BU104" s="35">
        <f>IF(BT104="",0,BS$353+1-BT104)</f>
        <v>0</v>
      </c>
      <c r="BV104" s="3">
        <f t="shared" si="19"/>
        <v>502</v>
      </c>
      <c r="BW104" s="5" t="e">
        <f>IF(BV104=0,"",RANK(BV104,BV$6:BV$352))</f>
        <v>#VALUE!</v>
      </c>
    </row>
    <row r="105" spans="2:75">
      <c r="B105" s="36" t="s">
        <v>609</v>
      </c>
      <c r="C105" s="41" t="s">
        <v>944</v>
      </c>
      <c r="D105" s="72" t="s">
        <v>893</v>
      </c>
      <c r="E105" s="51" t="s">
        <v>324</v>
      </c>
      <c r="F105" s="4">
        <v>14</v>
      </c>
      <c r="G105" s="4">
        <v>14</v>
      </c>
      <c r="H105" s="4">
        <v>15</v>
      </c>
      <c r="I105" s="4">
        <f>SUM(F105:H105)</f>
        <v>43</v>
      </c>
      <c r="J105" s="4">
        <f>IF(E105="","",RANK(I105,I$6:I$351))</f>
        <v>55</v>
      </c>
      <c r="K105" s="4">
        <f>IF(J105="",0,I$353+1-J105)</f>
        <v>233</v>
      </c>
      <c r="L105" s="57">
        <f>IF(E105="","",RANK(K105,K$6:K$351))</f>
        <v>55</v>
      </c>
      <c r="M105" s="13" t="s">
        <v>1210</v>
      </c>
      <c r="N105" s="14">
        <v>13</v>
      </c>
      <c r="O105" s="14">
        <v>14</v>
      </c>
      <c r="P105" s="14">
        <v>12</v>
      </c>
      <c r="Q105" s="5">
        <f>SUM(N105:P105)</f>
        <v>39</v>
      </c>
      <c r="R105" s="5">
        <f>IF(M105="","",RANK(Q105,Q$6:Q$352))</f>
        <v>125</v>
      </c>
      <c r="S105" s="28">
        <f>IF(R105="",0,Q$353+1-R105)</f>
        <v>179</v>
      </c>
      <c r="T105" s="3">
        <f>S105+K105</f>
        <v>412</v>
      </c>
      <c r="U105" s="57">
        <f>IF(T105=0,"",RANK(T105,T$6:T$352))</f>
        <v>65</v>
      </c>
      <c r="V105" s="13" t="s">
        <v>1562</v>
      </c>
      <c r="W105" s="14">
        <v>13</v>
      </c>
      <c r="X105" s="14">
        <v>12</v>
      </c>
      <c r="Y105" s="14">
        <v>13</v>
      </c>
      <c r="Z105" s="5">
        <f>SUM(W105:Y105)</f>
        <v>38</v>
      </c>
      <c r="AA105" s="5">
        <f>IF(V105="","",RANK(Z105,Z$6:Z$352))</f>
        <v>174</v>
      </c>
      <c r="AB105" s="28">
        <f>IF(AA105="",0,Z$353+1-AA105)</f>
        <v>90</v>
      </c>
      <c r="AC105" s="74">
        <f>AB105+T105</f>
        <v>502</v>
      </c>
      <c r="AD105" s="57">
        <f>IF(AC105=0,"",RANK(AC105,AC$6:AC$352))</f>
        <v>99</v>
      </c>
      <c r="AE105" s="30"/>
      <c r="AF105" s="31"/>
      <c r="AG105" s="31"/>
      <c r="AH105" s="31"/>
      <c r="AI105" s="4">
        <f t="shared" si="11"/>
        <v>0</v>
      </c>
      <c r="AJ105" s="5" t="str">
        <f>IF(AE105="","",RANK(AI105,AI$6:AI$352))</f>
        <v/>
      </c>
      <c r="AK105" s="28">
        <f>IF(AJ105="",0,AI$353+1-AJ105)</f>
        <v>0</v>
      </c>
      <c r="AL105" s="3">
        <f t="shared" si="12"/>
        <v>502</v>
      </c>
      <c r="AM105" s="5">
        <f>IF(AL105=0,"",RANK(AL105,AL$6:AL$352))</f>
        <v>83</v>
      </c>
      <c r="AN105" s="13"/>
      <c r="AO105" s="14"/>
      <c r="AP105" s="14"/>
      <c r="AQ105" s="14"/>
      <c r="AR105" s="5">
        <f t="shared" si="13"/>
        <v>0</v>
      </c>
      <c r="AS105" s="5" t="str">
        <f>IF(AN105="","",RANK(AR105,AR$7:AR$352))</f>
        <v/>
      </c>
      <c r="AT105" s="28">
        <f>IF(AS105="",0,AR$353+1-AS105)</f>
        <v>0</v>
      </c>
      <c r="AU105" s="3">
        <f t="shared" si="14"/>
        <v>502</v>
      </c>
      <c r="AV105" s="5">
        <f>IF(AU105=0,"",RANK(AU105,AU$6:AU$352))</f>
        <v>83</v>
      </c>
      <c r="AW105" s="13"/>
      <c r="AX105" s="14"/>
      <c r="AY105" s="14"/>
      <c r="AZ105" s="14"/>
      <c r="BA105" s="5">
        <f t="shared" si="15"/>
        <v>0</v>
      </c>
      <c r="BB105" s="5" t="str">
        <f>IF(AW105="","",RANK(BA105,BA$7:BA$352))</f>
        <v/>
      </c>
      <c r="BC105" s="28">
        <f>IF(BB105="",0,BA$353+1-BB105)</f>
        <v>0</v>
      </c>
      <c r="BD105" s="3">
        <f t="shared" si="16"/>
        <v>502</v>
      </c>
      <c r="BE105" s="5" t="e">
        <f>IF(BD105=0,"",RANK(BD105,BD$6:BD$352))</f>
        <v>#VALUE!</v>
      </c>
      <c r="BF105" s="13"/>
      <c r="BG105" s="14"/>
      <c r="BH105" s="14"/>
      <c r="BI105" s="14"/>
      <c r="BJ105" s="5">
        <f t="shared" si="10"/>
        <v>0</v>
      </c>
      <c r="BK105" s="5" t="str">
        <f>IF(BF105="","",RANK(BJ105,BJ$6:BJ$352))</f>
        <v/>
      </c>
      <c r="BL105" s="28">
        <f>IF(BK105="",0,BJ$353+1-BK105)</f>
        <v>0</v>
      </c>
      <c r="BM105" s="3">
        <f t="shared" si="17"/>
        <v>502</v>
      </c>
      <c r="BN105" s="5" t="e">
        <f>IF(BM105=0,"",RANK(BM105,BM$6:BM$352))</f>
        <v>#VALUE!</v>
      </c>
      <c r="BO105" s="13"/>
      <c r="BP105" s="14"/>
      <c r="BQ105" s="14"/>
      <c r="BR105" s="14"/>
      <c r="BS105" s="5">
        <f t="shared" si="18"/>
        <v>0</v>
      </c>
      <c r="BT105" s="5" t="str">
        <f>IF(BO105="","",RANK(BS105,BS$6:BS$352))</f>
        <v/>
      </c>
      <c r="BU105" s="35">
        <f>IF(BT105="",0,BS$353+1-BT105)</f>
        <v>0</v>
      </c>
      <c r="BV105" s="3">
        <f t="shared" si="19"/>
        <v>502</v>
      </c>
      <c r="BW105" s="5" t="e">
        <f>IF(BV105=0,"",RANK(BV105,BV$6:BV$352))</f>
        <v>#VALUE!</v>
      </c>
    </row>
    <row r="106" spans="2:75">
      <c r="B106" s="36" t="s">
        <v>573</v>
      </c>
      <c r="C106" s="41" t="s">
        <v>941</v>
      </c>
      <c r="D106" s="72" t="s">
        <v>857</v>
      </c>
      <c r="E106" s="51" t="s">
        <v>289</v>
      </c>
      <c r="F106" s="4">
        <v>14</v>
      </c>
      <c r="G106" s="4">
        <v>13</v>
      </c>
      <c r="H106" s="4">
        <v>15</v>
      </c>
      <c r="I106" s="4">
        <f>SUM(F106:H106)</f>
        <v>42</v>
      </c>
      <c r="J106" s="4">
        <f>IF(E106="","",RANK(I106,I$6:I$351))</f>
        <v>72</v>
      </c>
      <c r="K106" s="4">
        <f>IF(J106="",0,I$353+1-J106)</f>
        <v>216</v>
      </c>
      <c r="L106" s="57">
        <f>IF(E106="","",RANK(K106,K$6:K$351))</f>
        <v>72</v>
      </c>
      <c r="M106" s="13" t="s">
        <v>1175</v>
      </c>
      <c r="N106" s="14">
        <v>12</v>
      </c>
      <c r="O106" s="14">
        <v>16</v>
      </c>
      <c r="P106" s="14">
        <v>10</v>
      </c>
      <c r="Q106" s="5">
        <f>SUM(N106:P106)</f>
        <v>38</v>
      </c>
      <c r="R106" s="5">
        <f>IF(M106="","",RANK(Q106,Q$6:Q$352))</f>
        <v>144</v>
      </c>
      <c r="S106" s="28">
        <f>IF(R106="",0,Q$353+1-R106)</f>
        <v>160</v>
      </c>
      <c r="T106" s="3">
        <f>S106+K106</f>
        <v>376</v>
      </c>
      <c r="U106" s="57">
        <f>IF(T106=0,"",RANK(T106,T$6:T$352))</f>
        <v>88</v>
      </c>
      <c r="V106" s="13" t="s">
        <v>1527</v>
      </c>
      <c r="W106" s="14">
        <v>12</v>
      </c>
      <c r="X106" s="14">
        <v>13</v>
      </c>
      <c r="Y106" s="14">
        <v>15</v>
      </c>
      <c r="Z106" s="5">
        <f>SUM(W106:Y106)</f>
        <v>40</v>
      </c>
      <c r="AA106" s="5">
        <f>IF(V106="","",RANK(Z106,Z$6:Z$352))</f>
        <v>140</v>
      </c>
      <c r="AB106" s="28">
        <f>IF(AA106="",0,Z$353+1-AA106)</f>
        <v>124</v>
      </c>
      <c r="AC106" s="74">
        <f>AB106+T106</f>
        <v>500</v>
      </c>
      <c r="AD106" s="57">
        <f>IF(AC106=0,"",RANK(AC106,AC$6:AC$352))</f>
        <v>101</v>
      </c>
      <c r="AE106" s="30"/>
      <c r="AF106" s="31"/>
      <c r="AG106" s="31"/>
      <c r="AH106" s="31"/>
      <c r="AI106" s="4">
        <f t="shared" si="11"/>
        <v>0</v>
      </c>
      <c r="AJ106" s="5" t="str">
        <f>IF(AE106="","",RANK(AI106,AI$6:AI$352))</f>
        <v/>
      </c>
      <c r="AK106" s="28">
        <f>IF(AJ106="",0,AI$353+1-AJ106)</f>
        <v>0</v>
      </c>
      <c r="AL106" s="3">
        <f t="shared" si="12"/>
        <v>500</v>
      </c>
      <c r="AM106" s="5">
        <f>IF(AL106=0,"",RANK(AL106,AL$6:AL$352))</f>
        <v>85</v>
      </c>
      <c r="AN106" s="13"/>
      <c r="AO106" s="14"/>
      <c r="AP106" s="14"/>
      <c r="AQ106" s="14"/>
      <c r="AR106" s="5">
        <f t="shared" si="13"/>
        <v>0</v>
      </c>
      <c r="AS106" s="5" t="str">
        <f>IF(AN106="","",RANK(AR106,AR$7:AR$352))</f>
        <v/>
      </c>
      <c r="AT106" s="28">
        <f>IF(AS106="",0,AR$353+1-AS106)</f>
        <v>0</v>
      </c>
      <c r="AU106" s="3">
        <f t="shared" si="14"/>
        <v>500</v>
      </c>
      <c r="AV106" s="5">
        <f>IF(AU106=0,"",RANK(AU106,AU$6:AU$352))</f>
        <v>85</v>
      </c>
      <c r="AW106" s="13"/>
      <c r="AX106" s="14"/>
      <c r="AY106" s="14"/>
      <c r="AZ106" s="14"/>
      <c r="BA106" s="5">
        <f t="shared" si="15"/>
        <v>0</v>
      </c>
      <c r="BB106" s="5" t="str">
        <f>IF(AW106="","",RANK(BA106,BA$7:BA$352))</f>
        <v/>
      </c>
      <c r="BC106" s="28">
        <f>IF(BB106="",0,BA$353+1-BB106)</f>
        <v>0</v>
      </c>
      <c r="BD106" s="3">
        <f t="shared" si="16"/>
        <v>500</v>
      </c>
      <c r="BE106" s="5" t="e">
        <f>IF(BD106=0,"",RANK(BD106,BD$6:BD$352))</f>
        <v>#VALUE!</v>
      </c>
      <c r="BF106" s="13"/>
      <c r="BG106" s="14"/>
      <c r="BH106" s="14"/>
      <c r="BI106" s="14"/>
      <c r="BJ106" s="5">
        <f t="shared" si="10"/>
        <v>0</v>
      </c>
      <c r="BK106" s="5" t="str">
        <f>IF(BF106="","",RANK(BJ106,BJ$6:BJ$352))</f>
        <v/>
      </c>
      <c r="BL106" s="28">
        <f>IF(BK106="",0,BJ$353+1-BK106)</f>
        <v>0</v>
      </c>
      <c r="BM106" s="3">
        <f t="shared" si="17"/>
        <v>500</v>
      </c>
      <c r="BN106" s="5" t="e">
        <f>IF(BM106=0,"",RANK(BM106,BM$6:BM$352))</f>
        <v>#VALUE!</v>
      </c>
      <c r="BO106" s="13"/>
      <c r="BP106" s="14"/>
      <c r="BQ106" s="14"/>
      <c r="BR106" s="14"/>
      <c r="BS106" s="5">
        <f t="shared" si="18"/>
        <v>0</v>
      </c>
      <c r="BT106" s="5" t="str">
        <f>IF(BO106="","",RANK(BS106,BS$6:BS$352))</f>
        <v/>
      </c>
      <c r="BU106" s="35">
        <f>IF(BT106="",0,BS$353+1-BT106)</f>
        <v>0</v>
      </c>
      <c r="BV106" s="3">
        <f t="shared" si="19"/>
        <v>500</v>
      </c>
      <c r="BW106" s="5" t="e">
        <f>IF(BV106=0,"",RANK(BV106,BV$6:BV$352))</f>
        <v>#VALUE!</v>
      </c>
    </row>
    <row r="107" spans="2:75">
      <c r="B107" s="36" t="s">
        <v>576</v>
      </c>
      <c r="C107" s="41" t="s">
        <v>941</v>
      </c>
      <c r="D107" s="73" t="s">
        <v>860</v>
      </c>
      <c r="E107" s="54" t="s">
        <v>292</v>
      </c>
      <c r="F107" s="69">
        <v>11</v>
      </c>
      <c r="G107" s="69">
        <v>14</v>
      </c>
      <c r="H107" s="69">
        <v>16</v>
      </c>
      <c r="I107" s="4">
        <f>SUM(F107:H107)</f>
        <v>41</v>
      </c>
      <c r="J107" s="4">
        <f>IF(E107="","",RANK(I107,I$6:I$351))</f>
        <v>91</v>
      </c>
      <c r="K107" s="4">
        <f>IF(J107="",0,I$353+1-J107)</f>
        <v>197</v>
      </c>
      <c r="L107" s="57">
        <f>IF(E107="","",RANK(K107,K$6:K$351))</f>
        <v>91</v>
      </c>
      <c r="M107" s="13" t="s">
        <v>1179</v>
      </c>
      <c r="N107" s="14">
        <v>9</v>
      </c>
      <c r="O107" s="14">
        <v>13</v>
      </c>
      <c r="P107" s="14">
        <v>12</v>
      </c>
      <c r="Q107" s="5">
        <f>SUM(N107:P107)</f>
        <v>34</v>
      </c>
      <c r="R107" s="5">
        <f>IF(M107="","",RANK(Q107,Q$6:Q$352))</f>
        <v>241</v>
      </c>
      <c r="S107" s="28">
        <f>IF(R107="",0,Q$353+1-R107)</f>
        <v>63</v>
      </c>
      <c r="T107" s="3">
        <f>S107+K107</f>
        <v>260</v>
      </c>
      <c r="U107" s="57">
        <f>IF(T107=0,"",RANK(T107,T$6:T$352))</f>
        <v>181</v>
      </c>
      <c r="V107" s="13" t="s">
        <v>1531</v>
      </c>
      <c r="W107" s="14">
        <v>17</v>
      </c>
      <c r="X107" s="14">
        <v>14</v>
      </c>
      <c r="Y107" s="14">
        <v>17</v>
      </c>
      <c r="Z107" s="5">
        <f>SUM(W107:Y107)</f>
        <v>48</v>
      </c>
      <c r="AA107" s="5">
        <f>IF(V107="","",RANK(Z107,Z$6:Z$352))</f>
        <v>26</v>
      </c>
      <c r="AB107" s="28">
        <f>IF(AA107="",0,Z$353+1-AA107)</f>
        <v>238</v>
      </c>
      <c r="AC107" s="74">
        <f>AB107+T107</f>
        <v>498</v>
      </c>
      <c r="AD107" s="57">
        <f>IF(AC107=0,"",RANK(AC107,AC$6:AC$352))</f>
        <v>102</v>
      </c>
      <c r="AE107" s="30"/>
      <c r="AF107" s="31"/>
      <c r="AG107" s="31"/>
      <c r="AH107" s="31"/>
      <c r="AI107" s="4">
        <f t="shared" si="11"/>
        <v>0</v>
      </c>
      <c r="AJ107" s="5" t="str">
        <f>IF(AE107="","",RANK(AI107,AI$6:AI$352))</f>
        <v/>
      </c>
      <c r="AK107" s="28">
        <f>IF(AJ107="",0,AI$353+1-AJ107)</f>
        <v>0</v>
      </c>
      <c r="AL107" s="3">
        <f t="shared" si="12"/>
        <v>498</v>
      </c>
      <c r="AM107" s="5">
        <f>IF(AL107=0,"",RANK(AL107,AL$6:AL$352))</f>
        <v>86</v>
      </c>
      <c r="AN107" s="13"/>
      <c r="AO107" s="14"/>
      <c r="AP107" s="14"/>
      <c r="AQ107" s="14"/>
      <c r="AR107" s="5">
        <f t="shared" si="13"/>
        <v>0</v>
      </c>
      <c r="AS107" s="5" t="str">
        <f>IF(AN107="","",RANK(AR107,AR$7:AR$352))</f>
        <v/>
      </c>
      <c r="AT107" s="28">
        <f>IF(AS107="",0,AR$353+1-AS107)</f>
        <v>0</v>
      </c>
      <c r="AU107" s="3">
        <f t="shared" si="14"/>
        <v>498</v>
      </c>
      <c r="AV107" s="5">
        <f>IF(AU107=0,"",RANK(AU107,AU$6:AU$352))</f>
        <v>86</v>
      </c>
      <c r="AW107" s="13"/>
      <c r="AX107" s="14"/>
      <c r="AY107" s="14"/>
      <c r="AZ107" s="14"/>
      <c r="BA107" s="5">
        <f t="shared" si="15"/>
        <v>0</v>
      </c>
      <c r="BB107" s="5" t="str">
        <f>IF(AW107="","",RANK(BA107,BA$7:BA$352))</f>
        <v/>
      </c>
      <c r="BC107" s="28">
        <f>IF(BB107="",0,BA$353+1-BB107)</f>
        <v>0</v>
      </c>
      <c r="BD107" s="3">
        <f t="shared" si="16"/>
        <v>498</v>
      </c>
      <c r="BE107" s="5" t="e">
        <f>IF(BD107=0,"",RANK(BD107,BD$6:BD$352))</f>
        <v>#VALUE!</v>
      </c>
      <c r="BF107" s="13"/>
      <c r="BG107" s="14"/>
      <c r="BH107" s="14"/>
      <c r="BI107" s="14"/>
      <c r="BJ107" s="5">
        <f t="shared" si="10"/>
        <v>0</v>
      </c>
      <c r="BK107" s="5" t="str">
        <f>IF(BF107="","",RANK(BJ107,BJ$6:BJ$352))</f>
        <v/>
      </c>
      <c r="BL107" s="28">
        <f>IF(BK107="",0,BJ$353+1-BK107)</f>
        <v>0</v>
      </c>
      <c r="BM107" s="3">
        <f t="shared" si="17"/>
        <v>498</v>
      </c>
      <c r="BN107" s="5" t="e">
        <f>IF(BM107=0,"",RANK(BM107,BM$6:BM$352))</f>
        <v>#VALUE!</v>
      </c>
      <c r="BO107" s="13"/>
      <c r="BP107" s="14"/>
      <c r="BQ107" s="14"/>
      <c r="BR107" s="14"/>
      <c r="BS107" s="5">
        <f t="shared" si="18"/>
        <v>0</v>
      </c>
      <c r="BT107" s="5" t="str">
        <f>IF(BO107="","",RANK(BS107,BS$6:BS$352))</f>
        <v/>
      </c>
      <c r="BU107" s="35">
        <f>IF(BT107="",0,BS$353+1-BT107)</f>
        <v>0</v>
      </c>
      <c r="BV107" s="3">
        <f t="shared" si="19"/>
        <v>498</v>
      </c>
      <c r="BW107" s="5" t="e">
        <f>IF(BV107=0,"",RANK(BV107,BV$6:BV$352))</f>
        <v>#VALUE!</v>
      </c>
    </row>
    <row r="108" spans="2:75">
      <c r="B108" s="36" t="s">
        <v>575</v>
      </c>
      <c r="C108" s="41" t="s">
        <v>941</v>
      </c>
      <c r="D108" s="72" t="s">
        <v>859</v>
      </c>
      <c r="E108" s="51" t="s">
        <v>291</v>
      </c>
      <c r="F108" s="4">
        <v>17</v>
      </c>
      <c r="G108" s="4">
        <v>18</v>
      </c>
      <c r="H108" s="4">
        <v>15</v>
      </c>
      <c r="I108" s="4">
        <f>SUM(F108:H108)</f>
        <v>50</v>
      </c>
      <c r="J108" s="4">
        <f>IF(E108="","",RANK(I108,I$6:I$351))</f>
        <v>6</v>
      </c>
      <c r="K108" s="4">
        <f>IF(J108="",0,I$353+1-J108)</f>
        <v>282</v>
      </c>
      <c r="L108" s="57">
        <f>IF(E108="","",RANK(K108,K$6:K$351))</f>
        <v>6</v>
      </c>
      <c r="M108" s="13" t="s">
        <v>1178</v>
      </c>
      <c r="N108" s="14">
        <v>10</v>
      </c>
      <c r="O108" s="14">
        <v>12</v>
      </c>
      <c r="P108" s="14">
        <v>9</v>
      </c>
      <c r="Q108" s="5">
        <f>SUM(N108:P108)</f>
        <v>31</v>
      </c>
      <c r="R108" s="5">
        <f>IF(M108="","",RANK(Q108,Q$6:Q$352))</f>
        <v>281</v>
      </c>
      <c r="S108" s="28">
        <f>IF(R108="",0,Q$353+1-R108)</f>
        <v>23</v>
      </c>
      <c r="T108" s="3">
        <f>S108+K108</f>
        <v>305</v>
      </c>
      <c r="U108" s="57">
        <f>IF(T108=0,"",RANK(T108,T$6:T$352))</f>
        <v>144</v>
      </c>
      <c r="V108" s="13" t="s">
        <v>1530</v>
      </c>
      <c r="W108" s="14">
        <v>14</v>
      </c>
      <c r="X108" s="14">
        <v>16</v>
      </c>
      <c r="Y108" s="14">
        <v>14</v>
      </c>
      <c r="Z108" s="5">
        <f>SUM(W108:Y108)</f>
        <v>44</v>
      </c>
      <c r="AA108" s="5">
        <f>IF(V108="","",RANK(Z108,Z$6:Z$352))</f>
        <v>73</v>
      </c>
      <c r="AB108" s="28">
        <f>IF(AA108="",0,Z$353+1-AA108)</f>
        <v>191</v>
      </c>
      <c r="AC108" s="74">
        <f>AB108+T108</f>
        <v>496</v>
      </c>
      <c r="AD108" s="57">
        <f>IF(AC108=0,"",RANK(AC108,AC$6:AC$352))</f>
        <v>103</v>
      </c>
      <c r="AE108" s="30"/>
      <c r="AF108" s="31"/>
      <c r="AG108" s="31"/>
      <c r="AH108" s="31"/>
      <c r="AI108" s="4">
        <f t="shared" si="11"/>
        <v>0</v>
      </c>
      <c r="AJ108" s="5" t="str">
        <f>IF(AE108="","",RANK(AI108,AI$6:AI$352))</f>
        <v/>
      </c>
      <c r="AK108" s="28">
        <f>IF(AJ108="",0,AI$353+1-AJ108)</f>
        <v>0</v>
      </c>
      <c r="AL108" s="3">
        <f t="shared" si="12"/>
        <v>496</v>
      </c>
      <c r="AM108" s="5">
        <f>IF(AL108=0,"",RANK(AL108,AL$6:AL$352))</f>
        <v>87</v>
      </c>
      <c r="AN108" s="13"/>
      <c r="AO108" s="14"/>
      <c r="AP108" s="14"/>
      <c r="AQ108" s="14"/>
      <c r="AR108" s="5">
        <f t="shared" si="13"/>
        <v>0</v>
      </c>
      <c r="AS108" s="5" t="str">
        <f>IF(AN108="","",RANK(AR108,AR$7:AR$352))</f>
        <v/>
      </c>
      <c r="AT108" s="28">
        <f>IF(AS108="",0,AR$353+1-AS108)</f>
        <v>0</v>
      </c>
      <c r="AU108" s="3">
        <f t="shared" si="14"/>
        <v>496</v>
      </c>
      <c r="AV108" s="5">
        <f>IF(AU108=0,"",RANK(AU108,AU$6:AU$352))</f>
        <v>87</v>
      </c>
      <c r="AW108" s="13"/>
      <c r="AX108" s="14"/>
      <c r="AY108" s="14"/>
      <c r="AZ108" s="14"/>
      <c r="BA108" s="5">
        <f t="shared" si="15"/>
        <v>0</v>
      </c>
      <c r="BB108" s="5" t="str">
        <f>IF(AW108="","",RANK(BA108,BA$7:BA$352))</f>
        <v/>
      </c>
      <c r="BC108" s="28">
        <f>IF(BB108="",0,BA$353+1-BB108)</f>
        <v>0</v>
      </c>
      <c r="BD108" s="3">
        <f t="shared" si="16"/>
        <v>496</v>
      </c>
      <c r="BE108" s="5" t="e">
        <f>IF(BD108=0,"",RANK(BD108,BD$6:BD$352))</f>
        <v>#VALUE!</v>
      </c>
      <c r="BF108" s="13"/>
      <c r="BG108" s="14"/>
      <c r="BH108" s="14"/>
      <c r="BI108" s="14"/>
      <c r="BJ108" s="5">
        <f t="shared" si="10"/>
        <v>0</v>
      </c>
      <c r="BK108" s="5" t="str">
        <f>IF(BF108="","",RANK(BJ108,BJ$6:BJ$352))</f>
        <v/>
      </c>
      <c r="BL108" s="28">
        <f>IF(BK108="",0,BJ$353+1-BK108)</f>
        <v>0</v>
      </c>
      <c r="BM108" s="3">
        <f t="shared" si="17"/>
        <v>496</v>
      </c>
      <c r="BN108" s="5" t="e">
        <f>IF(BM108=0,"",RANK(BM108,BM$6:BM$352))</f>
        <v>#VALUE!</v>
      </c>
      <c r="BO108" s="13"/>
      <c r="BP108" s="14"/>
      <c r="BQ108" s="14"/>
      <c r="BR108" s="14"/>
      <c r="BS108" s="5">
        <f t="shared" si="18"/>
        <v>0</v>
      </c>
      <c r="BT108" s="5" t="str">
        <f>IF(BO108="","",RANK(BS108,BS$6:BS$352))</f>
        <v/>
      </c>
      <c r="BU108" s="35">
        <f>IF(BT108="",0,BS$353+1-BT108)</f>
        <v>0</v>
      </c>
      <c r="BV108" s="3">
        <f t="shared" si="19"/>
        <v>496</v>
      </c>
      <c r="BW108" s="5" t="e">
        <f>IF(BV108=0,"",RANK(BV108,BV$6:BV$352))</f>
        <v>#VALUE!</v>
      </c>
    </row>
    <row r="109" spans="2:75">
      <c r="B109" s="36" t="s">
        <v>374</v>
      </c>
      <c r="C109" s="41" t="s">
        <v>926</v>
      </c>
      <c r="D109" s="72" t="s">
        <v>658</v>
      </c>
      <c r="E109" s="51" t="s">
        <v>102</v>
      </c>
      <c r="F109" s="4">
        <v>15</v>
      </c>
      <c r="G109" s="4">
        <v>14</v>
      </c>
      <c r="H109" s="4">
        <v>15</v>
      </c>
      <c r="I109" s="4">
        <f>SUM(F109:H109)</f>
        <v>44</v>
      </c>
      <c r="J109" s="4">
        <f>IF(E109="","",RANK(I109,I$6:I$351))</f>
        <v>40</v>
      </c>
      <c r="K109" s="4">
        <f>IF(J109="",0,I$353+1-J109)</f>
        <v>248</v>
      </c>
      <c r="L109" s="57">
        <f>IF(E109="","",RANK(K109,K$6:K$351))</f>
        <v>40</v>
      </c>
      <c r="M109" s="13" t="s">
        <v>974</v>
      </c>
      <c r="N109" s="14">
        <v>9</v>
      </c>
      <c r="O109" s="14">
        <v>13</v>
      </c>
      <c r="P109" s="14">
        <v>13</v>
      </c>
      <c r="Q109" s="5">
        <f>SUM(N109:P109)</f>
        <v>35</v>
      </c>
      <c r="R109" s="5">
        <f>IF(M109="","",RANK(Q109,Q$6:Q$352))</f>
        <v>217</v>
      </c>
      <c r="S109" s="28">
        <f>IF(R109="",0,Q$353+1-R109)</f>
        <v>87</v>
      </c>
      <c r="T109" s="3">
        <f>S109+K109</f>
        <v>335</v>
      </c>
      <c r="U109" s="57">
        <f>IF(T109=0,"",RANK(T109,T$6:T$352))</f>
        <v>122</v>
      </c>
      <c r="V109" s="13" t="s">
        <v>1349</v>
      </c>
      <c r="W109" s="14">
        <v>15</v>
      </c>
      <c r="X109" s="14">
        <v>13</v>
      </c>
      <c r="Y109" s="14">
        <v>14</v>
      </c>
      <c r="Z109" s="5">
        <f>SUM(W109:Y109)</f>
        <v>42</v>
      </c>
      <c r="AA109" s="5">
        <f>IF(V109="","",RANK(Z109,Z$6:Z$352))</f>
        <v>105</v>
      </c>
      <c r="AB109" s="28">
        <f>IF(AA109="",0,Z$353+1-AA109)</f>
        <v>159</v>
      </c>
      <c r="AC109" s="74">
        <f>AB109+T109</f>
        <v>494</v>
      </c>
      <c r="AD109" s="57">
        <f>IF(AC109=0,"",RANK(AC109,AC$6:AC$352))</f>
        <v>104</v>
      </c>
      <c r="AE109" s="30"/>
      <c r="AF109" s="31"/>
      <c r="AG109" s="31"/>
      <c r="AH109" s="31"/>
      <c r="AI109" s="4"/>
      <c r="AJ109" s="5"/>
      <c r="AK109" s="28"/>
      <c r="AL109" s="3"/>
      <c r="AM109" s="5"/>
      <c r="AN109" s="13"/>
      <c r="AO109" s="14"/>
      <c r="AP109" s="14"/>
      <c r="AQ109" s="14"/>
      <c r="AR109" s="5"/>
      <c r="AS109" s="5"/>
      <c r="AT109" s="28"/>
      <c r="AU109" s="3"/>
      <c r="AV109" s="5"/>
      <c r="AW109" s="13"/>
      <c r="AX109" s="14"/>
      <c r="AY109" s="14"/>
      <c r="AZ109" s="14"/>
      <c r="BA109" s="5"/>
      <c r="BB109" s="5"/>
      <c r="BC109" s="28"/>
      <c r="BD109" s="3"/>
      <c r="BE109" s="5"/>
      <c r="BF109" s="13"/>
      <c r="BG109" s="14"/>
      <c r="BH109" s="14"/>
      <c r="BI109" s="14"/>
      <c r="BJ109" s="5"/>
      <c r="BK109" s="5"/>
      <c r="BL109" s="28"/>
      <c r="BM109" s="3"/>
      <c r="BN109" s="5"/>
      <c r="BO109" s="13"/>
      <c r="BP109" s="14"/>
      <c r="BQ109" s="14"/>
      <c r="BR109" s="14"/>
      <c r="BS109" s="5"/>
      <c r="BT109" s="5"/>
      <c r="BU109" s="35"/>
      <c r="BV109" s="3"/>
      <c r="BW109" s="5"/>
    </row>
    <row r="110" spans="2:75">
      <c r="B110" s="36" t="s">
        <v>403</v>
      </c>
      <c r="C110" s="41" t="s">
        <v>929</v>
      </c>
      <c r="D110" s="72" t="s">
        <v>687</v>
      </c>
      <c r="E110" s="51" t="s">
        <v>130</v>
      </c>
      <c r="F110" s="4">
        <v>19</v>
      </c>
      <c r="G110" s="4">
        <v>12</v>
      </c>
      <c r="H110" s="4">
        <v>18</v>
      </c>
      <c r="I110" s="4">
        <f>SUM(F110:H110)</f>
        <v>49</v>
      </c>
      <c r="J110" s="4">
        <f>IF(E110="","",RANK(I110,I$6:I$351))</f>
        <v>8</v>
      </c>
      <c r="K110" s="4">
        <f>IF(J110="",0,I$353+1-J110)</f>
        <v>280</v>
      </c>
      <c r="L110" s="57">
        <f>IF(E110="","",RANK(K110,K$6:K$351))</f>
        <v>8</v>
      </c>
      <c r="M110" s="13" t="s">
        <v>1006</v>
      </c>
      <c r="N110" s="14">
        <v>11</v>
      </c>
      <c r="O110" s="14">
        <v>13</v>
      </c>
      <c r="P110" s="14">
        <v>11</v>
      </c>
      <c r="Q110" s="5">
        <f>SUM(N110:P110)</f>
        <v>35</v>
      </c>
      <c r="R110" s="5">
        <f>IF(M110="","",RANK(Q110,Q$6:Q$352))</f>
        <v>217</v>
      </c>
      <c r="S110" s="28">
        <f>IF(R110="",0,Q$353+1-R110)</f>
        <v>87</v>
      </c>
      <c r="T110" s="3">
        <f>S110+K110</f>
        <v>367</v>
      </c>
      <c r="U110" s="57">
        <f>IF(T110=0,"",RANK(T110,T$6:T$352))</f>
        <v>94</v>
      </c>
      <c r="V110" s="13" t="s">
        <v>1373</v>
      </c>
      <c r="W110" s="14">
        <v>12</v>
      </c>
      <c r="X110" s="14">
        <v>15</v>
      </c>
      <c r="Y110" s="14">
        <v>13</v>
      </c>
      <c r="Z110" s="5">
        <f>SUM(W110:Y110)</f>
        <v>40</v>
      </c>
      <c r="AA110" s="5">
        <f>IF(V110="","",RANK(Z110,Z$6:Z$352))</f>
        <v>140</v>
      </c>
      <c r="AB110" s="28">
        <f>IF(AA110="",0,Z$353+1-AA110)</f>
        <v>124</v>
      </c>
      <c r="AC110" s="74">
        <f>AB110+T110</f>
        <v>491</v>
      </c>
      <c r="AD110" s="57">
        <f>IF(AC110=0,"",RANK(AC110,AC$6:AC$352))</f>
        <v>105</v>
      </c>
      <c r="AE110" s="30"/>
      <c r="AF110" s="31"/>
      <c r="AG110" s="31"/>
      <c r="AH110" s="31"/>
      <c r="AI110" s="4">
        <f t="shared" si="11"/>
        <v>0</v>
      </c>
      <c r="AJ110" s="5" t="str">
        <f>IF(AE110="","",RANK(AI110,AI$6:AI$352))</f>
        <v/>
      </c>
      <c r="AK110" s="28">
        <f>IF(AJ110="",0,AI$353+1-AJ110)</f>
        <v>0</v>
      </c>
      <c r="AL110" s="3">
        <f t="shared" si="12"/>
        <v>491</v>
      </c>
      <c r="AM110" s="5">
        <f>IF(AL110=0,"",RANK(AL110,AL$6:AL$352))</f>
        <v>88</v>
      </c>
      <c r="AN110" s="13"/>
      <c r="AO110" s="14"/>
      <c r="AP110" s="14"/>
      <c r="AQ110" s="14"/>
      <c r="AR110" s="5">
        <f t="shared" si="13"/>
        <v>0</v>
      </c>
      <c r="AS110" s="5" t="str">
        <f>IF(AN110="","",RANK(AR110,AR$7:AR$352))</f>
        <v/>
      </c>
      <c r="AT110" s="28">
        <f>IF(AS110="",0,AR$353+1-AS110)</f>
        <v>0</v>
      </c>
      <c r="AU110" s="3">
        <f t="shared" si="14"/>
        <v>491</v>
      </c>
      <c r="AV110" s="5">
        <f>IF(AU110=0,"",RANK(AU110,AU$6:AU$352))</f>
        <v>88</v>
      </c>
      <c r="AW110" s="13"/>
      <c r="AX110" s="14"/>
      <c r="AY110" s="14"/>
      <c r="AZ110" s="14"/>
      <c r="BA110" s="5">
        <f t="shared" si="15"/>
        <v>0</v>
      </c>
      <c r="BB110" s="5" t="str">
        <f>IF(AW110="","",RANK(BA110,BA$7:BA$352))</f>
        <v/>
      </c>
      <c r="BC110" s="28">
        <f>IF(BB110="",0,BA$353+1-BB110)</f>
        <v>0</v>
      </c>
      <c r="BD110" s="3">
        <f t="shared" si="16"/>
        <v>491</v>
      </c>
      <c r="BE110" s="5" t="e">
        <f>IF(BD110=0,"",RANK(BD110,BD$6:BD$352))</f>
        <v>#VALUE!</v>
      </c>
      <c r="BF110" s="13"/>
      <c r="BG110" s="14"/>
      <c r="BH110" s="14"/>
      <c r="BI110" s="14"/>
      <c r="BJ110" s="5">
        <f t="shared" si="10"/>
        <v>0</v>
      </c>
      <c r="BK110" s="5" t="str">
        <f>IF(BF110="","",RANK(BJ110,BJ$6:BJ$352))</f>
        <v/>
      </c>
      <c r="BL110" s="28">
        <f>IF(BK110="",0,BJ$353+1-BK110)</f>
        <v>0</v>
      </c>
      <c r="BM110" s="3">
        <f t="shared" si="17"/>
        <v>491</v>
      </c>
      <c r="BN110" s="5" t="e">
        <f>IF(BM110=0,"",RANK(BM110,BM$6:BM$352))</f>
        <v>#VALUE!</v>
      </c>
      <c r="BO110" s="13"/>
      <c r="BP110" s="14"/>
      <c r="BQ110" s="14"/>
      <c r="BR110" s="14"/>
      <c r="BS110" s="5">
        <f t="shared" si="18"/>
        <v>0</v>
      </c>
      <c r="BT110" s="5" t="str">
        <f>IF(BO110="","",RANK(BS110,BS$6:BS$352))</f>
        <v/>
      </c>
      <c r="BU110" s="35">
        <f>IF(BT110="",0,BS$353+1-BT110)</f>
        <v>0</v>
      </c>
      <c r="BV110" s="3">
        <f t="shared" si="19"/>
        <v>491</v>
      </c>
      <c r="BW110" s="5" t="e">
        <f>IF(BV110=0,"",RANK(BV110,BV$6:BV$352))</f>
        <v>#VALUE!</v>
      </c>
    </row>
    <row r="111" spans="2:75">
      <c r="B111" s="36" t="s">
        <v>429</v>
      </c>
      <c r="C111" s="41" t="s">
        <v>931</v>
      </c>
      <c r="D111" s="72" t="s">
        <v>713</v>
      </c>
      <c r="E111" s="51" t="s">
        <v>152</v>
      </c>
      <c r="F111" s="4">
        <v>9</v>
      </c>
      <c r="G111" s="4">
        <v>14</v>
      </c>
      <c r="H111" s="4">
        <v>13</v>
      </c>
      <c r="I111" s="4">
        <f>SUM(F111:H111)</f>
        <v>36</v>
      </c>
      <c r="J111" s="4">
        <f>IF(E111="","",RANK(I111,I$6:I$351))</f>
        <v>179</v>
      </c>
      <c r="K111" s="4">
        <f>IF(J111="",0,I$353+1-J111)</f>
        <v>109</v>
      </c>
      <c r="L111" s="57">
        <f>IF(E111="","",RANK(K111,K$6:K$351))</f>
        <v>179</v>
      </c>
      <c r="M111" s="13" t="s">
        <v>1031</v>
      </c>
      <c r="N111" s="14">
        <v>13</v>
      </c>
      <c r="O111" s="14">
        <v>19</v>
      </c>
      <c r="P111" s="14">
        <v>13</v>
      </c>
      <c r="Q111" s="5">
        <f>SUM(N111:P111)</f>
        <v>45</v>
      </c>
      <c r="R111" s="5">
        <f>IF(M111="","",RANK(Q111,Q$6:Q$352))</f>
        <v>33</v>
      </c>
      <c r="S111" s="28">
        <f>IF(R111="",0,Q$353+1-R111)</f>
        <v>271</v>
      </c>
      <c r="T111" s="3">
        <f>S111+K111</f>
        <v>380</v>
      </c>
      <c r="U111" s="57">
        <f>IF(T111=0,"",RANK(T111,T$6:T$352))</f>
        <v>79</v>
      </c>
      <c r="V111" s="13" t="s">
        <v>1397</v>
      </c>
      <c r="W111" s="14">
        <v>11</v>
      </c>
      <c r="X111" s="14">
        <v>13</v>
      </c>
      <c r="Y111" s="14">
        <v>15</v>
      </c>
      <c r="Z111" s="5">
        <f>SUM(W111:Y111)</f>
        <v>39</v>
      </c>
      <c r="AA111" s="5">
        <f>IF(V111="","",RANK(Z111,Z$6:Z$352))</f>
        <v>154</v>
      </c>
      <c r="AB111" s="28">
        <f>IF(AA111="",0,Z$353+1-AA111)</f>
        <v>110</v>
      </c>
      <c r="AC111" s="74">
        <f>AB111+T111</f>
        <v>490</v>
      </c>
      <c r="AD111" s="57">
        <f>IF(AC111=0,"",RANK(AC111,AC$6:AC$352))</f>
        <v>106</v>
      </c>
      <c r="AE111" s="30"/>
      <c r="AF111" s="31"/>
      <c r="AG111" s="31"/>
      <c r="AH111" s="31"/>
      <c r="AI111" s="4">
        <f t="shared" si="11"/>
        <v>0</v>
      </c>
      <c r="AJ111" s="5" t="str">
        <f>IF(AE111="","",RANK(AI111,AI$6:AI$352))</f>
        <v/>
      </c>
      <c r="AK111" s="28">
        <f>IF(AJ111="",0,AI$353+1-AJ111)</f>
        <v>0</v>
      </c>
      <c r="AL111" s="3">
        <f t="shared" si="12"/>
        <v>490</v>
      </c>
      <c r="AM111" s="5">
        <f>IF(AL111=0,"",RANK(AL111,AL$6:AL$352))</f>
        <v>89</v>
      </c>
      <c r="AN111" s="13"/>
      <c r="AO111" s="14"/>
      <c r="AP111" s="14"/>
      <c r="AQ111" s="14"/>
      <c r="AR111" s="5">
        <f t="shared" si="13"/>
        <v>0</v>
      </c>
      <c r="AS111" s="5" t="str">
        <f>IF(AN111="","",RANK(AR111,AR$7:AR$352))</f>
        <v/>
      </c>
      <c r="AT111" s="28">
        <f>IF(AS111="",0,AR$353+1-AS111)</f>
        <v>0</v>
      </c>
      <c r="AU111" s="3">
        <f t="shared" si="14"/>
        <v>490</v>
      </c>
      <c r="AV111" s="5">
        <f>IF(AU111=0,"",RANK(AU111,AU$6:AU$352))</f>
        <v>89</v>
      </c>
      <c r="AW111" s="13"/>
      <c r="AX111" s="14"/>
      <c r="AY111" s="14"/>
      <c r="AZ111" s="14"/>
      <c r="BA111" s="5">
        <f t="shared" si="15"/>
        <v>0</v>
      </c>
      <c r="BB111" s="5" t="str">
        <f>IF(AW111="","",RANK(BA111,BA$7:BA$352))</f>
        <v/>
      </c>
      <c r="BC111" s="28">
        <f>IF(BB111="",0,BA$353+1-BB111)</f>
        <v>0</v>
      </c>
      <c r="BD111" s="3">
        <f t="shared" si="16"/>
        <v>490</v>
      </c>
      <c r="BE111" s="5" t="e">
        <f>IF(BD111=0,"",RANK(BD111,BD$6:BD$352))</f>
        <v>#VALUE!</v>
      </c>
      <c r="BF111" s="13"/>
      <c r="BG111" s="14"/>
      <c r="BH111" s="14"/>
      <c r="BI111" s="14"/>
      <c r="BJ111" s="5">
        <f t="shared" si="10"/>
        <v>0</v>
      </c>
      <c r="BK111" s="5" t="str">
        <f>IF(BF111="","",RANK(BJ111,BJ$6:BJ$352))</f>
        <v/>
      </c>
      <c r="BL111" s="28">
        <f>IF(BK111="",0,BJ$353+1-BK111)</f>
        <v>0</v>
      </c>
      <c r="BM111" s="3">
        <f t="shared" si="17"/>
        <v>490</v>
      </c>
      <c r="BN111" s="5" t="e">
        <f>IF(BM111=0,"",RANK(BM111,BM$6:BM$352))</f>
        <v>#VALUE!</v>
      </c>
      <c r="BO111" s="13"/>
      <c r="BP111" s="14"/>
      <c r="BQ111" s="14"/>
      <c r="BR111" s="14"/>
      <c r="BS111" s="5">
        <f t="shared" si="18"/>
        <v>0</v>
      </c>
      <c r="BT111" s="5" t="str">
        <f>IF(BO111="","",RANK(BS111,BS$6:BS$352))</f>
        <v/>
      </c>
      <c r="BU111" s="35">
        <f>IF(BT111="",0,BS$353+1-BT111)</f>
        <v>0</v>
      </c>
      <c r="BV111" s="3">
        <f t="shared" si="19"/>
        <v>490</v>
      </c>
      <c r="BW111" s="5" t="e">
        <f>IF(BV111=0,"",RANK(BV111,BV$6:BV$352))</f>
        <v>#VALUE!</v>
      </c>
    </row>
    <row r="112" spans="2:75">
      <c r="B112" s="52" t="s">
        <v>456</v>
      </c>
      <c r="C112" s="41" t="s">
        <v>933</v>
      </c>
      <c r="D112" s="72" t="s">
        <v>740</v>
      </c>
      <c r="E112" s="51" t="s">
        <v>178</v>
      </c>
      <c r="F112" s="4">
        <v>15</v>
      </c>
      <c r="G112" s="4">
        <v>15</v>
      </c>
      <c r="H112" s="4">
        <v>14</v>
      </c>
      <c r="I112" s="4">
        <f>SUM(F112:H112)</f>
        <v>44</v>
      </c>
      <c r="J112" s="4">
        <f>IF(E112="","",RANK(I112,I$6:I$351))</f>
        <v>40</v>
      </c>
      <c r="K112" s="4">
        <f>IF(J112="",0,I$353+1-J112)</f>
        <v>248</v>
      </c>
      <c r="L112" s="57">
        <f>IF(E112="","",RANK(K112,K$6:K$351))</f>
        <v>40</v>
      </c>
      <c r="M112" s="13" t="s">
        <v>1062</v>
      </c>
      <c r="N112" s="14">
        <v>14</v>
      </c>
      <c r="O112" s="14">
        <v>14</v>
      </c>
      <c r="P112" s="14">
        <v>14</v>
      </c>
      <c r="Q112" s="5">
        <f>SUM(N112:P112)</f>
        <v>42</v>
      </c>
      <c r="R112" s="5">
        <f>IF(M112="","",RANK(Q112,Q$6:Q$352))</f>
        <v>72</v>
      </c>
      <c r="S112" s="28">
        <f>IF(R112="",0,Q$353+1-R112)</f>
        <v>232</v>
      </c>
      <c r="T112" s="3">
        <f>S112+K112</f>
        <v>480</v>
      </c>
      <c r="U112" s="57">
        <f>IF(T112=0,"",RANK(T112,T$6:T$352))</f>
        <v>31</v>
      </c>
      <c r="V112" s="13" t="s">
        <v>1421</v>
      </c>
      <c r="W112" s="14">
        <v>11</v>
      </c>
      <c r="X112" s="14">
        <v>11</v>
      </c>
      <c r="Y112" s="14">
        <v>8</v>
      </c>
      <c r="Z112" s="5">
        <f>SUM(W112:Y112)</f>
        <v>30</v>
      </c>
      <c r="AA112" s="5">
        <f>IF(V112="","",RANK(Z112,Z$6:Z$352))</f>
        <v>254</v>
      </c>
      <c r="AB112" s="28">
        <f>IF(AA112="",0,Z$353+1-AA112)</f>
        <v>10</v>
      </c>
      <c r="AC112" s="74">
        <f>AB112+T112</f>
        <v>490</v>
      </c>
      <c r="AD112" s="57">
        <f>IF(AC112=0,"",RANK(AC112,AC$6:AC$352))</f>
        <v>106</v>
      </c>
      <c r="AE112" s="30"/>
      <c r="AF112" s="31"/>
      <c r="AG112" s="31"/>
      <c r="AH112" s="31"/>
      <c r="AI112" s="4">
        <f t="shared" si="11"/>
        <v>0</v>
      </c>
      <c r="AJ112" s="5" t="str">
        <f>IF(AE112="","",RANK(AI112,AI$6:AI$352))</f>
        <v/>
      </c>
      <c r="AK112" s="28">
        <f>IF(AJ112="",0,AI$353+1-AJ112)</f>
        <v>0</v>
      </c>
      <c r="AL112" s="3">
        <f t="shared" si="12"/>
        <v>490</v>
      </c>
      <c r="AM112" s="5">
        <f>IF(AL112=0,"",RANK(AL112,AL$6:AL$352))</f>
        <v>89</v>
      </c>
      <c r="AN112" s="13"/>
      <c r="AO112" s="14"/>
      <c r="AP112" s="14"/>
      <c r="AQ112" s="14"/>
      <c r="AR112" s="5">
        <f t="shared" si="13"/>
        <v>0</v>
      </c>
      <c r="AS112" s="5" t="str">
        <f>IF(AN112="","",RANK(AR112,AR$7:AR$352))</f>
        <v/>
      </c>
      <c r="AT112" s="28">
        <f>IF(AS112="",0,AR$353+1-AS112)</f>
        <v>0</v>
      </c>
      <c r="AU112" s="3">
        <f t="shared" si="14"/>
        <v>490</v>
      </c>
      <c r="AV112" s="5">
        <f>IF(AU112=0,"",RANK(AU112,AU$6:AU$352))</f>
        <v>89</v>
      </c>
      <c r="AW112" s="13"/>
      <c r="AX112" s="14"/>
      <c r="AY112" s="14"/>
      <c r="AZ112" s="14"/>
      <c r="BA112" s="5">
        <f t="shared" si="15"/>
        <v>0</v>
      </c>
      <c r="BB112" s="5" t="str">
        <f>IF(AW112="","",RANK(BA112,BA$7:BA$352))</f>
        <v/>
      </c>
      <c r="BC112" s="28">
        <f>IF(BB112="",0,BA$353+1-BB112)</f>
        <v>0</v>
      </c>
      <c r="BD112" s="3">
        <f t="shared" si="16"/>
        <v>490</v>
      </c>
      <c r="BE112" s="5" t="e">
        <f>IF(BD112=0,"",RANK(BD112,BD$6:BD$352))</f>
        <v>#VALUE!</v>
      </c>
      <c r="BF112" s="13"/>
      <c r="BG112" s="14"/>
      <c r="BH112" s="14"/>
      <c r="BI112" s="14"/>
      <c r="BJ112" s="5">
        <f t="shared" si="10"/>
        <v>0</v>
      </c>
      <c r="BK112" s="5" t="str">
        <f>IF(BF112="","",RANK(BJ112,BJ$6:BJ$352))</f>
        <v/>
      </c>
      <c r="BL112" s="28">
        <f>IF(BK112="",0,BJ$353+1-BK112)</f>
        <v>0</v>
      </c>
      <c r="BM112" s="3">
        <f t="shared" si="17"/>
        <v>490</v>
      </c>
      <c r="BN112" s="5" t="e">
        <f>IF(BM112=0,"",RANK(BM112,BM$6:BM$352))</f>
        <v>#VALUE!</v>
      </c>
      <c r="BO112" s="13"/>
      <c r="BP112" s="14"/>
      <c r="BQ112" s="14"/>
      <c r="BR112" s="14"/>
      <c r="BS112" s="5">
        <f t="shared" si="18"/>
        <v>0</v>
      </c>
      <c r="BT112" s="5" t="str">
        <f>IF(BO112="","",RANK(BS112,BS$6:BS$352))</f>
        <v/>
      </c>
      <c r="BU112" s="35">
        <f>IF(BT112="",0,BS$353+1-BT112)</f>
        <v>0</v>
      </c>
      <c r="BV112" s="3">
        <f t="shared" si="19"/>
        <v>490</v>
      </c>
      <c r="BW112" s="5" t="e">
        <f>IF(BV112=0,"",RANK(BV112,BV$6:BV$352))</f>
        <v>#VALUE!</v>
      </c>
    </row>
    <row r="113" spans="2:75">
      <c r="B113" s="36" t="s">
        <v>537</v>
      </c>
      <c r="C113" s="41" t="s">
        <v>937</v>
      </c>
      <c r="D113" s="72" t="s">
        <v>821</v>
      </c>
      <c r="E113" s="51" t="s">
        <v>70</v>
      </c>
      <c r="F113" s="4">
        <v>14</v>
      </c>
      <c r="G113" s="4">
        <v>15</v>
      </c>
      <c r="H113" s="4">
        <v>14</v>
      </c>
      <c r="I113" s="4">
        <f>SUM(F113:H113)</f>
        <v>43</v>
      </c>
      <c r="J113" s="4">
        <f>IF(E113="","",RANK(I113,I$6:I$351))</f>
        <v>55</v>
      </c>
      <c r="K113" s="4">
        <f>IF(J113="",0,I$353+1-J113)</f>
        <v>233</v>
      </c>
      <c r="L113" s="57">
        <f>IF(E113="","",RANK(K113,K$6:K$351))</f>
        <v>55</v>
      </c>
      <c r="M113" s="13" t="s">
        <v>1140</v>
      </c>
      <c r="N113" s="14">
        <v>8</v>
      </c>
      <c r="O113" s="14">
        <v>13</v>
      </c>
      <c r="P113" s="14">
        <v>11</v>
      </c>
      <c r="Q113" s="5">
        <f>SUM(N113:P113)</f>
        <v>32</v>
      </c>
      <c r="R113" s="5">
        <f>IF(M113="","",RANK(Q113,Q$6:Q$352))</f>
        <v>271</v>
      </c>
      <c r="S113" s="28">
        <f>IF(R113="",0,Q$353+1-R113)</f>
        <v>33</v>
      </c>
      <c r="T113" s="3">
        <f>S113+K113</f>
        <v>266</v>
      </c>
      <c r="U113" s="57">
        <f>IF(T113=0,"",RANK(T113,T$6:T$352))</f>
        <v>178</v>
      </c>
      <c r="V113" s="13" t="s">
        <v>1496</v>
      </c>
      <c r="W113" s="14">
        <v>15</v>
      </c>
      <c r="X113" s="14">
        <v>15</v>
      </c>
      <c r="Y113" s="14">
        <v>16</v>
      </c>
      <c r="Z113" s="5">
        <f>SUM(W113:Y113)</f>
        <v>46</v>
      </c>
      <c r="AA113" s="5">
        <f>IF(V113="","",RANK(Z113,Z$6:Z$352))</f>
        <v>42</v>
      </c>
      <c r="AB113" s="28">
        <f>IF(AA113="",0,Z$353+1-AA113)</f>
        <v>222</v>
      </c>
      <c r="AC113" s="74">
        <f>AB113+T113</f>
        <v>488</v>
      </c>
      <c r="AD113" s="57">
        <f>IF(AC113=0,"",RANK(AC113,AC$6:AC$352))</f>
        <v>108</v>
      </c>
      <c r="AE113" s="30"/>
      <c r="AF113" s="31"/>
      <c r="AG113" s="31"/>
      <c r="AH113" s="31"/>
      <c r="AI113" s="4"/>
      <c r="AJ113" s="5"/>
      <c r="AK113" s="28"/>
      <c r="AL113" s="3"/>
      <c r="AM113" s="5"/>
      <c r="AN113" s="13"/>
      <c r="AO113" s="14"/>
      <c r="AP113" s="14"/>
      <c r="AQ113" s="14"/>
      <c r="AR113" s="5"/>
      <c r="AS113" s="5"/>
      <c r="AT113" s="28"/>
      <c r="AU113" s="3"/>
      <c r="AV113" s="5"/>
      <c r="AW113" s="13"/>
      <c r="AX113" s="14"/>
      <c r="AY113" s="14"/>
      <c r="AZ113" s="14"/>
      <c r="BA113" s="5"/>
      <c r="BB113" s="5"/>
      <c r="BC113" s="28"/>
      <c r="BD113" s="3"/>
      <c r="BE113" s="5"/>
      <c r="BF113" s="13"/>
      <c r="BG113" s="14"/>
      <c r="BH113" s="14"/>
      <c r="BI113" s="14"/>
      <c r="BJ113" s="5"/>
      <c r="BK113" s="5"/>
      <c r="BL113" s="28"/>
      <c r="BM113" s="3"/>
      <c r="BN113" s="5"/>
      <c r="BO113" s="13"/>
      <c r="BP113" s="14"/>
      <c r="BQ113" s="14"/>
      <c r="BR113" s="14"/>
      <c r="BS113" s="5"/>
      <c r="BT113" s="5"/>
      <c r="BU113" s="35"/>
      <c r="BV113" s="3"/>
      <c r="BW113" s="5"/>
    </row>
    <row r="114" spans="2:75">
      <c r="B114" s="36" t="s">
        <v>461</v>
      </c>
      <c r="C114" s="41" t="s">
        <v>933</v>
      </c>
      <c r="D114" s="72" t="s">
        <v>745</v>
      </c>
      <c r="E114" s="51" t="s">
        <v>183</v>
      </c>
      <c r="F114" s="4">
        <v>15</v>
      </c>
      <c r="G114" s="4">
        <v>15</v>
      </c>
      <c r="H114" s="4">
        <v>12</v>
      </c>
      <c r="I114" s="4">
        <f>SUM(F114:H114)</f>
        <v>42</v>
      </c>
      <c r="J114" s="4">
        <f>IF(E114="","",RANK(I114,I$6:I$351))</f>
        <v>72</v>
      </c>
      <c r="K114" s="4">
        <f>IF(J114="",0,I$353+1-J114)</f>
        <v>216</v>
      </c>
      <c r="L114" s="57">
        <f>IF(E114="","",RANK(K114,K$6:K$351))</f>
        <v>72</v>
      </c>
      <c r="M114" s="13" t="s">
        <v>1067</v>
      </c>
      <c r="N114" s="14">
        <v>10</v>
      </c>
      <c r="O114" s="14">
        <v>16</v>
      </c>
      <c r="P114" s="14">
        <v>14</v>
      </c>
      <c r="Q114" s="5">
        <f>SUM(N114:P114)</f>
        <v>40</v>
      </c>
      <c r="R114" s="5">
        <f>IF(M114="","",RANK(Q114,Q$6:Q$352))</f>
        <v>106</v>
      </c>
      <c r="S114" s="28">
        <f>IF(R114="",0,Q$353+1-R114)</f>
        <v>198</v>
      </c>
      <c r="T114" s="3">
        <f>S114+K114</f>
        <v>414</v>
      </c>
      <c r="U114" s="57">
        <f>IF(T114=0,"",RANK(T114,T$6:T$352))</f>
        <v>62</v>
      </c>
      <c r="V114" s="13" t="s">
        <v>1428</v>
      </c>
      <c r="W114" s="14">
        <v>14</v>
      </c>
      <c r="X114" s="14">
        <v>11</v>
      </c>
      <c r="Y114" s="14">
        <v>12</v>
      </c>
      <c r="Z114" s="5">
        <f>SUM(W114:Y114)</f>
        <v>37</v>
      </c>
      <c r="AA114" s="5">
        <f>IF(V114="","",RANK(Z114,Z$6:Z$352))</f>
        <v>192</v>
      </c>
      <c r="AB114" s="28">
        <f>IF(AA114="",0,Z$353+1-AA114)</f>
        <v>72</v>
      </c>
      <c r="AC114" s="74">
        <f>AB114+T114</f>
        <v>486</v>
      </c>
      <c r="AD114" s="57">
        <f>IF(AC114=0,"",RANK(AC114,AC$6:AC$352))</f>
        <v>109</v>
      </c>
      <c r="AE114" s="30"/>
      <c r="AF114" s="31"/>
      <c r="AG114" s="31"/>
      <c r="AH114" s="31"/>
      <c r="AI114" s="4">
        <f t="shared" si="11"/>
        <v>0</v>
      </c>
      <c r="AJ114" s="5" t="str">
        <f>IF(AE114="","",RANK(AI114,AI$6:AI$352))</f>
        <v/>
      </c>
      <c r="AK114" s="28">
        <f>IF(AJ114="",0,AI$353+1-AJ114)</f>
        <v>0</v>
      </c>
      <c r="AL114" s="3">
        <f t="shared" si="12"/>
        <v>486</v>
      </c>
      <c r="AM114" s="5">
        <f>IF(AL114=0,"",RANK(AL114,AL$6:AL$352))</f>
        <v>91</v>
      </c>
      <c r="AN114" s="13"/>
      <c r="AO114" s="14"/>
      <c r="AP114" s="14"/>
      <c r="AQ114" s="14"/>
      <c r="AR114" s="5">
        <f t="shared" si="13"/>
        <v>0</v>
      </c>
      <c r="AS114" s="5" t="str">
        <f>IF(AN114="","",RANK(AR114,AR$7:AR$352))</f>
        <v/>
      </c>
      <c r="AT114" s="28">
        <f>IF(AS114="",0,AR$353+1-AS114)</f>
        <v>0</v>
      </c>
      <c r="AU114" s="3">
        <f t="shared" si="14"/>
        <v>486</v>
      </c>
      <c r="AV114" s="5">
        <f>IF(AU114=0,"",RANK(AU114,AU$6:AU$352))</f>
        <v>91</v>
      </c>
      <c r="AW114" s="13"/>
      <c r="AX114" s="14"/>
      <c r="AY114" s="14"/>
      <c r="AZ114" s="14"/>
      <c r="BA114" s="5">
        <f t="shared" si="15"/>
        <v>0</v>
      </c>
      <c r="BB114" s="5" t="str">
        <f>IF(AW114="","",RANK(BA114,BA$7:BA$352))</f>
        <v/>
      </c>
      <c r="BC114" s="28">
        <f>IF(BB114="",0,BA$353+1-BB114)</f>
        <v>0</v>
      </c>
      <c r="BD114" s="3">
        <f t="shared" si="16"/>
        <v>486</v>
      </c>
      <c r="BE114" s="5" t="e">
        <f>IF(BD114=0,"",RANK(BD114,BD$6:BD$352))</f>
        <v>#VALUE!</v>
      </c>
      <c r="BF114" s="13"/>
      <c r="BG114" s="14"/>
      <c r="BH114" s="14"/>
      <c r="BI114" s="14"/>
      <c r="BJ114" s="5">
        <f t="shared" si="10"/>
        <v>0</v>
      </c>
      <c r="BK114" s="5" t="str">
        <f>IF(BF114="","",RANK(BJ114,BJ$6:BJ$352))</f>
        <v/>
      </c>
      <c r="BL114" s="28">
        <f>IF(BK114="",0,BJ$353+1-BK114)</f>
        <v>0</v>
      </c>
      <c r="BM114" s="3">
        <f t="shared" si="17"/>
        <v>486</v>
      </c>
      <c r="BN114" s="5" t="e">
        <f>IF(BM114=0,"",RANK(BM114,BM$6:BM$352))</f>
        <v>#VALUE!</v>
      </c>
      <c r="BO114" s="13"/>
      <c r="BP114" s="14"/>
      <c r="BQ114" s="14"/>
      <c r="BR114" s="14"/>
      <c r="BS114" s="5">
        <f t="shared" si="18"/>
        <v>0</v>
      </c>
      <c r="BT114" s="5" t="str">
        <f>IF(BO114="","",RANK(BS114,BS$6:BS$352))</f>
        <v/>
      </c>
      <c r="BU114" s="35">
        <f>IF(BT114="",0,BS$353+1-BT114)</f>
        <v>0</v>
      </c>
      <c r="BV114" s="3">
        <f t="shared" si="19"/>
        <v>486</v>
      </c>
      <c r="BW114" s="5" t="e">
        <f>IF(BV114=0,"",RANK(BV114,BV$6:BV$352))</f>
        <v>#VALUE!</v>
      </c>
    </row>
    <row r="115" spans="2:75">
      <c r="B115" s="36" t="s">
        <v>586</v>
      </c>
      <c r="C115" s="41" t="s">
        <v>942</v>
      </c>
      <c r="D115" s="72" t="s">
        <v>870</v>
      </c>
      <c r="E115" s="51" t="s">
        <v>301</v>
      </c>
      <c r="F115" s="4">
        <v>12</v>
      </c>
      <c r="G115" s="4">
        <v>16</v>
      </c>
      <c r="H115" s="4">
        <v>13</v>
      </c>
      <c r="I115" s="4">
        <f>SUM(F115:H115)</f>
        <v>41</v>
      </c>
      <c r="J115" s="4">
        <f>IF(E115="","",RANK(I115,I$6:I$351))</f>
        <v>91</v>
      </c>
      <c r="K115" s="4">
        <f>IF(J115="",0,I$353+1-J115)</f>
        <v>197</v>
      </c>
      <c r="L115" s="57">
        <f>IF(E115="","",RANK(K115,K$6:K$351))</f>
        <v>91</v>
      </c>
      <c r="M115" s="13" t="s">
        <v>1188</v>
      </c>
      <c r="N115" s="14">
        <v>13</v>
      </c>
      <c r="O115" s="14">
        <v>12</v>
      </c>
      <c r="P115" s="14">
        <v>14</v>
      </c>
      <c r="Q115" s="5">
        <f>SUM(N115:P115)</f>
        <v>39</v>
      </c>
      <c r="R115" s="5">
        <f>IF(M115="","",RANK(Q115,Q$6:Q$352))</f>
        <v>125</v>
      </c>
      <c r="S115" s="28">
        <f>IF(R115="",0,Q$353+1-R115)</f>
        <v>179</v>
      </c>
      <c r="T115" s="3">
        <f>S115+K115</f>
        <v>376</v>
      </c>
      <c r="U115" s="57">
        <f>IF(T115=0,"",RANK(T115,T$6:T$352))</f>
        <v>88</v>
      </c>
      <c r="V115" s="13" t="s">
        <v>1540</v>
      </c>
      <c r="W115" s="14">
        <v>13</v>
      </c>
      <c r="X115" s="14">
        <v>13</v>
      </c>
      <c r="Y115" s="14">
        <v>13</v>
      </c>
      <c r="Z115" s="5">
        <f>SUM(W115:Y115)</f>
        <v>39</v>
      </c>
      <c r="AA115" s="5">
        <f>IF(V115="","",RANK(Z115,Z$6:Z$352))</f>
        <v>154</v>
      </c>
      <c r="AB115" s="28">
        <f>IF(AA115="",0,Z$353+1-AA115)</f>
        <v>110</v>
      </c>
      <c r="AC115" s="74">
        <f>AB115+T115</f>
        <v>486</v>
      </c>
      <c r="AD115" s="57">
        <f>IF(AC115=0,"",RANK(AC115,AC$6:AC$352))</f>
        <v>109</v>
      </c>
      <c r="AE115" s="30"/>
      <c r="AF115" s="31"/>
      <c r="AG115" s="31"/>
      <c r="AH115" s="31"/>
      <c r="AI115" s="4"/>
      <c r="AJ115" s="5"/>
      <c r="AK115" s="28"/>
      <c r="AL115" s="3"/>
      <c r="AM115" s="5"/>
      <c r="AN115" s="13"/>
      <c r="AO115" s="14"/>
      <c r="AP115" s="14"/>
      <c r="AQ115" s="14"/>
      <c r="AR115" s="5"/>
      <c r="AS115" s="5"/>
      <c r="AT115" s="28"/>
      <c r="AU115" s="3"/>
      <c r="AV115" s="5"/>
      <c r="AW115" s="13"/>
      <c r="AX115" s="14"/>
      <c r="AY115" s="14"/>
      <c r="AZ115" s="14"/>
      <c r="BA115" s="5"/>
      <c r="BB115" s="5"/>
      <c r="BC115" s="28"/>
      <c r="BD115" s="3"/>
      <c r="BE115" s="5"/>
      <c r="BF115" s="13"/>
      <c r="BG115" s="14"/>
      <c r="BH115" s="14"/>
      <c r="BI115" s="14"/>
      <c r="BJ115" s="5"/>
      <c r="BK115" s="5"/>
      <c r="BL115" s="28"/>
      <c r="BM115" s="3"/>
      <c r="BN115" s="5"/>
      <c r="BO115" s="13"/>
      <c r="BP115" s="14"/>
      <c r="BQ115" s="14"/>
      <c r="BR115" s="14"/>
      <c r="BS115" s="5"/>
      <c r="BT115" s="5"/>
      <c r="BU115" s="35"/>
      <c r="BV115" s="3"/>
      <c r="BW115" s="5"/>
    </row>
    <row r="116" spans="2:75">
      <c r="B116" s="36" t="s">
        <v>440</v>
      </c>
      <c r="C116" s="41" t="s">
        <v>932</v>
      </c>
      <c r="D116" s="72" t="s">
        <v>724</v>
      </c>
      <c r="E116" s="51" t="s">
        <v>163</v>
      </c>
      <c r="F116" s="4">
        <v>16</v>
      </c>
      <c r="G116" s="4">
        <v>15</v>
      </c>
      <c r="H116" s="4">
        <v>13</v>
      </c>
      <c r="I116" s="4">
        <f>SUM(F116:H116)</f>
        <v>44</v>
      </c>
      <c r="J116" s="4">
        <f>IF(E116="","",RANK(I116,I$6:I$351))</f>
        <v>40</v>
      </c>
      <c r="K116" s="4">
        <f>IF(J116="",0,I$353+1-J116)</f>
        <v>248</v>
      </c>
      <c r="L116" s="57">
        <f>IF(E116="","",RANK(K116,K$6:K$351))</f>
        <v>40</v>
      </c>
      <c r="M116" s="13" t="s">
        <v>1043</v>
      </c>
      <c r="N116" s="14">
        <v>16</v>
      </c>
      <c r="O116" s="14">
        <v>14</v>
      </c>
      <c r="P116" s="14">
        <v>8</v>
      </c>
      <c r="Q116" s="5">
        <f>SUM(N116:P116)</f>
        <v>38</v>
      </c>
      <c r="R116" s="5">
        <f>IF(M116="","",RANK(Q116,Q$6:Q$352))</f>
        <v>144</v>
      </c>
      <c r="S116" s="28">
        <f>IF(R116="",0,Q$353+1-R116)</f>
        <v>160</v>
      </c>
      <c r="T116" s="3">
        <f>S116+K116</f>
        <v>408</v>
      </c>
      <c r="U116" s="57">
        <f>IF(T116=0,"",RANK(T116,T$6:T$352))</f>
        <v>68</v>
      </c>
      <c r="V116" s="13" t="s">
        <v>1407</v>
      </c>
      <c r="W116" s="14">
        <v>8</v>
      </c>
      <c r="X116" s="14">
        <v>15</v>
      </c>
      <c r="Y116" s="14">
        <v>14</v>
      </c>
      <c r="Z116" s="5">
        <f>SUM(W116:Y116)</f>
        <v>37</v>
      </c>
      <c r="AA116" s="5">
        <f>IF(V116="","",RANK(Z116,Z$6:Z$352))</f>
        <v>192</v>
      </c>
      <c r="AB116" s="28">
        <f>IF(AA116="",0,Z$353+1-AA116)</f>
        <v>72</v>
      </c>
      <c r="AC116" s="74">
        <f>AB116+T116</f>
        <v>480</v>
      </c>
      <c r="AD116" s="57">
        <f>IF(AC116=0,"",RANK(AC116,AC$6:AC$352))</f>
        <v>111</v>
      </c>
      <c r="AE116" s="30"/>
      <c r="AF116" s="31"/>
      <c r="AG116" s="31"/>
      <c r="AH116" s="31"/>
      <c r="AI116" s="4">
        <f t="shared" si="11"/>
        <v>0</v>
      </c>
      <c r="AJ116" s="5" t="str">
        <f>IF(AE116="","",RANK(AI116,AI$6:AI$352))</f>
        <v/>
      </c>
      <c r="AK116" s="28">
        <f>IF(AJ116="",0,AI$353+1-AJ116)</f>
        <v>0</v>
      </c>
      <c r="AL116" s="3">
        <f t="shared" si="12"/>
        <v>480</v>
      </c>
      <c r="AM116" s="5">
        <f>IF(AL116=0,"",RANK(AL116,AL$6:AL$352))</f>
        <v>92</v>
      </c>
      <c r="AN116" s="13"/>
      <c r="AO116" s="14"/>
      <c r="AP116" s="14"/>
      <c r="AQ116" s="14"/>
      <c r="AR116" s="5">
        <f t="shared" si="13"/>
        <v>0</v>
      </c>
      <c r="AS116" s="5" t="str">
        <f>IF(AN116="","",RANK(AR116,AR$7:AR$352))</f>
        <v/>
      </c>
      <c r="AT116" s="28">
        <f>IF(AS116="",0,AR$353+1-AS116)</f>
        <v>0</v>
      </c>
      <c r="AU116" s="3">
        <f t="shared" si="14"/>
        <v>480</v>
      </c>
      <c r="AV116" s="5">
        <f>IF(AU116=0,"",RANK(AU116,AU$6:AU$352))</f>
        <v>92</v>
      </c>
      <c r="AW116" s="13"/>
      <c r="AX116" s="14"/>
      <c r="AY116" s="14"/>
      <c r="AZ116" s="14"/>
      <c r="BA116" s="5">
        <f t="shared" si="15"/>
        <v>0</v>
      </c>
      <c r="BB116" s="5" t="str">
        <f>IF(AW116="","",RANK(BA116,BA$7:BA$352))</f>
        <v/>
      </c>
      <c r="BC116" s="28">
        <f>IF(BB116="",0,BA$353+1-BB116)</f>
        <v>0</v>
      </c>
      <c r="BD116" s="3">
        <f t="shared" si="16"/>
        <v>480</v>
      </c>
      <c r="BE116" s="5" t="e">
        <f>IF(BD116=0,"",RANK(BD116,BD$6:BD$352))</f>
        <v>#VALUE!</v>
      </c>
      <c r="BF116" s="13"/>
      <c r="BG116" s="14"/>
      <c r="BH116" s="14"/>
      <c r="BI116" s="14"/>
      <c r="BJ116" s="5">
        <f t="shared" si="10"/>
        <v>0</v>
      </c>
      <c r="BK116" s="5" t="str">
        <f>IF(BF116="","",RANK(BJ116,BJ$6:BJ$352))</f>
        <v/>
      </c>
      <c r="BL116" s="28">
        <f>IF(BK116="",0,BJ$353+1-BK116)</f>
        <v>0</v>
      </c>
      <c r="BM116" s="3">
        <f t="shared" si="17"/>
        <v>480</v>
      </c>
      <c r="BN116" s="5" t="e">
        <f>IF(BM116=0,"",RANK(BM116,BM$6:BM$352))</f>
        <v>#VALUE!</v>
      </c>
      <c r="BO116" s="13"/>
      <c r="BP116" s="14"/>
      <c r="BQ116" s="14"/>
      <c r="BR116" s="14"/>
      <c r="BS116" s="5">
        <f t="shared" si="18"/>
        <v>0</v>
      </c>
      <c r="BT116" s="5" t="str">
        <f>IF(BO116="","",RANK(BS116,BS$6:BS$352))</f>
        <v/>
      </c>
      <c r="BU116" s="35">
        <f>IF(BT116="",0,BS$353+1-BT116)</f>
        <v>0</v>
      </c>
      <c r="BV116" s="3">
        <f t="shared" si="19"/>
        <v>480</v>
      </c>
      <c r="BW116" s="5" t="e">
        <f>IF(BV116=0,"",RANK(BV116,BV$6:BV$352))</f>
        <v>#VALUE!</v>
      </c>
    </row>
    <row r="117" spans="2:75">
      <c r="B117" s="36" t="s">
        <v>1308</v>
      </c>
      <c r="C117" s="41" t="s">
        <v>941</v>
      </c>
      <c r="D117" s="72" t="s">
        <v>1307</v>
      </c>
      <c r="E117" s="51"/>
      <c r="F117" s="4"/>
      <c r="G117" s="4"/>
      <c r="H117" s="4"/>
      <c r="I117" s="4"/>
      <c r="J117" s="4"/>
      <c r="K117" s="4"/>
      <c r="L117" s="57"/>
      <c r="M117" s="13" t="s">
        <v>1177</v>
      </c>
      <c r="N117" s="14">
        <v>15</v>
      </c>
      <c r="O117" s="14">
        <v>15</v>
      </c>
      <c r="P117" s="14">
        <v>13</v>
      </c>
      <c r="Q117" s="5">
        <f>SUM(N117:P117)</f>
        <v>43</v>
      </c>
      <c r="R117" s="5">
        <f>IF(M117="","",RANK(Q117,Q$6:Q$352))</f>
        <v>59</v>
      </c>
      <c r="S117" s="28">
        <f>IF(R117="",0,Q$353+1-R117)</f>
        <v>245</v>
      </c>
      <c r="T117" s="3">
        <f>S117+K117</f>
        <v>245</v>
      </c>
      <c r="U117" s="57">
        <f>IF(T117=0,"",RANK(T117,T$6:T$352))</f>
        <v>192</v>
      </c>
      <c r="V117" s="13" t="s">
        <v>1529</v>
      </c>
      <c r="W117" s="14">
        <v>13</v>
      </c>
      <c r="X117" s="14">
        <v>17</v>
      </c>
      <c r="Y117" s="14">
        <v>17</v>
      </c>
      <c r="Z117" s="5">
        <f>SUM(W117:Y117)</f>
        <v>47</v>
      </c>
      <c r="AA117" s="5">
        <f>IF(V117="","",RANK(Z117,Z$6:Z$352))</f>
        <v>32</v>
      </c>
      <c r="AB117" s="28">
        <f>IF(AA117="",0,Z$353+1-AA117)</f>
        <v>232</v>
      </c>
      <c r="AC117" s="74">
        <f>AB117+T117</f>
        <v>477</v>
      </c>
      <c r="AD117" s="57">
        <f>IF(AC117=0,"",RANK(AC117,AC$6:AC$352))</f>
        <v>112</v>
      </c>
      <c r="AE117" s="30"/>
      <c r="AF117" s="31"/>
      <c r="AG117" s="31"/>
      <c r="AH117" s="31"/>
      <c r="AI117" s="4">
        <f t="shared" si="11"/>
        <v>0</v>
      </c>
      <c r="AJ117" s="5" t="str">
        <f>IF(AE117="","",RANK(AI117,AI$6:AI$352))</f>
        <v/>
      </c>
      <c r="AK117" s="28">
        <f>IF(AJ117="",0,AI$353+1-AJ117)</f>
        <v>0</v>
      </c>
      <c r="AL117" s="3">
        <f t="shared" si="12"/>
        <v>477</v>
      </c>
      <c r="AM117" s="5">
        <f>IF(AL117=0,"",RANK(AL117,AL$6:AL$352))</f>
        <v>93</v>
      </c>
      <c r="AN117" s="13"/>
      <c r="AO117" s="14"/>
      <c r="AP117" s="14"/>
      <c r="AQ117" s="14"/>
      <c r="AR117" s="5">
        <f t="shared" si="13"/>
        <v>0</v>
      </c>
      <c r="AS117" s="5" t="str">
        <f>IF(AN117="","",RANK(AR117,AR$7:AR$352))</f>
        <v/>
      </c>
      <c r="AT117" s="28">
        <f>IF(AS117="",0,AR$353+1-AS117)</f>
        <v>0</v>
      </c>
      <c r="AU117" s="3">
        <f t="shared" si="14"/>
        <v>477</v>
      </c>
      <c r="AV117" s="5">
        <f>IF(AU117=0,"",RANK(AU117,AU$6:AU$352))</f>
        <v>93</v>
      </c>
      <c r="AW117" s="13"/>
      <c r="AX117" s="14"/>
      <c r="AY117" s="14"/>
      <c r="AZ117" s="14"/>
      <c r="BA117" s="5">
        <f t="shared" si="15"/>
        <v>0</v>
      </c>
      <c r="BB117" s="5" t="str">
        <f>IF(AW117="","",RANK(BA117,BA$7:BA$352))</f>
        <v/>
      </c>
      <c r="BC117" s="28">
        <f>IF(BB117="",0,BA$353+1-BB117)</f>
        <v>0</v>
      </c>
      <c r="BD117" s="3">
        <f t="shared" si="16"/>
        <v>477</v>
      </c>
      <c r="BE117" s="5" t="e">
        <f>IF(BD117=0,"",RANK(BD117,BD$6:BD$352))</f>
        <v>#VALUE!</v>
      </c>
      <c r="BF117" s="13"/>
      <c r="BG117" s="14"/>
      <c r="BH117" s="14"/>
      <c r="BI117" s="14"/>
      <c r="BJ117" s="5">
        <f t="shared" si="10"/>
        <v>0</v>
      </c>
      <c r="BK117" s="5" t="str">
        <f>IF(BF117="","",RANK(BJ117,BJ$6:BJ$352))</f>
        <v/>
      </c>
      <c r="BL117" s="28">
        <f>IF(BK117="",0,BJ$353+1-BK117)</f>
        <v>0</v>
      </c>
      <c r="BM117" s="3">
        <f t="shared" si="17"/>
        <v>477</v>
      </c>
      <c r="BN117" s="5" t="e">
        <f>IF(BM117=0,"",RANK(BM117,BM$6:BM$352))</f>
        <v>#VALUE!</v>
      </c>
      <c r="BO117" s="13"/>
      <c r="BP117" s="14"/>
      <c r="BQ117" s="14"/>
      <c r="BR117" s="14"/>
      <c r="BS117" s="5">
        <f t="shared" si="18"/>
        <v>0</v>
      </c>
      <c r="BT117" s="5" t="str">
        <f>IF(BO117="","",RANK(BS117,BS$6:BS$352))</f>
        <v/>
      </c>
      <c r="BU117" s="35">
        <f>IF(BT117="",0,BS$353+1-BT117)</f>
        <v>0</v>
      </c>
      <c r="BV117" s="3">
        <f t="shared" si="19"/>
        <v>477</v>
      </c>
      <c r="BW117" s="5" t="e">
        <f>IF(BV117=0,"",RANK(BV117,BV$6:BV$352))</f>
        <v>#VALUE!</v>
      </c>
    </row>
    <row r="118" spans="2:75">
      <c r="B118" s="36" t="s">
        <v>1276</v>
      </c>
      <c r="C118" s="41" t="s">
        <v>932</v>
      </c>
      <c r="D118" s="72" t="s">
        <v>1275</v>
      </c>
      <c r="E118" s="51"/>
      <c r="F118" s="4"/>
      <c r="G118" s="4"/>
      <c r="H118" s="4"/>
      <c r="I118" s="4"/>
      <c r="J118" s="4"/>
      <c r="K118" s="4"/>
      <c r="L118" s="57"/>
      <c r="M118" s="13" t="s">
        <v>1051</v>
      </c>
      <c r="N118" s="14">
        <v>11</v>
      </c>
      <c r="O118" s="14">
        <v>17</v>
      </c>
      <c r="P118" s="14">
        <v>13</v>
      </c>
      <c r="Q118" s="5">
        <f>SUM(N118:P118)</f>
        <v>41</v>
      </c>
      <c r="R118" s="5">
        <f>IF(M118="","",RANK(Q118,Q$6:Q$352))</f>
        <v>85</v>
      </c>
      <c r="S118" s="28">
        <f>IF(R118="",0,Q$353+1-R118)</f>
        <v>219</v>
      </c>
      <c r="T118" s="3">
        <f>S118+K118</f>
        <v>219</v>
      </c>
      <c r="U118" s="57">
        <f>IF(T118=0,"",RANK(T118,T$6:T$352))</f>
        <v>211</v>
      </c>
      <c r="V118" s="13" t="s">
        <v>1414</v>
      </c>
      <c r="W118" s="14">
        <v>16</v>
      </c>
      <c r="X118" s="14">
        <v>19</v>
      </c>
      <c r="Y118" s="14">
        <v>17</v>
      </c>
      <c r="Z118" s="5">
        <f>SUM(W118:Y118)</f>
        <v>52</v>
      </c>
      <c r="AA118" s="5">
        <f>IF(V118="","",RANK(Z118,Z$6:Z$352))</f>
        <v>8</v>
      </c>
      <c r="AB118" s="28">
        <f>IF(AA118="",0,Z$353+1-AA118)</f>
        <v>256</v>
      </c>
      <c r="AC118" s="74">
        <f>AB118+T118</f>
        <v>475</v>
      </c>
      <c r="AD118" s="57">
        <f>IF(AC118=0,"",RANK(AC118,AC$6:AC$352))</f>
        <v>113</v>
      </c>
      <c r="AE118" s="30"/>
      <c r="AF118" s="31"/>
      <c r="AG118" s="31"/>
      <c r="AH118" s="31"/>
      <c r="AI118" s="4">
        <f t="shared" si="11"/>
        <v>0</v>
      </c>
      <c r="AJ118" s="5" t="str">
        <f>IF(AE118="","",RANK(AI118,AI$6:AI$352))</f>
        <v/>
      </c>
      <c r="AK118" s="28">
        <f>IF(AJ118="",0,AI$353+1-AJ118)</f>
        <v>0</v>
      </c>
      <c r="AL118" s="3">
        <f t="shared" si="12"/>
        <v>475</v>
      </c>
      <c r="AM118" s="5">
        <f>IF(AL118=0,"",RANK(AL118,AL$6:AL$352))</f>
        <v>94</v>
      </c>
      <c r="AN118" s="13"/>
      <c r="AO118" s="14"/>
      <c r="AP118" s="14"/>
      <c r="AQ118" s="14"/>
      <c r="AR118" s="5">
        <f t="shared" si="13"/>
        <v>0</v>
      </c>
      <c r="AS118" s="5" t="str">
        <f>IF(AN118="","",RANK(AR118,AR$7:AR$352))</f>
        <v/>
      </c>
      <c r="AT118" s="28">
        <f>IF(AS118="",0,AR$353+1-AS118)</f>
        <v>0</v>
      </c>
      <c r="AU118" s="3">
        <f t="shared" si="14"/>
        <v>475</v>
      </c>
      <c r="AV118" s="5">
        <f>IF(AU118=0,"",RANK(AU118,AU$6:AU$352))</f>
        <v>94</v>
      </c>
      <c r="AW118" s="13"/>
      <c r="AX118" s="14"/>
      <c r="AY118" s="14"/>
      <c r="AZ118" s="14"/>
      <c r="BA118" s="5">
        <f t="shared" si="15"/>
        <v>0</v>
      </c>
      <c r="BB118" s="5" t="str">
        <f>IF(AW118="","",RANK(BA118,BA$7:BA$352))</f>
        <v/>
      </c>
      <c r="BC118" s="28">
        <f>IF(BB118="",0,BA$353+1-BB118)</f>
        <v>0</v>
      </c>
      <c r="BD118" s="3">
        <f t="shared" si="16"/>
        <v>475</v>
      </c>
      <c r="BE118" s="5" t="e">
        <f>IF(BD118=0,"",RANK(BD118,BD$6:BD$352))</f>
        <v>#VALUE!</v>
      </c>
      <c r="BF118" s="13"/>
      <c r="BG118" s="14"/>
      <c r="BH118" s="14"/>
      <c r="BI118" s="14"/>
      <c r="BJ118" s="5">
        <f t="shared" si="10"/>
        <v>0</v>
      </c>
      <c r="BK118" s="5" t="str">
        <f>IF(BF118="","",RANK(BJ118,BJ$6:BJ$352))</f>
        <v/>
      </c>
      <c r="BL118" s="28">
        <f>IF(BK118="",0,BJ$353+1-BK118)</f>
        <v>0</v>
      </c>
      <c r="BM118" s="3">
        <f t="shared" si="17"/>
        <v>475</v>
      </c>
      <c r="BN118" s="5" t="e">
        <f>IF(BM118=0,"",RANK(BM118,BM$6:BM$352))</f>
        <v>#VALUE!</v>
      </c>
      <c r="BO118" s="13"/>
      <c r="BP118" s="14"/>
      <c r="BQ118" s="14"/>
      <c r="BR118" s="14"/>
      <c r="BS118" s="5">
        <f t="shared" si="18"/>
        <v>0</v>
      </c>
      <c r="BT118" s="5" t="str">
        <f>IF(BO118="","",RANK(BS118,BS$6:BS$352))</f>
        <v/>
      </c>
      <c r="BU118" s="35">
        <f>IF(BT118="",0,BS$353+1-BT118)</f>
        <v>0</v>
      </c>
      <c r="BV118" s="3">
        <f t="shared" si="19"/>
        <v>475</v>
      </c>
      <c r="BW118" s="5" t="e">
        <f>IF(BV118=0,"",RANK(BV118,BV$6:BV$352))</f>
        <v>#VALUE!</v>
      </c>
    </row>
    <row r="119" spans="2:75">
      <c r="B119" s="36" t="s">
        <v>579</v>
      </c>
      <c r="C119" s="41" t="s">
        <v>941</v>
      </c>
      <c r="D119" s="72" t="s">
        <v>863</v>
      </c>
      <c r="E119" s="51" t="s">
        <v>294</v>
      </c>
      <c r="F119" s="4">
        <v>9</v>
      </c>
      <c r="G119" s="4">
        <v>13</v>
      </c>
      <c r="H119" s="4">
        <v>8</v>
      </c>
      <c r="I119" s="4">
        <f>SUM(F119:H119)</f>
        <v>30</v>
      </c>
      <c r="J119" s="4">
        <f>IF(E119="","",RANK(I119,I$6:I$351))</f>
        <v>262</v>
      </c>
      <c r="K119" s="4">
        <f>IF(J119="",0,I$353+1-J119)</f>
        <v>26</v>
      </c>
      <c r="L119" s="57">
        <f>IF(E119="","",RANK(K119,K$6:K$351))</f>
        <v>262</v>
      </c>
      <c r="M119" s="13" t="s">
        <v>1181</v>
      </c>
      <c r="N119" s="14">
        <v>16</v>
      </c>
      <c r="O119" s="14">
        <v>18</v>
      </c>
      <c r="P119" s="14">
        <v>11</v>
      </c>
      <c r="Q119" s="5">
        <f>SUM(N119:P119)</f>
        <v>45</v>
      </c>
      <c r="R119" s="5">
        <f>IF(M119="","",RANK(Q119,Q$6:Q$352))</f>
        <v>33</v>
      </c>
      <c r="S119" s="28">
        <f>IF(R119="",0,Q$353+1-R119)</f>
        <v>271</v>
      </c>
      <c r="T119" s="3">
        <f>S119+K119</f>
        <v>297</v>
      </c>
      <c r="U119" s="57">
        <f>IF(T119=0,"",RANK(T119,T$6:T$352))</f>
        <v>154</v>
      </c>
      <c r="V119" s="13" t="s">
        <v>1534</v>
      </c>
      <c r="W119" s="14">
        <v>15</v>
      </c>
      <c r="X119" s="14">
        <v>15</v>
      </c>
      <c r="Y119" s="14">
        <v>13</v>
      </c>
      <c r="Z119" s="5">
        <f>SUM(W119:Y119)</f>
        <v>43</v>
      </c>
      <c r="AA119" s="5">
        <f>IF(V119="","",RANK(Z119,Z$6:Z$352))</f>
        <v>86</v>
      </c>
      <c r="AB119" s="28">
        <f>IF(AA119="",0,Z$353+1-AA119)</f>
        <v>178</v>
      </c>
      <c r="AC119" s="74">
        <f>AB119+T119</f>
        <v>475</v>
      </c>
      <c r="AD119" s="57">
        <f>IF(AC119=0,"",RANK(AC119,AC$6:AC$352))</f>
        <v>113</v>
      </c>
      <c r="AE119" s="30"/>
      <c r="AF119" s="31"/>
      <c r="AG119" s="31"/>
      <c r="AH119" s="31"/>
      <c r="AI119" s="4">
        <f t="shared" si="11"/>
        <v>0</v>
      </c>
      <c r="AJ119" s="5" t="str">
        <f>IF(AE119="","",RANK(AI119,AI$6:AI$352))</f>
        <v/>
      </c>
      <c r="AK119" s="28">
        <f>IF(AJ119="",0,AI$353+1-AJ119)</f>
        <v>0</v>
      </c>
      <c r="AL119" s="3">
        <f t="shared" si="12"/>
        <v>475</v>
      </c>
      <c r="AM119" s="5">
        <f>IF(AL119=0,"",RANK(AL119,AL$6:AL$352))</f>
        <v>94</v>
      </c>
      <c r="AN119" s="13"/>
      <c r="AO119" s="14"/>
      <c r="AP119" s="14"/>
      <c r="AQ119" s="14"/>
      <c r="AR119" s="5">
        <f t="shared" si="13"/>
        <v>0</v>
      </c>
      <c r="AS119" s="5" t="str">
        <f>IF(AN119="","",RANK(AR119,AR$7:AR$352))</f>
        <v/>
      </c>
      <c r="AT119" s="28">
        <f>IF(AS119="",0,AR$353+1-AS119)</f>
        <v>0</v>
      </c>
      <c r="AU119" s="3">
        <f t="shared" si="14"/>
        <v>475</v>
      </c>
      <c r="AV119" s="5">
        <f>IF(AU119=0,"",RANK(AU119,AU$6:AU$352))</f>
        <v>94</v>
      </c>
      <c r="AW119" s="13"/>
      <c r="AX119" s="14"/>
      <c r="AY119" s="14"/>
      <c r="AZ119" s="14"/>
      <c r="BA119" s="5">
        <f t="shared" si="15"/>
        <v>0</v>
      </c>
      <c r="BB119" s="5" t="str">
        <f>IF(AW119="","",RANK(BA119,BA$7:BA$352))</f>
        <v/>
      </c>
      <c r="BC119" s="28">
        <f>IF(BB119="",0,BA$353+1-BB119)</f>
        <v>0</v>
      </c>
      <c r="BD119" s="3">
        <f t="shared" si="16"/>
        <v>475</v>
      </c>
      <c r="BE119" s="5" t="e">
        <f>IF(BD119=0,"",RANK(BD119,BD$6:BD$352))</f>
        <v>#VALUE!</v>
      </c>
      <c r="BF119" s="13"/>
      <c r="BG119" s="14"/>
      <c r="BH119" s="14"/>
      <c r="BI119" s="14"/>
      <c r="BJ119" s="5">
        <f t="shared" si="10"/>
        <v>0</v>
      </c>
      <c r="BK119" s="5" t="str">
        <f>IF(BF119="","",RANK(BJ119,BJ$6:BJ$352))</f>
        <v/>
      </c>
      <c r="BL119" s="28">
        <f>IF(BK119="",0,BJ$353+1-BK119)</f>
        <v>0</v>
      </c>
      <c r="BM119" s="3">
        <f t="shared" si="17"/>
        <v>475</v>
      </c>
      <c r="BN119" s="5" t="e">
        <f>IF(BM119=0,"",RANK(BM119,BM$6:BM$352))</f>
        <v>#VALUE!</v>
      </c>
      <c r="BO119" s="13"/>
      <c r="BP119" s="14"/>
      <c r="BQ119" s="14"/>
      <c r="BR119" s="14"/>
      <c r="BS119" s="5">
        <f t="shared" si="18"/>
        <v>0</v>
      </c>
      <c r="BT119" s="5" t="str">
        <f>IF(BO119="","",RANK(BS119,BS$6:BS$352))</f>
        <v/>
      </c>
      <c r="BU119" s="35">
        <f>IF(BT119="",0,BS$353+1-BT119)</f>
        <v>0</v>
      </c>
      <c r="BV119" s="3">
        <f t="shared" si="19"/>
        <v>475</v>
      </c>
      <c r="BW119" s="5" t="e">
        <f>IF(BV119=0,"",RANK(BV119,BV$6:BV$352))</f>
        <v>#VALUE!</v>
      </c>
    </row>
    <row r="120" spans="2:75">
      <c r="B120" s="36" t="s">
        <v>441</v>
      </c>
      <c r="C120" s="41" t="s">
        <v>932</v>
      </c>
      <c r="D120" s="72" t="s">
        <v>725</v>
      </c>
      <c r="E120" s="51" t="s">
        <v>164</v>
      </c>
      <c r="F120" s="4">
        <v>11</v>
      </c>
      <c r="G120" s="4">
        <v>10</v>
      </c>
      <c r="H120" s="4">
        <v>10</v>
      </c>
      <c r="I120" s="4">
        <f>SUM(F120:H120)</f>
        <v>31</v>
      </c>
      <c r="J120" s="4">
        <f>IF(E120="","",RANK(I120,I$6:I$351))</f>
        <v>258</v>
      </c>
      <c r="K120" s="4">
        <f>IF(J120="",0,I$353+1-J120)</f>
        <v>30</v>
      </c>
      <c r="L120" s="57">
        <f>IF(E120="","",RANK(K120,K$6:K$351))</f>
        <v>258</v>
      </c>
      <c r="M120" s="30" t="s">
        <v>1044</v>
      </c>
      <c r="N120" s="31">
        <v>17</v>
      </c>
      <c r="O120" s="31">
        <v>12</v>
      </c>
      <c r="P120" s="31">
        <v>12</v>
      </c>
      <c r="Q120" s="5">
        <f>SUM(N120:P120)</f>
        <v>41</v>
      </c>
      <c r="R120" s="5">
        <f>IF(M120="","",RANK(Q120,Q$6:Q$352))</f>
        <v>85</v>
      </c>
      <c r="S120" s="28">
        <f>IF(R120="",0,Q$353+1-R120)</f>
        <v>219</v>
      </c>
      <c r="T120" s="3">
        <f>S120+K120</f>
        <v>249</v>
      </c>
      <c r="U120" s="57">
        <f>IF(T120=0,"",RANK(T120,T$6:T$352))</f>
        <v>188</v>
      </c>
      <c r="V120" s="30" t="s">
        <v>1408</v>
      </c>
      <c r="W120" s="31">
        <v>12</v>
      </c>
      <c r="X120" s="31">
        <v>16</v>
      </c>
      <c r="Y120" s="31">
        <v>18</v>
      </c>
      <c r="Z120" s="5">
        <f>SUM(W120:Y120)</f>
        <v>46</v>
      </c>
      <c r="AA120" s="5">
        <f>IF(V120="","",RANK(Z120,Z$6:Z$352))</f>
        <v>42</v>
      </c>
      <c r="AB120" s="28">
        <f>IF(AA120="",0,Z$353+1-AA120)</f>
        <v>222</v>
      </c>
      <c r="AC120" s="74">
        <f>AB120+T120</f>
        <v>471</v>
      </c>
      <c r="AD120" s="57">
        <f>IF(AC120=0,"",RANK(AC120,AC$6:AC$352))</f>
        <v>115</v>
      </c>
      <c r="AE120" s="30"/>
      <c r="AF120" s="31"/>
      <c r="AG120" s="31"/>
      <c r="AH120" s="31"/>
      <c r="AI120" s="4"/>
      <c r="AJ120" s="5"/>
      <c r="AK120" s="28"/>
      <c r="AL120" s="3"/>
      <c r="AM120" s="5"/>
      <c r="AN120" s="13"/>
      <c r="AO120" s="14"/>
      <c r="AP120" s="14"/>
      <c r="AQ120" s="14"/>
      <c r="AR120" s="5"/>
      <c r="AS120" s="5"/>
      <c r="AT120" s="28"/>
      <c r="AU120" s="3"/>
      <c r="AV120" s="5"/>
      <c r="AW120" s="13"/>
      <c r="AX120" s="14"/>
      <c r="AY120" s="14"/>
      <c r="AZ120" s="14"/>
      <c r="BA120" s="5"/>
      <c r="BB120" s="5"/>
      <c r="BC120" s="28"/>
      <c r="BD120" s="3"/>
      <c r="BE120" s="5"/>
      <c r="BF120" s="13"/>
      <c r="BG120" s="14"/>
      <c r="BH120" s="14"/>
      <c r="BI120" s="14"/>
      <c r="BJ120" s="5"/>
      <c r="BK120" s="5"/>
      <c r="BL120" s="28"/>
      <c r="BM120" s="3"/>
      <c r="BN120" s="5"/>
      <c r="BO120" s="13"/>
      <c r="BP120" s="14"/>
      <c r="BQ120" s="14"/>
      <c r="BR120" s="14"/>
      <c r="BS120" s="5"/>
      <c r="BT120" s="5"/>
      <c r="BU120" s="35"/>
      <c r="BV120" s="3"/>
      <c r="BW120" s="5"/>
    </row>
    <row r="121" spans="2:75">
      <c r="B121" s="36" t="s">
        <v>414</v>
      </c>
      <c r="C121" s="41" t="s">
        <v>930</v>
      </c>
      <c r="D121" s="72" t="s">
        <v>698</v>
      </c>
      <c r="E121" s="51" t="s">
        <v>140</v>
      </c>
      <c r="F121" s="4">
        <v>20</v>
      </c>
      <c r="G121" s="4">
        <v>13</v>
      </c>
      <c r="H121" s="4">
        <v>14</v>
      </c>
      <c r="I121" s="4">
        <f>SUM(F121:H121)</f>
        <v>47</v>
      </c>
      <c r="J121" s="4">
        <f>IF(E121="","",RANK(I121,I$6:I$351))</f>
        <v>16</v>
      </c>
      <c r="K121" s="4">
        <f>IF(J121="",0,I$353+1-J121)</f>
        <v>272</v>
      </c>
      <c r="L121" s="57">
        <f>IF(E121="","",RANK(K121,K$6:K$351))</f>
        <v>16</v>
      </c>
      <c r="M121" s="30" t="s">
        <v>1015</v>
      </c>
      <c r="N121" s="31">
        <v>10</v>
      </c>
      <c r="O121" s="31">
        <v>15</v>
      </c>
      <c r="P121" s="31">
        <v>10</v>
      </c>
      <c r="Q121" s="5">
        <f>SUM(N121:P121)</f>
        <v>35</v>
      </c>
      <c r="R121" s="5">
        <f>IF(M121="","",RANK(Q121,Q$6:Q$352))</f>
        <v>217</v>
      </c>
      <c r="S121" s="28">
        <f>IF(R121="",0,Q$353+1-R121)</f>
        <v>87</v>
      </c>
      <c r="T121" s="3">
        <f>S121+K121</f>
        <v>359</v>
      </c>
      <c r="U121" s="57">
        <f>IF(T121=0,"",RANK(T121,T$6:T$352))</f>
        <v>100</v>
      </c>
      <c r="V121" s="30" t="s">
        <v>1384</v>
      </c>
      <c r="W121" s="31">
        <v>11</v>
      </c>
      <c r="X121" s="31">
        <v>14</v>
      </c>
      <c r="Y121" s="31">
        <v>14</v>
      </c>
      <c r="Z121" s="5">
        <f>SUM(W121:Y121)</f>
        <v>39</v>
      </c>
      <c r="AA121" s="5">
        <f>IF(V121="","",RANK(Z121,Z$6:Z$352))</f>
        <v>154</v>
      </c>
      <c r="AB121" s="28">
        <f>IF(AA121="",0,Z$353+1-AA121)</f>
        <v>110</v>
      </c>
      <c r="AC121" s="74">
        <f>AB121+T121</f>
        <v>469</v>
      </c>
      <c r="AD121" s="57">
        <f>IF(AC121=0,"",RANK(AC121,AC$6:AC$352))</f>
        <v>116</v>
      </c>
      <c r="AE121" s="30"/>
      <c r="AF121" s="31"/>
      <c r="AG121" s="31"/>
      <c r="AH121" s="31"/>
      <c r="AI121" s="4">
        <f t="shared" si="11"/>
        <v>0</v>
      </c>
      <c r="AJ121" s="5" t="str">
        <f>IF(AE121="","",RANK(AI121,AI$6:AI$352))</f>
        <v/>
      </c>
      <c r="AK121" s="28">
        <f>IF(AJ121="",0,AI$353+1-AJ121)</f>
        <v>0</v>
      </c>
      <c r="AL121" s="3">
        <f t="shared" si="12"/>
        <v>469</v>
      </c>
      <c r="AM121" s="5">
        <f>IF(AL121=0,"",RANK(AL121,AL$6:AL$352))</f>
        <v>96</v>
      </c>
      <c r="AN121" s="13"/>
      <c r="AO121" s="14"/>
      <c r="AP121" s="14"/>
      <c r="AQ121" s="14"/>
      <c r="AR121" s="5">
        <f t="shared" si="13"/>
        <v>0</v>
      </c>
      <c r="AS121" s="5" t="str">
        <f>IF(AN121="","",RANK(AR121,AR$7:AR$352))</f>
        <v/>
      </c>
      <c r="AT121" s="28">
        <f>IF(AS121="",0,AR$353+1-AS121)</f>
        <v>0</v>
      </c>
      <c r="AU121" s="3">
        <f t="shared" si="14"/>
        <v>469</v>
      </c>
      <c r="AV121" s="5">
        <f>IF(AU121=0,"",RANK(AU121,AU$6:AU$352))</f>
        <v>96</v>
      </c>
      <c r="AW121" s="13"/>
      <c r="AX121" s="14"/>
      <c r="AY121" s="14"/>
      <c r="AZ121" s="14"/>
      <c r="BA121" s="5">
        <f t="shared" si="15"/>
        <v>0</v>
      </c>
      <c r="BB121" s="5" t="str">
        <f>IF(AW121="","",RANK(BA121,BA$7:BA$352))</f>
        <v/>
      </c>
      <c r="BC121" s="28">
        <f>IF(BB121="",0,BA$353+1-BB121)</f>
        <v>0</v>
      </c>
      <c r="BD121" s="3">
        <f t="shared" si="16"/>
        <v>469</v>
      </c>
      <c r="BE121" s="5" t="e">
        <f>IF(BD121=0,"",RANK(BD121,BD$6:BD$352))</f>
        <v>#VALUE!</v>
      </c>
      <c r="BF121" s="13"/>
      <c r="BG121" s="14"/>
      <c r="BH121" s="14"/>
      <c r="BI121" s="14"/>
      <c r="BJ121" s="5">
        <f t="shared" si="10"/>
        <v>0</v>
      </c>
      <c r="BK121" s="5" t="str">
        <f>IF(BF121="","",RANK(BJ121,BJ$6:BJ$352))</f>
        <v/>
      </c>
      <c r="BL121" s="28">
        <f>IF(BK121="",0,BJ$353+1-BK121)</f>
        <v>0</v>
      </c>
      <c r="BM121" s="3">
        <f t="shared" si="17"/>
        <v>469</v>
      </c>
      <c r="BN121" s="5" t="e">
        <f>IF(BM121=0,"",RANK(BM121,BM$6:BM$352))</f>
        <v>#VALUE!</v>
      </c>
      <c r="BO121" s="13"/>
      <c r="BP121" s="14"/>
      <c r="BQ121" s="14"/>
      <c r="BR121" s="14"/>
      <c r="BS121" s="5">
        <f t="shared" si="18"/>
        <v>0</v>
      </c>
      <c r="BT121" s="5" t="str">
        <f>IF(BO121="","",RANK(BS121,BS$6:BS$352))</f>
        <v/>
      </c>
      <c r="BU121" s="35">
        <f>IF(BT121="",0,BS$353+1-BT121)</f>
        <v>0</v>
      </c>
      <c r="BV121" s="3">
        <f t="shared" si="19"/>
        <v>469</v>
      </c>
      <c r="BW121" s="5" t="e">
        <f>IF(BV121=0,"",RANK(BV121,BV$6:BV$352))</f>
        <v>#VALUE!</v>
      </c>
    </row>
    <row r="122" spans="2:75">
      <c r="B122" s="36" t="s">
        <v>584</v>
      </c>
      <c r="C122" s="41" t="s">
        <v>942</v>
      </c>
      <c r="D122" s="72" t="s">
        <v>868</v>
      </c>
      <c r="E122" s="51" t="s">
        <v>299</v>
      </c>
      <c r="F122" s="4">
        <v>10</v>
      </c>
      <c r="G122" s="4">
        <v>16</v>
      </c>
      <c r="H122" s="4">
        <v>15</v>
      </c>
      <c r="I122" s="4">
        <f>SUM(F122:H122)</f>
        <v>41</v>
      </c>
      <c r="J122" s="4">
        <f>IF(E122="","",RANK(I122,I$6:I$351))</f>
        <v>91</v>
      </c>
      <c r="K122" s="4">
        <f>IF(J122="",0,I$353+1-J122)</f>
        <v>197</v>
      </c>
      <c r="L122" s="57">
        <f>IF(E122="","",RANK(K122,K$6:K$351))</f>
        <v>91</v>
      </c>
      <c r="M122" s="30" t="s">
        <v>1186</v>
      </c>
      <c r="N122" s="31">
        <v>10</v>
      </c>
      <c r="O122" s="31">
        <v>17</v>
      </c>
      <c r="P122" s="31">
        <v>11</v>
      </c>
      <c r="Q122" s="5">
        <f>SUM(N122:P122)</f>
        <v>38</v>
      </c>
      <c r="R122" s="5">
        <f>IF(M122="","",RANK(Q122,Q$6:Q$352))</f>
        <v>144</v>
      </c>
      <c r="S122" s="28">
        <f>IF(R122="",0,Q$353+1-R122)</f>
        <v>160</v>
      </c>
      <c r="T122" s="3">
        <f>S122+K122</f>
        <v>357</v>
      </c>
      <c r="U122" s="57">
        <f>IF(T122=0,"",RANK(T122,T$6:T$352))</f>
        <v>102</v>
      </c>
      <c r="V122" s="30" t="s">
        <v>1538</v>
      </c>
      <c r="W122" s="31">
        <v>12</v>
      </c>
      <c r="X122" s="31">
        <v>15</v>
      </c>
      <c r="Y122" s="31">
        <v>12</v>
      </c>
      <c r="Z122" s="5">
        <f>SUM(W122:Y122)</f>
        <v>39</v>
      </c>
      <c r="AA122" s="5">
        <f>IF(V122="","",RANK(Z122,Z$6:Z$352))</f>
        <v>154</v>
      </c>
      <c r="AB122" s="28">
        <f>IF(AA122="",0,Z$353+1-AA122)</f>
        <v>110</v>
      </c>
      <c r="AC122" s="74">
        <f>AB122+T122</f>
        <v>467</v>
      </c>
      <c r="AD122" s="57">
        <f>IF(AC122=0,"",RANK(AC122,AC$6:AC$352))</f>
        <v>117</v>
      </c>
      <c r="AE122" s="30"/>
      <c r="AF122" s="31"/>
      <c r="AG122" s="31"/>
      <c r="AH122" s="31"/>
      <c r="AI122" s="4">
        <f t="shared" si="11"/>
        <v>0</v>
      </c>
      <c r="AJ122" s="5" t="str">
        <f>IF(AE122="","",RANK(AI122,AI$6:AI$352))</f>
        <v/>
      </c>
      <c r="AK122" s="28">
        <f>IF(AJ122="",0,AI$353+1-AJ122)</f>
        <v>0</v>
      </c>
      <c r="AL122" s="3">
        <f t="shared" si="12"/>
        <v>467</v>
      </c>
      <c r="AM122" s="5">
        <f>IF(AL122=0,"",RANK(AL122,AL$6:AL$352))</f>
        <v>97</v>
      </c>
      <c r="AN122" s="13"/>
      <c r="AO122" s="14"/>
      <c r="AP122" s="14"/>
      <c r="AQ122" s="14"/>
      <c r="AR122" s="5">
        <f t="shared" si="13"/>
        <v>0</v>
      </c>
      <c r="AS122" s="5" t="str">
        <f>IF(AN122="","",RANK(AR122,AR$7:AR$352))</f>
        <v/>
      </c>
      <c r="AT122" s="28">
        <f>IF(AS122="",0,AR$353+1-AS122)</f>
        <v>0</v>
      </c>
      <c r="AU122" s="3">
        <f t="shared" si="14"/>
        <v>467</v>
      </c>
      <c r="AV122" s="5">
        <f>IF(AU122=0,"",RANK(AU122,AU$6:AU$352))</f>
        <v>97</v>
      </c>
      <c r="AW122" s="13"/>
      <c r="AX122" s="14"/>
      <c r="AY122" s="14"/>
      <c r="AZ122" s="14"/>
      <c r="BA122" s="5">
        <f t="shared" si="15"/>
        <v>0</v>
      </c>
      <c r="BB122" s="5" t="str">
        <f>IF(AW122="","",RANK(BA122,BA$7:BA$352))</f>
        <v/>
      </c>
      <c r="BC122" s="28">
        <f>IF(BB122="",0,BA$353+1-BB122)</f>
        <v>0</v>
      </c>
      <c r="BD122" s="3">
        <f t="shared" si="16"/>
        <v>467</v>
      </c>
      <c r="BE122" s="5" t="e">
        <f>IF(BD122=0,"",RANK(BD122,BD$6:BD$352))</f>
        <v>#VALUE!</v>
      </c>
      <c r="BF122" s="13"/>
      <c r="BG122" s="14"/>
      <c r="BH122" s="14"/>
      <c r="BI122" s="14"/>
      <c r="BJ122" s="5">
        <f t="shared" si="10"/>
        <v>0</v>
      </c>
      <c r="BK122" s="5" t="str">
        <f>IF(BF122="","",RANK(BJ122,BJ$6:BJ$352))</f>
        <v/>
      </c>
      <c r="BL122" s="28">
        <f>IF(BK122="",0,BJ$353+1-BK122)</f>
        <v>0</v>
      </c>
      <c r="BM122" s="3">
        <f t="shared" si="17"/>
        <v>467</v>
      </c>
      <c r="BN122" s="5" t="e">
        <f>IF(BM122=0,"",RANK(BM122,BM$6:BM$352))</f>
        <v>#VALUE!</v>
      </c>
      <c r="BO122" s="13"/>
      <c r="BP122" s="14"/>
      <c r="BQ122" s="14"/>
      <c r="BR122" s="14"/>
      <c r="BS122" s="5">
        <f t="shared" si="18"/>
        <v>0</v>
      </c>
      <c r="BT122" s="5" t="str">
        <f>IF(BO122="","",RANK(BS122,BS$6:BS$352))</f>
        <v/>
      </c>
      <c r="BU122" s="35">
        <f>IF(BT122="",0,BS$353+1-BT122)</f>
        <v>0</v>
      </c>
      <c r="BV122" s="3">
        <f t="shared" si="19"/>
        <v>467</v>
      </c>
      <c r="BW122" s="5" t="e">
        <f>IF(BV122=0,"",RANK(BV122,BV$6:BV$352))</f>
        <v>#VALUE!</v>
      </c>
    </row>
    <row r="123" spans="2:75">
      <c r="B123" s="36" t="s">
        <v>615</v>
      </c>
      <c r="C123" s="41" t="s">
        <v>945</v>
      </c>
      <c r="D123" s="72" t="s">
        <v>899</v>
      </c>
      <c r="E123" s="51" t="s">
        <v>330</v>
      </c>
      <c r="F123" s="4">
        <v>12</v>
      </c>
      <c r="G123" s="4">
        <v>13</v>
      </c>
      <c r="H123" s="4">
        <v>14</v>
      </c>
      <c r="I123" s="4">
        <f>SUM(F123:H123)</f>
        <v>39</v>
      </c>
      <c r="J123" s="4">
        <f>IF(E123="","",RANK(I123,I$6:I$351))</f>
        <v>129</v>
      </c>
      <c r="K123" s="4">
        <f>IF(J123="",0,I$353+1-J123)</f>
        <v>159</v>
      </c>
      <c r="L123" s="57">
        <f>IF(E123="","",RANK(K123,K$6:K$351))</f>
        <v>129</v>
      </c>
      <c r="M123" s="30" t="s">
        <v>1215</v>
      </c>
      <c r="N123" s="31">
        <v>13</v>
      </c>
      <c r="O123" s="31">
        <v>15</v>
      </c>
      <c r="P123" s="31">
        <v>12</v>
      </c>
      <c r="Q123" s="5">
        <f>SUM(N123:P123)</f>
        <v>40</v>
      </c>
      <c r="R123" s="5">
        <f>IF(M123="","",RANK(Q123,Q$6:Q$352))</f>
        <v>106</v>
      </c>
      <c r="S123" s="28">
        <f>IF(R123="",0,Q$353+1-R123)</f>
        <v>198</v>
      </c>
      <c r="T123" s="3">
        <f>S123+K123</f>
        <v>357</v>
      </c>
      <c r="U123" s="57">
        <f>IF(T123=0,"",RANK(T123,T$6:T$352))</f>
        <v>102</v>
      </c>
      <c r="V123" s="30" t="s">
        <v>1566</v>
      </c>
      <c r="W123" s="31">
        <v>11</v>
      </c>
      <c r="X123" s="31">
        <v>13</v>
      </c>
      <c r="Y123" s="31">
        <v>15</v>
      </c>
      <c r="Z123" s="5">
        <f>SUM(W123:Y123)</f>
        <v>39</v>
      </c>
      <c r="AA123" s="5">
        <f>IF(V123="","",RANK(Z123,Z$6:Z$352))</f>
        <v>154</v>
      </c>
      <c r="AB123" s="28">
        <f>IF(AA123="",0,Z$353+1-AA123)</f>
        <v>110</v>
      </c>
      <c r="AC123" s="74">
        <f>AB123+T123</f>
        <v>467</v>
      </c>
      <c r="AD123" s="57">
        <f>IF(AC123=0,"",RANK(AC123,AC$6:AC$352))</f>
        <v>117</v>
      </c>
      <c r="AE123" s="30"/>
      <c r="AF123" s="31"/>
      <c r="AG123" s="31"/>
      <c r="AH123" s="31"/>
      <c r="AI123" s="4">
        <f t="shared" si="11"/>
        <v>0</v>
      </c>
      <c r="AJ123" s="5" t="str">
        <f>IF(AE123="","",RANK(AI123,AI$6:AI$352))</f>
        <v/>
      </c>
      <c r="AK123" s="28">
        <f>IF(AJ123="",0,AI$353+1-AJ123)</f>
        <v>0</v>
      </c>
      <c r="AL123" s="3">
        <f t="shared" si="12"/>
        <v>467</v>
      </c>
      <c r="AM123" s="5">
        <f>IF(AL123=0,"",RANK(AL123,AL$6:AL$352))</f>
        <v>97</v>
      </c>
      <c r="AN123" s="13"/>
      <c r="AO123" s="14"/>
      <c r="AP123" s="14"/>
      <c r="AQ123" s="14"/>
      <c r="AR123" s="5">
        <f t="shared" si="13"/>
        <v>0</v>
      </c>
      <c r="AS123" s="5" t="str">
        <f>IF(AN123="","",RANK(AR123,AR$7:AR$352))</f>
        <v/>
      </c>
      <c r="AT123" s="28">
        <f>IF(AS123="",0,AR$353+1-AS123)</f>
        <v>0</v>
      </c>
      <c r="AU123" s="3">
        <f t="shared" si="14"/>
        <v>467</v>
      </c>
      <c r="AV123" s="5">
        <f>IF(AU123=0,"",RANK(AU123,AU$6:AU$352))</f>
        <v>97</v>
      </c>
      <c r="AW123" s="13"/>
      <c r="AX123" s="14"/>
      <c r="AY123" s="14"/>
      <c r="AZ123" s="14"/>
      <c r="BA123" s="5">
        <f t="shared" si="15"/>
        <v>0</v>
      </c>
      <c r="BB123" s="5" t="str">
        <f>IF(AW123="","",RANK(BA123,BA$7:BA$352))</f>
        <v/>
      </c>
      <c r="BC123" s="28">
        <f>IF(BB123="",0,BA$353+1-BB123)</f>
        <v>0</v>
      </c>
      <c r="BD123" s="3">
        <f t="shared" si="16"/>
        <v>467</v>
      </c>
      <c r="BE123" s="5" t="e">
        <f>IF(BD123=0,"",RANK(BD123,BD$6:BD$352))</f>
        <v>#VALUE!</v>
      </c>
      <c r="BF123" s="13"/>
      <c r="BG123" s="14"/>
      <c r="BH123" s="14"/>
      <c r="BI123" s="14"/>
      <c r="BJ123" s="5">
        <f t="shared" si="10"/>
        <v>0</v>
      </c>
      <c r="BK123" s="5" t="str">
        <f>IF(BF123="","",RANK(BJ123,BJ$6:BJ$352))</f>
        <v/>
      </c>
      <c r="BL123" s="28">
        <f>IF(BK123="",0,BJ$353+1-BK123)</f>
        <v>0</v>
      </c>
      <c r="BM123" s="3">
        <f t="shared" si="17"/>
        <v>467</v>
      </c>
      <c r="BN123" s="5" t="e">
        <f>IF(BM123=0,"",RANK(BM123,BM$6:BM$352))</f>
        <v>#VALUE!</v>
      </c>
      <c r="BO123" s="13"/>
      <c r="BP123" s="14"/>
      <c r="BQ123" s="14"/>
      <c r="BR123" s="14"/>
      <c r="BS123" s="5">
        <f t="shared" si="18"/>
        <v>0</v>
      </c>
      <c r="BT123" s="5" t="str">
        <f>IF(BO123="","",RANK(BS123,BS$6:BS$352))</f>
        <v/>
      </c>
      <c r="BU123" s="35">
        <f>IF(BT123="",0,BS$353+1-BT123)</f>
        <v>0</v>
      </c>
      <c r="BV123" s="3">
        <f t="shared" si="19"/>
        <v>467</v>
      </c>
      <c r="BW123" s="5" t="e">
        <f>IF(BV123=0,"",RANK(BV123,BV$6:BV$352))</f>
        <v>#VALUE!</v>
      </c>
    </row>
    <row r="124" spans="2:75">
      <c r="B124" s="36" t="s">
        <v>513</v>
      </c>
      <c r="C124" s="41" t="s">
        <v>935</v>
      </c>
      <c r="D124" s="72" t="s">
        <v>797</v>
      </c>
      <c r="E124" s="51" t="s">
        <v>233</v>
      </c>
      <c r="F124" s="4">
        <v>11</v>
      </c>
      <c r="G124" s="4">
        <v>16</v>
      </c>
      <c r="H124" s="4">
        <v>13</v>
      </c>
      <c r="I124" s="4">
        <f>SUM(F124:H124)</f>
        <v>40</v>
      </c>
      <c r="J124" s="4">
        <f>IF(E124="","",RANK(I124,I$6:I$351))</f>
        <v>107</v>
      </c>
      <c r="K124" s="4">
        <f>IF(J124="",0,I$353+1-J124)</f>
        <v>181</v>
      </c>
      <c r="L124" s="57">
        <f>IF(E124="","",RANK(K124,K$6:K$351))</f>
        <v>107</v>
      </c>
      <c r="M124" s="13" t="s">
        <v>1115</v>
      </c>
      <c r="N124" s="14">
        <v>10</v>
      </c>
      <c r="O124" s="14">
        <v>15</v>
      </c>
      <c r="P124" s="14">
        <v>13</v>
      </c>
      <c r="Q124" s="5">
        <f>SUM(N124:P124)</f>
        <v>38</v>
      </c>
      <c r="R124" s="5">
        <f>IF(M124="","",RANK(Q124,Q$6:Q$352))</f>
        <v>144</v>
      </c>
      <c r="S124" s="28">
        <f>IF(R124="",0,Q$353+1-R124)</f>
        <v>160</v>
      </c>
      <c r="T124" s="3">
        <f>S124+K124</f>
        <v>341</v>
      </c>
      <c r="U124" s="57">
        <f>IF(T124=0,"",RANK(T124,T$6:T$352))</f>
        <v>114</v>
      </c>
      <c r="V124" s="13" t="s">
        <v>1472</v>
      </c>
      <c r="W124" s="14">
        <v>14</v>
      </c>
      <c r="X124" s="14">
        <v>12</v>
      </c>
      <c r="Y124" s="14">
        <v>14</v>
      </c>
      <c r="Z124" s="5">
        <f>SUM(W124:Y124)</f>
        <v>40</v>
      </c>
      <c r="AA124" s="5">
        <f>IF(V124="","",RANK(Z124,Z$6:Z$352))</f>
        <v>140</v>
      </c>
      <c r="AB124" s="28">
        <f>IF(AA124="",0,Z$353+1-AA124)</f>
        <v>124</v>
      </c>
      <c r="AC124" s="74">
        <f>AB124+T124</f>
        <v>465</v>
      </c>
      <c r="AD124" s="57">
        <f>IF(AC124=0,"",RANK(AC124,AC$6:AC$352))</f>
        <v>119</v>
      </c>
      <c r="AE124" s="30"/>
      <c r="AF124" s="31"/>
      <c r="AG124" s="31"/>
      <c r="AH124" s="31"/>
      <c r="AI124" s="4">
        <f t="shared" si="11"/>
        <v>0</v>
      </c>
      <c r="AJ124" s="5" t="str">
        <f>IF(AE124="","",RANK(AI124,AI$6:AI$352))</f>
        <v/>
      </c>
      <c r="AK124" s="28">
        <f>IF(AJ124="",0,AI$353+1-AJ124)</f>
        <v>0</v>
      </c>
      <c r="AL124" s="3">
        <f t="shared" si="12"/>
        <v>465</v>
      </c>
      <c r="AM124" s="5">
        <f>IF(AL124=0,"",RANK(AL124,AL$6:AL$352))</f>
        <v>99</v>
      </c>
      <c r="AN124" s="13"/>
      <c r="AO124" s="14"/>
      <c r="AP124" s="14"/>
      <c r="AQ124" s="14"/>
      <c r="AR124" s="5">
        <f t="shared" si="13"/>
        <v>0</v>
      </c>
      <c r="AS124" s="5" t="str">
        <f>IF(AN124="","",RANK(AR124,AR$7:AR$352))</f>
        <v/>
      </c>
      <c r="AT124" s="28">
        <f>IF(AS124="",0,AR$353+1-AS124)</f>
        <v>0</v>
      </c>
      <c r="AU124" s="3">
        <f t="shared" si="14"/>
        <v>465</v>
      </c>
      <c r="AV124" s="5">
        <f>IF(AU124=0,"",RANK(AU124,AU$6:AU$352))</f>
        <v>99</v>
      </c>
      <c r="AW124" s="13"/>
      <c r="AX124" s="14"/>
      <c r="AY124" s="14"/>
      <c r="AZ124" s="14"/>
      <c r="BA124" s="5">
        <f t="shared" si="15"/>
        <v>0</v>
      </c>
      <c r="BB124" s="5" t="str">
        <f>IF(AW124="","",RANK(BA124,BA$7:BA$352))</f>
        <v/>
      </c>
      <c r="BC124" s="28">
        <f>IF(BB124="",0,BA$353+1-BB124)</f>
        <v>0</v>
      </c>
      <c r="BD124" s="3">
        <f t="shared" si="16"/>
        <v>465</v>
      </c>
      <c r="BE124" s="5" t="e">
        <f>IF(BD124=0,"",RANK(BD124,BD$6:BD$352))</f>
        <v>#VALUE!</v>
      </c>
      <c r="BF124" s="13"/>
      <c r="BG124" s="14"/>
      <c r="BH124" s="14"/>
      <c r="BI124" s="14"/>
      <c r="BJ124" s="5">
        <f t="shared" si="10"/>
        <v>0</v>
      </c>
      <c r="BK124" s="5" t="str">
        <f>IF(BF124="","",RANK(BJ124,BJ$6:BJ$352))</f>
        <v/>
      </c>
      <c r="BL124" s="28">
        <f>IF(BK124="",0,BJ$353+1-BK124)</f>
        <v>0</v>
      </c>
      <c r="BM124" s="3">
        <f t="shared" si="17"/>
        <v>465</v>
      </c>
      <c r="BN124" s="5" t="e">
        <f>IF(BM124=0,"",RANK(BM124,BM$6:BM$352))</f>
        <v>#VALUE!</v>
      </c>
      <c r="BO124" s="13"/>
      <c r="BP124" s="14"/>
      <c r="BQ124" s="14"/>
      <c r="BR124" s="14"/>
      <c r="BS124" s="5">
        <f t="shared" si="18"/>
        <v>0</v>
      </c>
      <c r="BT124" s="5" t="str">
        <f>IF(BO124="","",RANK(BS124,BS$6:BS$352))</f>
        <v/>
      </c>
      <c r="BU124" s="35">
        <f>IF(BT124="",0,BS$353+1-BT124)</f>
        <v>0</v>
      </c>
      <c r="BV124" s="3">
        <f t="shared" si="19"/>
        <v>465</v>
      </c>
      <c r="BW124" s="5" t="e">
        <f>IF(BV124=0,"",RANK(BV124,BV$6:BV$352))</f>
        <v>#VALUE!</v>
      </c>
    </row>
    <row r="125" spans="2:75">
      <c r="B125" s="36" t="s">
        <v>590</v>
      </c>
      <c r="C125" s="41" t="s">
        <v>942</v>
      </c>
      <c r="D125" s="72" t="s">
        <v>874</v>
      </c>
      <c r="E125" s="51" t="s">
        <v>305</v>
      </c>
      <c r="F125" s="4">
        <v>13</v>
      </c>
      <c r="G125" s="4">
        <v>12</v>
      </c>
      <c r="H125" s="4">
        <v>11</v>
      </c>
      <c r="I125" s="4">
        <f>SUM(F125:H125)</f>
        <v>36</v>
      </c>
      <c r="J125" s="4">
        <f>IF(E125="","",RANK(I125,I$6:I$351))</f>
        <v>179</v>
      </c>
      <c r="K125" s="4">
        <f>IF(J125="",0,I$353+1-J125)</f>
        <v>109</v>
      </c>
      <c r="L125" s="57">
        <f>IF(E125="","",RANK(K125,K$6:K$351))</f>
        <v>179</v>
      </c>
      <c r="M125" s="13" t="s">
        <v>1190</v>
      </c>
      <c r="N125" s="14">
        <v>13</v>
      </c>
      <c r="O125" s="14">
        <v>16</v>
      </c>
      <c r="P125" s="14">
        <v>9</v>
      </c>
      <c r="Q125" s="5">
        <f>SUM(N125:P125)</f>
        <v>38</v>
      </c>
      <c r="R125" s="5">
        <f>IF(M125="","",RANK(Q125,Q$6:Q$352))</f>
        <v>144</v>
      </c>
      <c r="S125" s="28">
        <f>IF(R125="",0,Q$353+1-R125)</f>
        <v>160</v>
      </c>
      <c r="T125" s="3">
        <f>S125+K125</f>
        <v>269</v>
      </c>
      <c r="U125" s="57">
        <f>IF(T125=0,"",RANK(T125,T$6:T$352))</f>
        <v>175</v>
      </c>
      <c r="V125" s="13" t="s">
        <v>1542</v>
      </c>
      <c r="W125" s="14">
        <v>13</v>
      </c>
      <c r="X125" s="14">
        <v>18</v>
      </c>
      <c r="Y125" s="14">
        <v>13</v>
      </c>
      <c r="Z125" s="5">
        <f>SUM(W125:Y125)</f>
        <v>44</v>
      </c>
      <c r="AA125" s="5">
        <f>IF(V125="","",RANK(Z125,Z$6:Z$352))</f>
        <v>73</v>
      </c>
      <c r="AB125" s="28">
        <f>IF(AA125="",0,Z$353+1-AA125)</f>
        <v>191</v>
      </c>
      <c r="AC125" s="74">
        <f>AB125+T125</f>
        <v>460</v>
      </c>
      <c r="AD125" s="57">
        <f>IF(AC125=0,"",RANK(AC125,AC$6:AC$352))</f>
        <v>120</v>
      </c>
      <c r="AE125" s="30"/>
      <c r="AF125" s="31"/>
      <c r="AG125" s="31"/>
      <c r="AH125" s="31"/>
      <c r="AI125" s="4">
        <f t="shared" si="11"/>
        <v>0</v>
      </c>
      <c r="AJ125" s="5" t="str">
        <f>IF(AE125="","",RANK(AI125,AI$6:AI$352))</f>
        <v/>
      </c>
      <c r="AK125" s="28">
        <f>IF(AJ125="",0,AI$353+1-AJ125)</f>
        <v>0</v>
      </c>
      <c r="AL125" s="3">
        <f t="shared" si="12"/>
        <v>460</v>
      </c>
      <c r="AM125" s="5">
        <f>IF(AL125=0,"",RANK(AL125,AL$6:AL$352))</f>
        <v>100</v>
      </c>
      <c r="AN125" s="13"/>
      <c r="AO125" s="14"/>
      <c r="AP125" s="14"/>
      <c r="AQ125" s="14"/>
      <c r="AR125" s="5">
        <f t="shared" si="13"/>
        <v>0</v>
      </c>
      <c r="AS125" s="5" t="str">
        <f>IF(AN125="","",RANK(AR125,AR$7:AR$352))</f>
        <v/>
      </c>
      <c r="AT125" s="28">
        <f>IF(AS125="",0,AR$353+1-AS125)</f>
        <v>0</v>
      </c>
      <c r="AU125" s="3">
        <f t="shared" si="14"/>
        <v>460</v>
      </c>
      <c r="AV125" s="5">
        <f>IF(AU125=0,"",RANK(AU125,AU$6:AU$352))</f>
        <v>100</v>
      </c>
      <c r="AW125" s="13"/>
      <c r="AX125" s="14"/>
      <c r="AY125" s="14"/>
      <c r="AZ125" s="14"/>
      <c r="BA125" s="5">
        <f t="shared" si="15"/>
        <v>0</v>
      </c>
      <c r="BB125" s="5" t="str">
        <f>IF(AW125="","",RANK(BA125,BA$7:BA$352))</f>
        <v/>
      </c>
      <c r="BC125" s="28">
        <f>IF(BB125="",0,BA$353+1-BB125)</f>
        <v>0</v>
      </c>
      <c r="BD125" s="3">
        <f t="shared" si="16"/>
        <v>460</v>
      </c>
      <c r="BE125" s="5" t="e">
        <f>IF(BD125=0,"",RANK(BD125,BD$6:BD$352))</f>
        <v>#VALUE!</v>
      </c>
      <c r="BF125" s="13"/>
      <c r="BG125" s="14"/>
      <c r="BH125" s="14"/>
      <c r="BI125" s="14"/>
      <c r="BJ125" s="5">
        <f t="shared" ref="BJ125:BJ197" si="30">SUM(BG125:BI125)</f>
        <v>0</v>
      </c>
      <c r="BK125" s="5" t="str">
        <f>IF(BF125="","",RANK(BJ125,BJ$6:BJ$352))</f>
        <v/>
      </c>
      <c r="BL125" s="28">
        <f>IF(BK125="",0,BJ$353+1-BK125)</f>
        <v>0</v>
      </c>
      <c r="BM125" s="3">
        <f t="shared" si="17"/>
        <v>460</v>
      </c>
      <c r="BN125" s="5" t="e">
        <f>IF(BM125=0,"",RANK(BM125,BM$6:BM$352))</f>
        <v>#VALUE!</v>
      </c>
      <c r="BO125" s="13"/>
      <c r="BP125" s="14"/>
      <c r="BQ125" s="14"/>
      <c r="BR125" s="14"/>
      <c r="BS125" s="5">
        <f t="shared" si="18"/>
        <v>0</v>
      </c>
      <c r="BT125" s="5" t="str">
        <f>IF(BO125="","",RANK(BS125,BS$6:BS$352))</f>
        <v/>
      </c>
      <c r="BU125" s="35">
        <f>IF(BT125="",0,BS$353+1-BT125)</f>
        <v>0</v>
      </c>
      <c r="BV125" s="3">
        <f t="shared" si="19"/>
        <v>460</v>
      </c>
      <c r="BW125" s="5" t="e">
        <f>IF(BV125=0,"",RANK(BV125,BV$6:BV$352))</f>
        <v>#VALUE!</v>
      </c>
    </row>
    <row r="126" spans="2:75">
      <c r="B126" s="36" t="s">
        <v>546</v>
      </c>
      <c r="C126" s="41" t="s">
        <v>938</v>
      </c>
      <c r="D126" s="72" t="s">
        <v>830</v>
      </c>
      <c r="E126" s="51" t="s">
        <v>263</v>
      </c>
      <c r="F126" s="4">
        <v>10</v>
      </c>
      <c r="G126" s="4">
        <v>11</v>
      </c>
      <c r="H126" s="4">
        <v>13</v>
      </c>
      <c r="I126" s="4">
        <f>SUM(F126:H126)</f>
        <v>34</v>
      </c>
      <c r="J126" s="4">
        <f>IF(E126="","",RANK(I126,I$6:I$351))</f>
        <v>221</v>
      </c>
      <c r="K126" s="4">
        <f>IF(J126="",0,I$353+1-J126)</f>
        <v>67</v>
      </c>
      <c r="L126" s="57">
        <f>IF(E126="","",RANK(K126,K$6:K$351))</f>
        <v>221</v>
      </c>
      <c r="M126" s="13" t="s">
        <v>1149</v>
      </c>
      <c r="N126" s="14">
        <v>14</v>
      </c>
      <c r="O126" s="14">
        <v>14</v>
      </c>
      <c r="P126" s="14">
        <v>18</v>
      </c>
      <c r="Q126" s="5">
        <f>SUM(N126:P126)</f>
        <v>46</v>
      </c>
      <c r="R126" s="5">
        <f>IF(M126="","",RANK(Q126,Q$6:Q$352))</f>
        <v>22</v>
      </c>
      <c r="S126" s="28">
        <f>IF(R126="",0,Q$353+1-R126)</f>
        <v>282</v>
      </c>
      <c r="T126" s="3">
        <f>S126+K126</f>
        <v>349</v>
      </c>
      <c r="U126" s="57">
        <f>IF(T126=0,"",RANK(T126,T$6:T$352))</f>
        <v>107</v>
      </c>
      <c r="V126" s="13" t="s">
        <v>1504</v>
      </c>
      <c r="W126" s="14">
        <v>12</v>
      </c>
      <c r="X126" s="14">
        <v>14</v>
      </c>
      <c r="Y126" s="14">
        <v>13</v>
      </c>
      <c r="Z126" s="5">
        <f>SUM(W126:Y126)</f>
        <v>39</v>
      </c>
      <c r="AA126" s="5">
        <f>IF(V126="","",RANK(Z126,Z$6:Z$352))</f>
        <v>154</v>
      </c>
      <c r="AB126" s="28">
        <f>IF(AA126="",0,Z$353+1-AA126)</f>
        <v>110</v>
      </c>
      <c r="AC126" s="74">
        <f>AB126+T126</f>
        <v>459</v>
      </c>
      <c r="AD126" s="57">
        <f>IF(AC126=0,"",RANK(AC126,AC$6:AC$352))</f>
        <v>121</v>
      </c>
      <c r="AE126" s="30"/>
      <c r="AF126" s="31"/>
      <c r="AG126" s="31"/>
      <c r="AH126" s="31"/>
      <c r="AI126" s="4">
        <f t="shared" si="11"/>
        <v>0</v>
      </c>
      <c r="AJ126" s="5" t="str">
        <f>IF(AE126="","",RANK(AI126,AI$6:AI$352))</f>
        <v/>
      </c>
      <c r="AK126" s="28">
        <f>IF(AJ126="",0,AI$353+1-AJ126)</f>
        <v>0</v>
      </c>
      <c r="AL126" s="3">
        <f t="shared" si="12"/>
        <v>459</v>
      </c>
      <c r="AM126" s="5">
        <f>IF(AL126=0,"",RANK(AL126,AL$6:AL$352))</f>
        <v>101</v>
      </c>
      <c r="AN126" s="13"/>
      <c r="AO126" s="14"/>
      <c r="AP126" s="14"/>
      <c r="AQ126" s="14"/>
      <c r="AR126" s="5">
        <f t="shared" si="13"/>
        <v>0</v>
      </c>
      <c r="AS126" s="5" t="str">
        <f>IF(AN126="","",RANK(AR126,AR$7:AR$352))</f>
        <v/>
      </c>
      <c r="AT126" s="28">
        <f>IF(AS126="",0,AR$353+1-AS126)</f>
        <v>0</v>
      </c>
      <c r="AU126" s="3">
        <f t="shared" si="14"/>
        <v>459</v>
      </c>
      <c r="AV126" s="5">
        <f>IF(AU126=0,"",RANK(AU126,AU$6:AU$352))</f>
        <v>101</v>
      </c>
      <c r="AW126" s="13"/>
      <c r="AX126" s="14"/>
      <c r="AY126" s="14"/>
      <c r="AZ126" s="14"/>
      <c r="BA126" s="5">
        <f t="shared" si="15"/>
        <v>0</v>
      </c>
      <c r="BB126" s="5" t="str">
        <f>IF(AW126="","",RANK(BA126,BA$7:BA$352))</f>
        <v/>
      </c>
      <c r="BC126" s="28">
        <f>IF(BB126="",0,BA$353+1-BB126)</f>
        <v>0</v>
      </c>
      <c r="BD126" s="3">
        <f t="shared" si="16"/>
        <v>459</v>
      </c>
      <c r="BE126" s="5" t="e">
        <f>IF(BD126=0,"",RANK(BD126,BD$6:BD$352))</f>
        <v>#VALUE!</v>
      </c>
      <c r="BF126" s="13"/>
      <c r="BG126" s="14"/>
      <c r="BH126" s="14"/>
      <c r="BI126" s="14"/>
      <c r="BJ126" s="5">
        <f t="shared" si="30"/>
        <v>0</v>
      </c>
      <c r="BK126" s="5" t="str">
        <f>IF(BF126="","",RANK(BJ126,BJ$6:BJ$352))</f>
        <v/>
      </c>
      <c r="BL126" s="28">
        <f>IF(BK126="",0,BJ$353+1-BK126)</f>
        <v>0</v>
      </c>
      <c r="BM126" s="3">
        <f t="shared" si="17"/>
        <v>459</v>
      </c>
      <c r="BN126" s="5" t="e">
        <f>IF(BM126=0,"",RANK(BM126,BM$6:BM$352))</f>
        <v>#VALUE!</v>
      </c>
      <c r="BO126" s="13"/>
      <c r="BP126" s="14"/>
      <c r="BQ126" s="14"/>
      <c r="BR126" s="14"/>
      <c r="BS126" s="5">
        <f t="shared" si="18"/>
        <v>0</v>
      </c>
      <c r="BT126" s="5" t="str">
        <f>IF(BO126="","",RANK(BS126,BS$6:BS$352))</f>
        <v/>
      </c>
      <c r="BU126" s="35">
        <f>IF(BT126="",0,BS$353+1-BT126)</f>
        <v>0</v>
      </c>
      <c r="BV126" s="3">
        <f t="shared" si="19"/>
        <v>459</v>
      </c>
      <c r="BW126" s="5" t="e">
        <f>IF(BV126=0,"",RANK(BV126,BV$6:BV$352))</f>
        <v>#VALUE!</v>
      </c>
    </row>
    <row r="127" spans="2:75">
      <c r="B127" s="36" t="s">
        <v>484</v>
      </c>
      <c r="C127" s="41" t="s">
        <v>933</v>
      </c>
      <c r="D127" s="72" t="s">
        <v>768</v>
      </c>
      <c r="E127" s="51" t="s">
        <v>205</v>
      </c>
      <c r="F127" s="4">
        <v>11</v>
      </c>
      <c r="G127" s="4">
        <v>10</v>
      </c>
      <c r="H127" s="4">
        <v>12</v>
      </c>
      <c r="I127" s="4">
        <f>SUM(F127:H127)</f>
        <v>33</v>
      </c>
      <c r="J127" s="4">
        <f>IF(E127="","",RANK(I127,I$6:I$351))</f>
        <v>233</v>
      </c>
      <c r="K127" s="4">
        <f>IF(J127="",0,I$353+1-J127)</f>
        <v>55</v>
      </c>
      <c r="L127" s="57">
        <f>IF(E127="","",RANK(K127,K$6:K$351))</f>
        <v>233</v>
      </c>
      <c r="M127" s="13" t="s">
        <v>1086</v>
      </c>
      <c r="N127" s="14">
        <v>13</v>
      </c>
      <c r="O127" s="14">
        <v>18</v>
      </c>
      <c r="P127" s="14">
        <v>13</v>
      </c>
      <c r="Q127" s="5">
        <f>SUM(N127:P127)</f>
        <v>44</v>
      </c>
      <c r="R127" s="5">
        <f>IF(M127="","",RANK(Q127,Q$6:Q$352))</f>
        <v>45</v>
      </c>
      <c r="S127" s="28">
        <f>IF(R127="",0,Q$353+1-R127)</f>
        <v>259</v>
      </c>
      <c r="T127" s="3">
        <f>S127+K127</f>
        <v>314</v>
      </c>
      <c r="U127" s="57">
        <f>IF(T127=0,"",RANK(T127,T$6:T$352))</f>
        <v>133</v>
      </c>
      <c r="V127" s="13" t="s">
        <v>1448</v>
      </c>
      <c r="W127" s="14">
        <v>14</v>
      </c>
      <c r="X127" s="14">
        <v>11</v>
      </c>
      <c r="Y127" s="14">
        <v>16</v>
      </c>
      <c r="Z127" s="5">
        <f>SUM(W127:Y127)</f>
        <v>41</v>
      </c>
      <c r="AA127" s="5">
        <f>IF(V127="","",RANK(Z127,Z$6:Z$352))</f>
        <v>121</v>
      </c>
      <c r="AB127" s="28">
        <f>IF(AA127="",0,Z$353+1-AA127)</f>
        <v>143</v>
      </c>
      <c r="AC127" s="74">
        <f>AB127+T127</f>
        <v>457</v>
      </c>
      <c r="AD127" s="57">
        <f>IF(AC127=0,"",RANK(AC127,AC$6:AC$352))</f>
        <v>122</v>
      </c>
      <c r="AE127" s="30"/>
      <c r="AF127" s="31"/>
      <c r="AG127" s="31"/>
      <c r="AH127" s="31"/>
      <c r="AI127" s="4">
        <f t="shared" si="11"/>
        <v>0</v>
      </c>
      <c r="AJ127" s="5" t="str">
        <f>IF(AE127="","",RANK(AI127,AI$6:AI$352))</f>
        <v/>
      </c>
      <c r="AK127" s="28">
        <f>IF(AJ127="",0,AI$353+1-AJ127)</f>
        <v>0</v>
      </c>
      <c r="AL127" s="3">
        <f t="shared" si="12"/>
        <v>457</v>
      </c>
      <c r="AM127" s="5">
        <f>IF(AL127=0,"",RANK(AL127,AL$6:AL$352))</f>
        <v>102</v>
      </c>
      <c r="AN127" s="13"/>
      <c r="AO127" s="14"/>
      <c r="AP127" s="14"/>
      <c r="AQ127" s="14"/>
      <c r="AR127" s="5">
        <f t="shared" si="13"/>
        <v>0</v>
      </c>
      <c r="AS127" s="5" t="str">
        <f>IF(AN127="","",RANK(AR127,AR$7:AR$352))</f>
        <v/>
      </c>
      <c r="AT127" s="28">
        <f>IF(AS127="",0,AR$353+1-AS127)</f>
        <v>0</v>
      </c>
      <c r="AU127" s="3">
        <f t="shared" si="14"/>
        <v>457</v>
      </c>
      <c r="AV127" s="5">
        <f>IF(AU127=0,"",RANK(AU127,AU$6:AU$352))</f>
        <v>102</v>
      </c>
      <c r="AW127" s="13"/>
      <c r="AX127" s="14"/>
      <c r="AY127" s="14"/>
      <c r="AZ127" s="14"/>
      <c r="BA127" s="5">
        <f t="shared" si="15"/>
        <v>0</v>
      </c>
      <c r="BB127" s="5" t="str">
        <f>IF(AW127="","",RANK(BA127,BA$7:BA$352))</f>
        <v/>
      </c>
      <c r="BC127" s="28">
        <f>IF(BB127="",0,BA$353+1-BB127)</f>
        <v>0</v>
      </c>
      <c r="BD127" s="3">
        <f t="shared" si="16"/>
        <v>457</v>
      </c>
      <c r="BE127" s="5" t="e">
        <f>IF(BD127=0,"",RANK(BD127,BD$6:BD$352))</f>
        <v>#VALUE!</v>
      </c>
      <c r="BF127" s="13"/>
      <c r="BG127" s="14"/>
      <c r="BH127" s="14"/>
      <c r="BI127" s="14"/>
      <c r="BJ127" s="5">
        <f t="shared" si="30"/>
        <v>0</v>
      </c>
      <c r="BK127" s="5" t="str">
        <f>IF(BF127="","",RANK(BJ127,BJ$6:BJ$352))</f>
        <v/>
      </c>
      <c r="BL127" s="28">
        <f>IF(BK127="",0,BJ$353+1-BK127)</f>
        <v>0</v>
      </c>
      <c r="BM127" s="3">
        <f t="shared" si="17"/>
        <v>457</v>
      </c>
      <c r="BN127" s="5" t="e">
        <f>IF(BM127=0,"",RANK(BM127,BM$6:BM$352))</f>
        <v>#VALUE!</v>
      </c>
      <c r="BO127" s="13"/>
      <c r="BP127" s="14"/>
      <c r="BQ127" s="14"/>
      <c r="BR127" s="14"/>
      <c r="BS127" s="5">
        <f t="shared" si="18"/>
        <v>0</v>
      </c>
      <c r="BT127" s="5" t="str">
        <f>IF(BO127="","",RANK(BS127,BS$6:BS$352))</f>
        <v/>
      </c>
      <c r="BU127" s="35">
        <f>IF(BT127="",0,BS$353+1-BT127)</f>
        <v>0</v>
      </c>
      <c r="BV127" s="3">
        <f t="shared" si="19"/>
        <v>457</v>
      </c>
      <c r="BW127" s="5" t="e">
        <f>IF(BV127=0,"",RANK(BV127,BV$6:BV$352))</f>
        <v>#VALUE!</v>
      </c>
    </row>
    <row r="128" spans="2:75">
      <c r="B128" s="36" t="s">
        <v>587</v>
      </c>
      <c r="C128" s="41" t="s">
        <v>942</v>
      </c>
      <c r="D128" s="72" t="s">
        <v>871</v>
      </c>
      <c r="E128" s="51" t="s">
        <v>302</v>
      </c>
      <c r="F128" s="4">
        <v>18</v>
      </c>
      <c r="G128" s="4">
        <v>13</v>
      </c>
      <c r="H128" s="4">
        <v>15</v>
      </c>
      <c r="I128" s="4">
        <f>SUM(F128:H128)</f>
        <v>46</v>
      </c>
      <c r="J128" s="4">
        <f>IF(E128="","",RANK(I128,I$6:I$351))</f>
        <v>22</v>
      </c>
      <c r="K128" s="4">
        <f>IF(J128="",0,I$353+1-J128)</f>
        <v>266</v>
      </c>
      <c r="L128" s="57">
        <f>IF(E128="","",RANK(K128,K$6:K$351))</f>
        <v>22</v>
      </c>
      <c r="M128" s="13"/>
      <c r="N128" s="14"/>
      <c r="O128" s="14"/>
      <c r="P128" s="14"/>
      <c r="Q128" s="5">
        <f>SUM(N128:P128)</f>
        <v>0</v>
      </c>
      <c r="R128" s="5" t="str">
        <f>IF(M128="","",RANK(Q128,Q$6:Q$352))</f>
        <v/>
      </c>
      <c r="S128" s="28">
        <f>IF(R128="",0,Q$353+1-R128)</f>
        <v>0</v>
      </c>
      <c r="T128" s="3">
        <f>S128+K128</f>
        <v>266</v>
      </c>
      <c r="U128" s="57">
        <f>IF(T128=0,"",RANK(T128,T$6:T$352))</f>
        <v>178</v>
      </c>
      <c r="V128" s="13" t="s">
        <v>1502</v>
      </c>
      <c r="W128" s="14">
        <v>17</v>
      </c>
      <c r="X128" s="14">
        <v>13</v>
      </c>
      <c r="Y128" s="14">
        <v>14</v>
      </c>
      <c r="Z128" s="5">
        <f>SUM(W128:Y128)</f>
        <v>44</v>
      </c>
      <c r="AA128" s="5">
        <f>IF(V128="","",RANK(Z128,Z$6:Z$352))</f>
        <v>73</v>
      </c>
      <c r="AB128" s="28">
        <f>IF(AA128="",0,Z$353+1-AA128)</f>
        <v>191</v>
      </c>
      <c r="AC128" s="74">
        <f>AB128+T128</f>
        <v>457</v>
      </c>
      <c r="AD128" s="57">
        <f>IF(AC128=0,"",RANK(AC128,AC$6:AC$352))</f>
        <v>122</v>
      </c>
      <c r="AE128" s="30"/>
      <c r="AF128" s="31"/>
      <c r="AG128" s="31"/>
      <c r="AH128" s="31"/>
      <c r="AI128" s="4">
        <f t="shared" si="11"/>
        <v>0</v>
      </c>
      <c r="AJ128" s="5" t="str">
        <f>IF(AE128="","",RANK(AI128,AI$6:AI$352))</f>
        <v/>
      </c>
      <c r="AK128" s="28">
        <f>IF(AJ128="",0,AI$353+1-AJ128)</f>
        <v>0</v>
      </c>
      <c r="AL128" s="3">
        <f t="shared" si="12"/>
        <v>457</v>
      </c>
      <c r="AM128" s="5">
        <f>IF(AL128=0,"",RANK(AL128,AL$6:AL$352))</f>
        <v>102</v>
      </c>
      <c r="AN128" s="13"/>
      <c r="AO128" s="14"/>
      <c r="AP128" s="14"/>
      <c r="AQ128" s="14"/>
      <c r="AR128" s="5">
        <f t="shared" si="13"/>
        <v>0</v>
      </c>
      <c r="AS128" s="5" t="str">
        <f>IF(AN128="","",RANK(AR128,AR$7:AR$352))</f>
        <v/>
      </c>
      <c r="AT128" s="28">
        <f>IF(AS128="",0,AR$353+1-AS128)</f>
        <v>0</v>
      </c>
      <c r="AU128" s="3">
        <f t="shared" si="14"/>
        <v>457</v>
      </c>
      <c r="AV128" s="5">
        <f>IF(AU128=0,"",RANK(AU128,AU$6:AU$352))</f>
        <v>102</v>
      </c>
      <c r="AW128" s="13"/>
      <c r="AX128" s="14"/>
      <c r="AY128" s="14"/>
      <c r="AZ128" s="14"/>
      <c r="BA128" s="5">
        <f t="shared" si="15"/>
        <v>0</v>
      </c>
      <c r="BB128" s="5" t="str">
        <f>IF(AW128="","",RANK(BA128,BA$7:BA$352))</f>
        <v/>
      </c>
      <c r="BC128" s="28">
        <f>IF(BB128="",0,BA$353+1-BB128)</f>
        <v>0</v>
      </c>
      <c r="BD128" s="3">
        <f t="shared" si="16"/>
        <v>457</v>
      </c>
      <c r="BE128" s="5" t="e">
        <f>IF(BD128=0,"",RANK(BD128,BD$6:BD$352))</f>
        <v>#VALUE!</v>
      </c>
      <c r="BF128" s="13"/>
      <c r="BG128" s="14"/>
      <c r="BH128" s="14"/>
      <c r="BI128" s="14"/>
      <c r="BJ128" s="5">
        <f t="shared" si="30"/>
        <v>0</v>
      </c>
      <c r="BK128" s="5" t="str">
        <f>IF(BF128="","",RANK(BJ128,BJ$6:BJ$352))</f>
        <v/>
      </c>
      <c r="BL128" s="28">
        <f>IF(BK128="",0,BJ$353+1-BK128)</f>
        <v>0</v>
      </c>
      <c r="BM128" s="3">
        <f t="shared" si="17"/>
        <v>457</v>
      </c>
      <c r="BN128" s="5" t="e">
        <f>IF(BM128=0,"",RANK(BM128,BM$6:BM$352))</f>
        <v>#VALUE!</v>
      </c>
      <c r="BO128" s="13"/>
      <c r="BP128" s="14"/>
      <c r="BQ128" s="14"/>
      <c r="BR128" s="14"/>
      <c r="BS128" s="5">
        <f t="shared" si="18"/>
        <v>0</v>
      </c>
      <c r="BT128" s="5" t="str">
        <f>IF(BO128="","",RANK(BS128,BS$6:BS$352))</f>
        <v/>
      </c>
      <c r="BU128" s="35">
        <f>IF(BT128="",0,BS$353+1-BT128)</f>
        <v>0</v>
      </c>
      <c r="BV128" s="3">
        <f t="shared" si="19"/>
        <v>457</v>
      </c>
      <c r="BW128" s="5" t="e">
        <f>IF(BV128=0,"",RANK(BV128,BV$6:BV$352))</f>
        <v>#VALUE!</v>
      </c>
    </row>
    <row r="129" spans="2:75">
      <c r="B129" s="36" t="s">
        <v>594</v>
      </c>
      <c r="C129" s="41" t="s">
        <v>943</v>
      </c>
      <c r="D129" s="72" t="s">
        <v>878</v>
      </c>
      <c r="E129" s="51" t="s">
        <v>309</v>
      </c>
      <c r="F129" s="4">
        <v>12</v>
      </c>
      <c r="G129" s="4">
        <v>15</v>
      </c>
      <c r="H129" s="4">
        <v>15</v>
      </c>
      <c r="I129" s="4">
        <f>SUM(F129:H129)</f>
        <v>42</v>
      </c>
      <c r="J129" s="4">
        <f>IF(E129="","",RANK(I129,I$6:I$351))</f>
        <v>72</v>
      </c>
      <c r="K129" s="4">
        <f>IF(J129="",0,I$353+1-J129)</f>
        <v>216</v>
      </c>
      <c r="L129" s="57">
        <f>IF(E129="","",RANK(K129,K$6:K$351))</f>
        <v>72</v>
      </c>
      <c r="M129" s="13" t="s">
        <v>1195</v>
      </c>
      <c r="N129" s="14">
        <v>10</v>
      </c>
      <c r="O129" s="14">
        <v>15</v>
      </c>
      <c r="P129" s="14">
        <v>9</v>
      </c>
      <c r="Q129" s="5">
        <f>SUM(N129:P129)</f>
        <v>34</v>
      </c>
      <c r="R129" s="5">
        <f>IF(M129="","",RANK(Q129,Q$6:Q$352))</f>
        <v>241</v>
      </c>
      <c r="S129" s="28">
        <f>IF(R129="",0,Q$353+1-R129)</f>
        <v>63</v>
      </c>
      <c r="T129" s="3">
        <f>S129+K129</f>
        <v>279</v>
      </c>
      <c r="U129" s="57">
        <f>IF(T129=0,"",RANK(T129,T$6:T$352))</f>
        <v>167</v>
      </c>
      <c r="V129" s="13" t="s">
        <v>1546</v>
      </c>
      <c r="W129" s="14">
        <v>11</v>
      </c>
      <c r="X129" s="14">
        <v>16</v>
      </c>
      <c r="Y129" s="14">
        <v>16</v>
      </c>
      <c r="Z129" s="5">
        <f>SUM(W129:Y129)</f>
        <v>43</v>
      </c>
      <c r="AA129" s="5">
        <f>IF(V129="","",RANK(Z129,Z$6:Z$352))</f>
        <v>86</v>
      </c>
      <c r="AB129" s="28">
        <f>IF(AA129="",0,Z$353+1-AA129)</f>
        <v>178</v>
      </c>
      <c r="AC129" s="74">
        <f>AB129+T129</f>
        <v>457</v>
      </c>
      <c r="AD129" s="57">
        <f>IF(AC129=0,"",RANK(AC129,AC$6:AC$352))</f>
        <v>122</v>
      </c>
      <c r="AE129" s="30"/>
      <c r="AF129" s="31"/>
      <c r="AG129" s="31"/>
      <c r="AH129" s="31"/>
      <c r="AI129" s="4"/>
      <c r="AJ129" s="5"/>
      <c r="AK129" s="28"/>
      <c r="AL129" s="3"/>
      <c r="AM129" s="5"/>
      <c r="AN129" s="13"/>
      <c r="AO129" s="14"/>
      <c r="AP129" s="14"/>
      <c r="AQ129" s="14"/>
      <c r="AR129" s="5"/>
      <c r="AS129" s="5"/>
      <c r="AT129" s="28"/>
      <c r="AU129" s="3"/>
      <c r="AV129" s="5"/>
      <c r="AW129" s="13"/>
      <c r="AX129" s="14"/>
      <c r="AY129" s="14"/>
      <c r="AZ129" s="14"/>
      <c r="BA129" s="5"/>
      <c r="BB129" s="5"/>
      <c r="BC129" s="28"/>
      <c r="BD129" s="3"/>
      <c r="BE129" s="5"/>
      <c r="BF129" s="13"/>
      <c r="BG129" s="14"/>
      <c r="BH129" s="14"/>
      <c r="BI129" s="14"/>
      <c r="BJ129" s="5"/>
      <c r="BK129" s="5"/>
      <c r="BL129" s="28"/>
      <c r="BM129" s="3"/>
      <c r="BN129" s="5"/>
      <c r="BO129" s="13"/>
      <c r="BP129" s="14"/>
      <c r="BQ129" s="14"/>
      <c r="BR129" s="14"/>
      <c r="BS129" s="5"/>
      <c r="BT129" s="5"/>
      <c r="BU129" s="35"/>
      <c r="BV129" s="3"/>
      <c r="BW129" s="5"/>
    </row>
    <row r="130" spans="2:75">
      <c r="B130" s="36" t="s">
        <v>518</v>
      </c>
      <c r="C130" s="41" t="s">
        <v>935</v>
      </c>
      <c r="D130" s="72" t="s">
        <v>802</v>
      </c>
      <c r="E130" s="51" t="s">
        <v>238</v>
      </c>
      <c r="F130" s="4">
        <v>14</v>
      </c>
      <c r="G130" s="4">
        <v>14</v>
      </c>
      <c r="H130" s="4">
        <v>14</v>
      </c>
      <c r="I130" s="4">
        <f>SUM(F130:H130)</f>
        <v>42</v>
      </c>
      <c r="J130" s="4">
        <f>IF(E130="","",RANK(I130,I$6:I$351))</f>
        <v>72</v>
      </c>
      <c r="K130" s="4">
        <f>IF(J130="",0,I$353+1-J130)</f>
        <v>216</v>
      </c>
      <c r="L130" s="57">
        <f>IF(E130="","",RANK(K130,K$6:K$351))</f>
        <v>72</v>
      </c>
      <c r="M130" s="13" t="s">
        <v>1119</v>
      </c>
      <c r="N130" s="14">
        <v>12</v>
      </c>
      <c r="O130" s="14">
        <v>12</v>
      </c>
      <c r="P130" s="14">
        <v>8</v>
      </c>
      <c r="Q130" s="5">
        <f>SUM(N130:P130)</f>
        <v>32</v>
      </c>
      <c r="R130" s="5">
        <f>IF(M130="","",RANK(Q130,Q$6:Q$352))</f>
        <v>271</v>
      </c>
      <c r="S130" s="28">
        <f>IF(R130="",0,Q$353+1-R130)</f>
        <v>33</v>
      </c>
      <c r="T130" s="3">
        <f>S130+K130</f>
        <v>249</v>
      </c>
      <c r="U130" s="57">
        <f>IF(T130=0,"",RANK(T130,T$6:T$352))</f>
        <v>188</v>
      </c>
      <c r="V130" s="13" t="s">
        <v>1477</v>
      </c>
      <c r="W130" s="14">
        <v>13</v>
      </c>
      <c r="X130" s="14">
        <v>17</v>
      </c>
      <c r="Y130" s="14">
        <v>15</v>
      </c>
      <c r="Z130" s="5">
        <f>SUM(W130:Y130)</f>
        <v>45</v>
      </c>
      <c r="AA130" s="5">
        <f>IF(V130="","",RANK(Z130,Z$6:Z$352))</f>
        <v>57</v>
      </c>
      <c r="AB130" s="28">
        <f>IF(AA130="",0,Z$353+1-AA130)</f>
        <v>207</v>
      </c>
      <c r="AC130" s="74">
        <f>AB130+T130</f>
        <v>456</v>
      </c>
      <c r="AD130" s="57">
        <f>IF(AC130=0,"",RANK(AC130,AC$6:AC$352))</f>
        <v>125</v>
      </c>
      <c r="AE130" s="30"/>
      <c r="AF130" s="31"/>
      <c r="AG130" s="31"/>
      <c r="AH130" s="31"/>
      <c r="AI130" s="4">
        <f t="shared" si="11"/>
        <v>0</v>
      </c>
      <c r="AJ130" s="5" t="str">
        <f>IF(AE130="","",RANK(AI130,AI$6:AI$352))</f>
        <v/>
      </c>
      <c r="AK130" s="28">
        <f>IF(AJ130="",0,AI$353+1-AJ130)</f>
        <v>0</v>
      </c>
      <c r="AL130" s="3">
        <f t="shared" si="12"/>
        <v>456</v>
      </c>
      <c r="AM130" s="5">
        <f>IF(AL130=0,"",RANK(AL130,AL$6:AL$352))</f>
        <v>104</v>
      </c>
      <c r="AN130" s="13"/>
      <c r="AO130" s="14"/>
      <c r="AP130" s="14"/>
      <c r="AQ130" s="14"/>
      <c r="AR130" s="5">
        <f t="shared" si="13"/>
        <v>0</v>
      </c>
      <c r="AS130" s="5" t="str">
        <f>IF(AN130="","",RANK(AR130,AR$7:AR$352))</f>
        <v/>
      </c>
      <c r="AT130" s="28">
        <f>IF(AS130="",0,AR$353+1-AS130)</f>
        <v>0</v>
      </c>
      <c r="AU130" s="3">
        <f t="shared" si="14"/>
        <v>456</v>
      </c>
      <c r="AV130" s="5">
        <f>IF(AU130=0,"",RANK(AU130,AU$6:AU$352))</f>
        <v>104</v>
      </c>
      <c r="AW130" s="13"/>
      <c r="AX130" s="14"/>
      <c r="AY130" s="14"/>
      <c r="AZ130" s="14"/>
      <c r="BA130" s="5">
        <f t="shared" si="15"/>
        <v>0</v>
      </c>
      <c r="BB130" s="5" t="str">
        <f>IF(AW130="","",RANK(BA130,BA$7:BA$352))</f>
        <v/>
      </c>
      <c r="BC130" s="28">
        <f>IF(BB130="",0,BA$353+1-BB130)</f>
        <v>0</v>
      </c>
      <c r="BD130" s="3">
        <f t="shared" si="16"/>
        <v>456</v>
      </c>
      <c r="BE130" s="5" t="e">
        <f>IF(BD130=0,"",RANK(BD130,BD$6:BD$352))</f>
        <v>#VALUE!</v>
      </c>
      <c r="BF130" s="13"/>
      <c r="BG130" s="14"/>
      <c r="BH130" s="14"/>
      <c r="BI130" s="14"/>
      <c r="BJ130" s="5">
        <f t="shared" si="30"/>
        <v>0</v>
      </c>
      <c r="BK130" s="5" t="str">
        <f>IF(BF130="","",RANK(BJ130,BJ$6:BJ$352))</f>
        <v/>
      </c>
      <c r="BL130" s="28">
        <f>IF(BK130="",0,BJ$353+1-BK130)</f>
        <v>0</v>
      </c>
      <c r="BM130" s="3">
        <f t="shared" si="17"/>
        <v>456</v>
      </c>
      <c r="BN130" s="5" t="e">
        <f>IF(BM130=0,"",RANK(BM130,BM$6:BM$352))</f>
        <v>#VALUE!</v>
      </c>
      <c r="BO130" s="13"/>
      <c r="BP130" s="14"/>
      <c r="BQ130" s="14"/>
      <c r="BR130" s="14"/>
      <c r="BS130" s="5">
        <f t="shared" si="18"/>
        <v>0</v>
      </c>
      <c r="BT130" s="5" t="str">
        <f>IF(BO130="","",RANK(BS130,BS$6:BS$352))</f>
        <v/>
      </c>
      <c r="BU130" s="35">
        <f>IF(BT130="",0,BS$353+1-BT130)</f>
        <v>0</v>
      </c>
      <c r="BV130" s="3">
        <f t="shared" si="19"/>
        <v>456</v>
      </c>
      <c r="BW130" s="5" t="e">
        <f>IF(BV130=0,"",RANK(BV130,BV$6:BV$352))</f>
        <v>#VALUE!</v>
      </c>
    </row>
    <row r="131" spans="2:75">
      <c r="B131" s="36" t="s">
        <v>601</v>
      </c>
      <c r="C131" s="41" t="s">
        <v>943</v>
      </c>
      <c r="D131" s="72" t="s">
        <v>885</v>
      </c>
      <c r="E131" s="51" t="s">
        <v>316</v>
      </c>
      <c r="F131" s="4">
        <v>9</v>
      </c>
      <c r="G131" s="4">
        <v>12</v>
      </c>
      <c r="H131" s="4">
        <v>12</v>
      </c>
      <c r="I131" s="4">
        <f>SUM(F131:H131)</f>
        <v>33</v>
      </c>
      <c r="J131" s="4">
        <f>IF(E131="","",RANK(I131,I$6:I$351))</f>
        <v>233</v>
      </c>
      <c r="K131" s="4">
        <f>IF(J131="",0,I$353+1-J131)</f>
        <v>55</v>
      </c>
      <c r="L131" s="57">
        <f>IF(E131="","",RANK(K131,K$6:K$351))</f>
        <v>233</v>
      </c>
      <c r="M131" s="13" t="s">
        <v>1201</v>
      </c>
      <c r="N131" s="14">
        <v>11</v>
      </c>
      <c r="O131" s="14">
        <v>16</v>
      </c>
      <c r="P131" s="14">
        <v>12</v>
      </c>
      <c r="Q131" s="5">
        <f>SUM(N131:P131)</f>
        <v>39</v>
      </c>
      <c r="R131" s="5">
        <f>IF(M131="","",RANK(Q131,Q$6:Q$352))</f>
        <v>125</v>
      </c>
      <c r="S131" s="28">
        <f>IF(R131="",0,Q$353+1-R131)</f>
        <v>179</v>
      </c>
      <c r="T131" s="3">
        <f>S131+K131</f>
        <v>234</v>
      </c>
      <c r="U131" s="57">
        <f>IF(T131=0,"",RANK(T131,T$6:T$352))</f>
        <v>198</v>
      </c>
      <c r="V131" s="13" t="s">
        <v>1552</v>
      </c>
      <c r="W131" s="14">
        <v>15</v>
      </c>
      <c r="X131" s="14">
        <v>15</v>
      </c>
      <c r="Y131" s="14">
        <v>16</v>
      </c>
      <c r="Z131" s="5">
        <f>SUM(W131:Y131)</f>
        <v>46</v>
      </c>
      <c r="AA131" s="5">
        <f>IF(V131="","",RANK(Z131,Z$6:Z$352))</f>
        <v>42</v>
      </c>
      <c r="AB131" s="28">
        <f>IF(AA131="",0,Z$353+1-AA131)</f>
        <v>222</v>
      </c>
      <c r="AC131" s="74">
        <f>AB131+T131</f>
        <v>456</v>
      </c>
      <c r="AD131" s="57">
        <f>IF(AC131=0,"",RANK(AC131,AC$6:AC$352))</f>
        <v>125</v>
      </c>
      <c r="AE131" s="30"/>
      <c r="AF131" s="31"/>
      <c r="AG131" s="31"/>
      <c r="AH131" s="31"/>
      <c r="AI131" s="4">
        <f t="shared" si="11"/>
        <v>0</v>
      </c>
      <c r="AJ131" s="5" t="str">
        <f>IF(AE131="","",RANK(AI131,AI$6:AI$352))</f>
        <v/>
      </c>
      <c r="AK131" s="28">
        <f>IF(AJ131="",0,AI$353+1-AJ131)</f>
        <v>0</v>
      </c>
      <c r="AL131" s="3">
        <f t="shared" si="12"/>
        <v>456</v>
      </c>
      <c r="AM131" s="5">
        <f>IF(AL131=0,"",RANK(AL131,AL$6:AL$352))</f>
        <v>104</v>
      </c>
      <c r="AN131" s="13"/>
      <c r="AO131" s="14"/>
      <c r="AP131" s="14"/>
      <c r="AQ131" s="14"/>
      <c r="AR131" s="5">
        <f t="shared" si="13"/>
        <v>0</v>
      </c>
      <c r="AS131" s="5" t="str">
        <f>IF(AN131="","",RANK(AR131,AR$7:AR$352))</f>
        <v/>
      </c>
      <c r="AT131" s="28">
        <f>IF(AS131="",0,AR$353+1-AS131)</f>
        <v>0</v>
      </c>
      <c r="AU131" s="3">
        <f t="shared" si="14"/>
        <v>456</v>
      </c>
      <c r="AV131" s="5">
        <f>IF(AU131=0,"",RANK(AU131,AU$6:AU$352))</f>
        <v>104</v>
      </c>
      <c r="AW131" s="13"/>
      <c r="AX131" s="14"/>
      <c r="AY131" s="14"/>
      <c r="AZ131" s="14"/>
      <c r="BA131" s="5">
        <f t="shared" si="15"/>
        <v>0</v>
      </c>
      <c r="BB131" s="5" t="str">
        <f>IF(AW131="","",RANK(BA131,BA$7:BA$352))</f>
        <v/>
      </c>
      <c r="BC131" s="28">
        <f>IF(BB131="",0,BA$353+1-BB131)</f>
        <v>0</v>
      </c>
      <c r="BD131" s="3">
        <f t="shared" si="16"/>
        <v>456</v>
      </c>
      <c r="BE131" s="5" t="e">
        <f>IF(BD131=0,"",RANK(BD131,BD$6:BD$352))</f>
        <v>#VALUE!</v>
      </c>
      <c r="BF131" s="13"/>
      <c r="BG131" s="14"/>
      <c r="BH131" s="14"/>
      <c r="BI131" s="14"/>
      <c r="BJ131" s="5">
        <f t="shared" si="30"/>
        <v>0</v>
      </c>
      <c r="BK131" s="5" t="str">
        <f>IF(BF131="","",RANK(BJ131,BJ$6:BJ$352))</f>
        <v/>
      </c>
      <c r="BL131" s="28">
        <f>IF(BK131="",0,BJ$353+1-BK131)</f>
        <v>0</v>
      </c>
      <c r="BM131" s="3">
        <f t="shared" si="17"/>
        <v>456</v>
      </c>
      <c r="BN131" s="5" t="e">
        <f>IF(BM131=0,"",RANK(BM131,BM$6:BM$352))</f>
        <v>#VALUE!</v>
      </c>
      <c r="BO131" s="13"/>
      <c r="BP131" s="14"/>
      <c r="BQ131" s="14"/>
      <c r="BR131" s="14"/>
      <c r="BS131" s="5">
        <f t="shared" si="18"/>
        <v>0</v>
      </c>
      <c r="BT131" s="5" t="str">
        <f>IF(BO131="","",RANK(BS131,BS$6:BS$352))</f>
        <v/>
      </c>
      <c r="BU131" s="35">
        <f>IF(BT131="",0,BS$353+1-BT131)</f>
        <v>0</v>
      </c>
      <c r="BV131" s="3">
        <f t="shared" si="19"/>
        <v>456</v>
      </c>
      <c r="BW131" s="5" t="e">
        <f>IF(BV131=0,"",RANK(BV131,BV$6:BV$352))</f>
        <v>#VALUE!</v>
      </c>
    </row>
    <row r="132" spans="2:75">
      <c r="B132" s="48" t="s">
        <v>453</v>
      </c>
      <c r="C132" s="41" t="s">
        <v>933</v>
      </c>
      <c r="D132" s="72" t="s">
        <v>737</v>
      </c>
      <c r="E132" s="51" t="s">
        <v>175</v>
      </c>
      <c r="F132" s="4">
        <v>12</v>
      </c>
      <c r="G132" s="4">
        <v>10</v>
      </c>
      <c r="H132" s="4">
        <v>12</v>
      </c>
      <c r="I132" s="4">
        <f>SUM(F132:H132)</f>
        <v>34</v>
      </c>
      <c r="J132" s="4">
        <f>IF(E132="","",RANK(I132,I$6:I$351))</f>
        <v>221</v>
      </c>
      <c r="K132" s="4">
        <f>IF(J132="",0,I$353+1-J132)</f>
        <v>67</v>
      </c>
      <c r="L132" s="57">
        <f>IF(E132="","",RANK(K132,K$6:K$351))</f>
        <v>221</v>
      </c>
      <c r="M132" s="13" t="s">
        <v>1059</v>
      </c>
      <c r="N132" s="14">
        <v>15</v>
      </c>
      <c r="O132" s="14">
        <v>14</v>
      </c>
      <c r="P132" s="14">
        <v>14</v>
      </c>
      <c r="Q132" s="5">
        <f>SUM(N132:P132)</f>
        <v>43</v>
      </c>
      <c r="R132" s="5">
        <f>IF(M132="","",RANK(Q132,Q$6:Q$352))</f>
        <v>59</v>
      </c>
      <c r="S132" s="28">
        <f>IF(R132="",0,Q$353+1-R132)</f>
        <v>245</v>
      </c>
      <c r="T132" s="3">
        <f>S132+K132</f>
        <v>312</v>
      </c>
      <c r="U132" s="57">
        <f>IF(T132=0,"",RANK(T132,T$6:T$352))</f>
        <v>135</v>
      </c>
      <c r="V132" s="13" t="s">
        <v>1418</v>
      </c>
      <c r="W132" s="14">
        <v>12</v>
      </c>
      <c r="X132" s="14">
        <v>16</v>
      </c>
      <c r="Y132" s="14">
        <v>13</v>
      </c>
      <c r="Z132" s="5">
        <f>SUM(W132:Y132)</f>
        <v>41</v>
      </c>
      <c r="AA132" s="5">
        <f>IF(V132="","",RANK(Z132,Z$6:Z$352))</f>
        <v>121</v>
      </c>
      <c r="AB132" s="28">
        <f>IF(AA132="",0,Z$353+1-AA132)</f>
        <v>143</v>
      </c>
      <c r="AC132" s="74">
        <f>AB132+T132</f>
        <v>455</v>
      </c>
      <c r="AD132" s="57">
        <f>IF(AC132=0,"",RANK(AC132,AC$6:AC$352))</f>
        <v>127</v>
      </c>
      <c r="AE132" s="30"/>
      <c r="AF132" s="31"/>
      <c r="AG132" s="31"/>
      <c r="AH132" s="31"/>
      <c r="AI132" s="4"/>
      <c r="AJ132" s="5"/>
      <c r="AK132" s="28"/>
      <c r="AL132" s="3"/>
      <c r="AM132" s="5"/>
      <c r="AN132" s="13"/>
      <c r="AO132" s="14"/>
      <c r="AP132" s="14"/>
      <c r="AQ132" s="14"/>
      <c r="AR132" s="5"/>
      <c r="AS132" s="5"/>
      <c r="AT132" s="28"/>
      <c r="AU132" s="3"/>
      <c r="AV132" s="5"/>
      <c r="AW132" s="13"/>
      <c r="AX132" s="14"/>
      <c r="AY132" s="14"/>
      <c r="AZ132" s="14"/>
      <c r="BA132" s="5"/>
      <c r="BB132" s="5"/>
      <c r="BC132" s="28"/>
      <c r="BD132" s="3"/>
      <c r="BE132" s="5"/>
      <c r="BF132" s="13"/>
      <c r="BG132" s="14"/>
      <c r="BH132" s="14"/>
      <c r="BI132" s="14"/>
      <c r="BJ132" s="5"/>
      <c r="BK132" s="5"/>
      <c r="BL132" s="28"/>
      <c r="BM132" s="3"/>
      <c r="BN132" s="5"/>
      <c r="BO132" s="13"/>
      <c r="BP132" s="14"/>
      <c r="BQ132" s="14"/>
      <c r="BR132" s="14"/>
      <c r="BS132" s="5"/>
      <c r="BT132" s="5"/>
      <c r="BU132" s="35"/>
      <c r="BV132" s="3"/>
      <c r="BW132" s="5"/>
    </row>
    <row r="133" spans="2:75">
      <c r="B133" s="36" t="s">
        <v>396</v>
      </c>
      <c r="C133" s="41" t="s">
        <v>928</v>
      </c>
      <c r="D133" s="72" t="s">
        <v>680</v>
      </c>
      <c r="E133" s="51" t="s">
        <v>123</v>
      </c>
      <c r="F133" s="4">
        <v>14</v>
      </c>
      <c r="G133" s="4">
        <v>10</v>
      </c>
      <c r="H133" s="4">
        <v>12</v>
      </c>
      <c r="I133" s="4">
        <f>SUM(F133:H133)</f>
        <v>36</v>
      </c>
      <c r="J133" s="4">
        <f>IF(E133="","",RANK(I133,I$6:I$351))</f>
        <v>179</v>
      </c>
      <c r="K133" s="4">
        <f>IF(J133="",0,I$353+1-J133)</f>
        <v>109</v>
      </c>
      <c r="L133" s="57">
        <f>IF(E133="","",RANK(K133,K$6:K$351))</f>
        <v>179</v>
      </c>
      <c r="M133" s="13" t="s">
        <v>998</v>
      </c>
      <c r="N133" s="14">
        <v>14</v>
      </c>
      <c r="O133" s="14">
        <v>16</v>
      </c>
      <c r="P133" s="14">
        <v>15</v>
      </c>
      <c r="Q133" s="5">
        <f>SUM(N133:P133)</f>
        <v>45</v>
      </c>
      <c r="R133" s="5">
        <f>IF(M133="","",RANK(Q133,Q$6:Q$352))</f>
        <v>33</v>
      </c>
      <c r="S133" s="28">
        <f>IF(R133="",0,Q$353+1-R133)</f>
        <v>271</v>
      </c>
      <c r="T133" s="3">
        <f>S133+K133</f>
        <v>380</v>
      </c>
      <c r="U133" s="57">
        <f>IF(T133=0,"",RANK(T133,T$6:T$352))</f>
        <v>79</v>
      </c>
      <c r="V133" s="13" t="s">
        <v>1366</v>
      </c>
      <c r="W133" s="14">
        <v>12</v>
      </c>
      <c r="X133" s="14">
        <v>13</v>
      </c>
      <c r="Y133" s="14">
        <v>12</v>
      </c>
      <c r="Z133" s="5">
        <f>SUM(W133:Y133)</f>
        <v>37</v>
      </c>
      <c r="AA133" s="5">
        <f>IF(V133="","",RANK(Z133,Z$6:Z$352))</f>
        <v>192</v>
      </c>
      <c r="AB133" s="28">
        <f>IF(AA133="",0,Z$353+1-AA133)</f>
        <v>72</v>
      </c>
      <c r="AC133" s="74">
        <f>AB133+T133</f>
        <v>452</v>
      </c>
      <c r="AD133" s="57">
        <f>IF(AC133=0,"",RANK(AC133,AC$6:AC$352))</f>
        <v>128</v>
      </c>
      <c r="AE133" s="30"/>
      <c r="AF133" s="31"/>
      <c r="AG133" s="31"/>
      <c r="AH133" s="31"/>
      <c r="AI133" s="4">
        <f t="shared" si="11"/>
        <v>0</v>
      </c>
      <c r="AJ133" s="5" t="str">
        <f>IF(AE133="","",RANK(AI133,AI$6:AI$352))</f>
        <v/>
      </c>
      <c r="AK133" s="28">
        <f>IF(AJ133="",0,AI$353+1-AJ133)</f>
        <v>0</v>
      </c>
      <c r="AL133" s="3">
        <f t="shared" si="12"/>
        <v>452</v>
      </c>
      <c r="AM133" s="5">
        <f>IF(AL133=0,"",RANK(AL133,AL$6:AL$352))</f>
        <v>106</v>
      </c>
      <c r="AN133" s="13"/>
      <c r="AO133" s="14"/>
      <c r="AP133" s="14"/>
      <c r="AQ133" s="14"/>
      <c r="AR133" s="5">
        <f t="shared" si="13"/>
        <v>0</v>
      </c>
      <c r="AS133" s="5" t="str">
        <f>IF(AN133="","",RANK(AR133,AR$7:AR$352))</f>
        <v/>
      </c>
      <c r="AT133" s="28">
        <f>IF(AS133="",0,AR$353+1-AS133)</f>
        <v>0</v>
      </c>
      <c r="AU133" s="3">
        <f t="shared" si="14"/>
        <v>452</v>
      </c>
      <c r="AV133" s="5">
        <f>IF(AU133=0,"",RANK(AU133,AU$6:AU$352))</f>
        <v>106</v>
      </c>
      <c r="AW133" s="13"/>
      <c r="AX133" s="14"/>
      <c r="AY133" s="14"/>
      <c r="AZ133" s="14"/>
      <c r="BA133" s="5">
        <f t="shared" si="15"/>
        <v>0</v>
      </c>
      <c r="BB133" s="5" t="str">
        <f>IF(AW133="","",RANK(BA133,BA$7:BA$352))</f>
        <v/>
      </c>
      <c r="BC133" s="28">
        <f>IF(BB133="",0,BA$353+1-BB133)</f>
        <v>0</v>
      </c>
      <c r="BD133" s="3">
        <f t="shared" si="16"/>
        <v>452</v>
      </c>
      <c r="BE133" s="5" t="e">
        <f>IF(BD133=0,"",RANK(BD133,BD$6:BD$352))</f>
        <v>#VALUE!</v>
      </c>
      <c r="BF133" s="13"/>
      <c r="BG133" s="14"/>
      <c r="BH133" s="14"/>
      <c r="BI133" s="14"/>
      <c r="BJ133" s="5">
        <f t="shared" si="30"/>
        <v>0</v>
      </c>
      <c r="BK133" s="5" t="str">
        <f>IF(BF133="","",RANK(BJ133,BJ$6:BJ$352))</f>
        <v/>
      </c>
      <c r="BL133" s="28">
        <f>IF(BK133="",0,BJ$353+1-BK133)</f>
        <v>0</v>
      </c>
      <c r="BM133" s="3">
        <f t="shared" si="17"/>
        <v>452</v>
      </c>
      <c r="BN133" s="5" t="e">
        <f>IF(BM133=0,"",RANK(BM133,BM$6:BM$352))</f>
        <v>#VALUE!</v>
      </c>
      <c r="BO133" s="13"/>
      <c r="BP133" s="14"/>
      <c r="BQ133" s="14"/>
      <c r="BR133" s="14"/>
      <c r="BS133" s="5">
        <f t="shared" si="18"/>
        <v>0</v>
      </c>
      <c r="BT133" s="5" t="str">
        <f>IF(BO133="","",RANK(BS133,BS$6:BS$352))</f>
        <v/>
      </c>
      <c r="BU133" s="35">
        <f>IF(BT133="",0,BS$353+1-BT133)</f>
        <v>0</v>
      </c>
      <c r="BV133" s="3">
        <f t="shared" si="19"/>
        <v>452</v>
      </c>
      <c r="BW133" s="5" t="e">
        <f>IF(BV133=0,"",RANK(BV133,BV$6:BV$352))</f>
        <v>#VALUE!</v>
      </c>
    </row>
    <row r="134" spans="2:75">
      <c r="B134" s="36" t="s">
        <v>567</v>
      </c>
      <c r="C134" s="41" t="s">
        <v>940</v>
      </c>
      <c r="D134" s="72" t="s">
        <v>851</v>
      </c>
      <c r="E134" s="51" t="s">
        <v>283</v>
      </c>
      <c r="F134" s="4">
        <v>15</v>
      </c>
      <c r="G134" s="4">
        <v>14</v>
      </c>
      <c r="H134" s="4">
        <v>11</v>
      </c>
      <c r="I134" s="4">
        <f>SUM(F134:H134)</f>
        <v>40</v>
      </c>
      <c r="J134" s="4">
        <f>IF(E134="","",RANK(I134,I$6:I$351))</f>
        <v>107</v>
      </c>
      <c r="K134" s="4">
        <f>IF(J134="",0,I$353+1-J134)</f>
        <v>181</v>
      </c>
      <c r="L134" s="57">
        <f>IF(E134="","",RANK(K134,K$6:K$351))</f>
        <v>107</v>
      </c>
      <c r="M134" s="13" t="s">
        <v>1169</v>
      </c>
      <c r="N134" s="14">
        <v>11</v>
      </c>
      <c r="O134" s="14">
        <v>12</v>
      </c>
      <c r="P134" s="14">
        <v>11</v>
      </c>
      <c r="Q134" s="5">
        <f>SUM(N134:P134)</f>
        <v>34</v>
      </c>
      <c r="R134" s="5">
        <f>IF(M134="","",RANK(Q134,Q$6:Q$352))</f>
        <v>241</v>
      </c>
      <c r="S134" s="28">
        <f>IF(R134="",0,Q$353+1-R134)</f>
        <v>63</v>
      </c>
      <c r="T134" s="3">
        <f>S134+K134</f>
        <v>244</v>
      </c>
      <c r="U134" s="57">
        <f>IF(T134=0,"",RANK(T134,T$6:T$352))</f>
        <v>196</v>
      </c>
      <c r="V134" s="13" t="s">
        <v>1521</v>
      </c>
      <c r="W134" s="14">
        <v>18</v>
      </c>
      <c r="X134" s="14">
        <v>14</v>
      </c>
      <c r="Y134" s="14">
        <v>13</v>
      </c>
      <c r="Z134" s="5">
        <f>SUM(W134:Y134)</f>
        <v>45</v>
      </c>
      <c r="AA134" s="5">
        <f>IF(V134="","",RANK(Z134,Z$6:Z$352))</f>
        <v>57</v>
      </c>
      <c r="AB134" s="28">
        <f>IF(AA134="",0,Z$353+1-AA134)</f>
        <v>207</v>
      </c>
      <c r="AC134" s="74">
        <f>AB134+T134</f>
        <v>451</v>
      </c>
      <c r="AD134" s="57">
        <f>IF(AC134=0,"",RANK(AC134,AC$6:AC$352))</f>
        <v>129</v>
      </c>
      <c r="AE134" s="30"/>
      <c r="AF134" s="31"/>
      <c r="AG134" s="31"/>
      <c r="AH134" s="31"/>
      <c r="AI134" s="4">
        <f t="shared" si="11"/>
        <v>0</v>
      </c>
      <c r="AJ134" s="5" t="str">
        <f>IF(AE134="","",RANK(AI134,AI$6:AI$352))</f>
        <v/>
      </c>
      <c r="AK134" s="28">
        <f>IF(AJ134="",0,AI$353+1-AJ134)</f>
        <v>0</v>
      </c>
      <c r="AL134" s="3">
        <f t="shared" si="12"/>
        <v>451</v>
      </c>
      <c r="AM134" s="5">
        <f>IF(AL134=0,"",RANK(AL134,AL$6:AL$352))</f>
        <v>107</v>
      </c>
      <c r="AN134" s="13"/>
      <c r="AO134" s="14"/>
      <c r="AP134" s="14"/>
      <c r="AQ134" s="14"/>
      <c r="AR134" s="5">
        <f t="shared" si="13"/>
        <v>0</v>
      </c>
      <c r="AS134" s="5" t="str">
        <f>IF(AN134="","",RANK(AR134,AR$7:AR$352))</f>
        <v/>
      </c>
      <c r="AT134" s="28">
        <f>IF(AS134="",0,AR$353+1-AS134)</f>
        <v>0</v>
      </c>
      <c r="AU134" s="3">
        <f t="shared" si="14"/>
        <v>451</v>
      </c>
      <c r="AV134" s="5">
        <f>IF(AU134=0,"",RANK(AU134,AU$6:AU$352))</f>
        <v>107</v>
      </c>
      <c r="AW134" s="13"/>
      <c r="AX134" s="14"/>
      <c r="AY134" s="14"/>
      <c r="AZ134" s="14"/>
      <c r="BA134" s="5">
        <f t="shared" si="15"/>
        <v>0</v>
      </c>
      <c r="BB134" s="5" t="str">
        <f>IF(AW134="","",RANK(BA134,BA$7:BA$352))</f>
        <v/>
      </c>
      <c r="BC134" s="28">
        <f>IF(BB134="",0,BA$353+1-BB134)</f>
        <v>0</v>
      </c>
      <c r="BD134" s="3">
        <f t="shared" si="16"/>
        <v>451</v>
      </c>
      <c r="BE134" s="5" t="e">
        <f>IF(BD134=0,"",RANK(BD134,BD$6:BD$352))</f>
        <v>#VALUE!</v>
      </c>
      <c r="BF134" s="13"/>
      <c r="BG134" s="14"/>
      <c r="BH134" s="14"/>
      <c r="BI134" s="14"/>
      <c r="BJ134" s="5">
        <f t="shared" si="30"/>
        <v>0</v>
      </c>
      <c r="BK134" s="5" t="str">
        <f>IF(BF134="","",RANK(BJ134,BJ$6:BJ$352))</f>
        <v/>
      </c>
      <c r="BL134" s="28">
        <f>IF(BK134="",0,BJ$353+1-BK134)</f>
        <v>0</v>
      </c>
      <c r="BM134" s="3">
        <f t="shared" si="17"/>
        <v>451</v>
      </c>
      <c r="BN134" s="5" t="e">
        <f>IF(BM134=0,"",RANK(BM134,BM$6:BM$352))</f>
        <v>#VALUE!</v>
      </c>
      <c r="BO134" s="13"/>
      <c r="BP134" s="14"/>
      <c r="BQ134" s="14"/>
      <c r="BR134" s="14"/>
      <c r="BS134" s="5">
        <f t="shared" si="18"/>
        <v>0</v>
      </c>
      <c r="BT134" s="5" t="str">
        <f>IF(BO134="","",RANK(BS134,BS$6:BS$352))</f>
        <v/>
      </c>
      <c r="BU134" s="35">
        <f>IF(BT134="",0,BS$353+1-BT134)</f>
        <v>0</v>
      </c>
      <c r="BV134" s="3">
        <f t="shared" si="19"/>
        <v>451</v>
      </c>
      <c r="BW134" s="5" t="e">
        <f>IF(BV134=0,"",RANK(BV134,BV$6:BV$352))</f>
        <v>#VALUE!</v>
      </c>
    </row>
    <row r="135" spans="2:75">
      <c r="B135" s="36" t="s">
        <v>631</v>
      </c>
      <c r="C135" s="41" t="s">
        <v>948</v>
      </c>
      <c r="D135" s="72" t="s">
        <v>915</v>
      </c>
      <c r="E135" s="51" t="s">
        <v>71</v>
      </c>
      <c r="F135" s="4">
        <v>15</v>
      </c>
      <c r="G135" s="4">
        <v>15</v>
      </c>
      <c r="H135" s="4">
        <v>16</v>
      </c>
      <c r="I135" s="4">
        <f>SUM(F135:H135)</f>
        <v>46</v>
      </c>
      <c r="J135" s="4">
        <f>IF(E135="","",RANK(I135,I$6:I$351))</f>
        <v>22</v>
      </c>
      <c r="K135" s="4">
        <f>IF(J135="",0,I$353+1-J135)</f>
        <v>266</v>
      </c>
      <c r="L135" s="57">
        <f>IF(E135="","",RANK(K135,K$6:K$351))</f>
        <v>22</v>
      </c>
      <c r="M135" s="13" t="s">
        <v>1235</v>
      </c>
      <c r="N135" s="14">
        <v>12</v>
      </c>
      <c r="O135" s="14">
        <v>14</v>
      </c>
      <c r="P135" s="14">
        <v>11</v>
      </c>
      <c r="Q135" s="5">
        <f>SUM(N135:P135)</f>
        <v>37</v>
      </c>
      <c r="R135" s="5">
        <f>IF(M135="","",RANK(Q135,Q$6:Q$352))</f>
        <v>175</v>
      </c>
      <c r="S135" s="28">
        <f>IF(R135="",0,Q$353+1-R135)</f>
        <v>129</v>
      </c>
      <c r="T135" s="3">
        <f>S135+K135</f>
        <v>395</v>
      </c>
      <c r="U135" s="57">
        <f>IF(T135=0,"",RANK(T135,T$6:T$352))</f>
        <v>72</v>
      </c>
      <c r="V135" s="13" t="s">
        <v>1582</v>
      </c>
      <c r="W135" s="14">
        <v>10</v>
      </c>
      <c r="X135" s="14">
        <v>14</v>
      </c>
      <c r="Y135" s="14">
        <v>12</v>
      </c>
      <c r="Z135" s="5">
        <f>SUM(W135:Y135)</f>
        <v>36</v>
      </c>
      <c r="AA135" s="5">
        <f>IF(V135="","",RANK(Z135,Z$6:Z$352))</f>
        <v>208</v>
      </c>
      <c r="AB135" s="28">
        <f>IF(AA135="",0,Z$353+1-AA135)</f>
        <v>56</v>
      </c>
      <c r="AC135" s="74">
        <f>AB135+T135</f>
        <v>451</v>
      </c>
      <c r="AD135" s="57">
        <f>IF(AC135=0,"",RANK(AC135,AC$6:AC$352))</f>
        <v>129</v>
      </c>
      <c r="AE135" s="30"/>
      <c r="AF135" s="31"/>
      <c r="AG135" s="31"/>
      <c r="AH135" s="31"/>
      <c r="AI135" s="4">
        <f t="shared" si="11"/>
        <v>0</v>
      </c>
      <c r="AJ135" s="5" t="str">
        <f>IF(AE135="","",RANK(AI135,AI$6:AI$352))</f>
        <v/>
      </c>
      <c r="AK135" s="28">
        <f>IF(AJ135="",0,AI$353+1-AJ135)</f>
        <v>0</v>
      </c>
      <c r="AL135" s="3">
        <f t="shared" si="12"/>
        <v>451</v>
      </c>
      <c r="AM135" s="5">
        <f>IF(AL135=0,"",RANK(AL135,AL$6:AL$352))</f>
        <v>107</v>
      </c>
      <c r="AN135" s="13"/>
      <c r="AO135" s="14"/>
      <c r="AP135" s="14"/>
      <c r="AQ135" s="14"/>
      <c r="AR135" s="5">
        <f t="shared" si="13"/>
        <v>0</v>
      </c>
      <c r="AS135" s="5" t="str">
        <f>IF(AN135="","",RANK(AR135,AR$7:AR$352))</f>
        <v/>
      </c>
      <c r="AT135" s="28">
        <f>IF(AS135="",0,AR$353+1-AS135)</f>
        <v>0</v>
      </c>
      <c r="AU135" s="3">
        <f t="shared" si="14"/>
        <v>451</v>
      </c>
      <c r="AV135" s="5">
        <f>IF(AU135=0,"",RANK(AU135,AU$6:AU$352))</f>
        <v>107</v>
      </c>
      <c r="AW135" s="13"/>
      <c r="AX135" s="14"/>
      <c r="AY135" s="14"/>
      <c r="AZ135" s="14"/>
      <c r="BA135" s="5">
        <f t="shared" si="15"/>
        <v>0</v>
      </c>
      <c r="BB135" s="5" t="str">
        <f>IF(AW135="","",RANK(BA135,BA$7:BA$352))</f>
        <v/>
      </c>
      <c r="BC135" s="28">
        <f>IF(BB135="",0,BA$353+1-BB135)</f>
        <v>0</v>
      </c>
      <c r="BD135" s="3">
        <f t="shared" si="16"/>
        <v>451</v>
      </c>
      <c r="BE135" s="5" t="e">
        <f>IF(BD135=0,"",RANK(BD135,BD$6:BD$352))</f>
        <v>#VALUE!</v>
      </c>
      <c r="BF135" s="13"/>
      <c r="BG135" s="14"/>
      <c r="BH135" s="14"/>
      <c r="BI135" s="14"/>
      <c r="BJ135" s="5">
        <f t="shared" si="30"/>
        <v>0</v>
      </c>
      <c r="BK135" s="5" t="str">
        <f>IF(BF135="","",RANK(BJ135,BJ$6:BJ$352))</f>
        <v/>
      </c>
      <c r="BL135" s="28">
        <f>IF(BK135="",0,BJ$353+1-BK135)</f>
        <v>0</v>
      </c>
      <c r="BM135" s="3">
        <f t="shared" si="17"/>
        <v>451</v>
      </c>
      <c r="BN135" s="5" t="e">
        <f>IF(BM135=0,"",RANK(BM135,BM$6:BM$352))</f>
        <v>#VALUE!</v>
      </c>
      <c r="BO135" s="13"/>
      <c r="BP135" s="14"/>
      <c r="BQ135" s="14"/>
      <c r="BR135" s="14"/>
      <c r="BS135" s="5">
        <f t="shared" si="18"/>
        <v>0</v>
      </c>
      <c r="BT135" s="5" t="str">
        <f>IF(BO135="","",RANK(BS135,BS$6:BS$352))</f>
        <v/>
      </c>
      <c r="BU135" s="35">
        <f>IF(BT135="",0,BS$353+1-BT135)</f>
        <v>0</v>
      </c>
      <c r="BV135" s="3">
        <f t="shared" si="19"/>
        <v>451</v>
      </c>
      <c r="BW135" s="5" t="e">
        <f>IF(BV135=0,"",RANK(BV135,BV$6:BV$352))</f>
        <v>#VALUE!</v>
      </c>
    </row>
    <row r="136" spans="2:75">
      <c r="B136" s="36" t="s">
        <v>404</v>
      </c>
      <c r="C136" s="41" t="s">
        <v>929</v>
      </c>
      <c r="D136" s="72" t="s">
        <v>688</v>
      </c>
      <c r="E136" s="51" t="s">
        <v>131</v>
      </c>
      <c r="F136" s="4">
        <v>8</v>
      </c>
      <c r="G136" s="4">
        <v>14</v>
      </c>
      <c r="H136" s="4">
        <v>16</v>
      </c>
      <c r="I136" s="4">
        <f>SUM(F136:H136)</f>
        <v>38</v>
      </c>
      <c r="J136" s="4">
        <f>IF(E136="","",RANK(I136,I$6:I$351))</f>
        <v>147</v>
      </c>
      <c r="K136" s="4">
        <f>IF(J136="",0,I$353+1-J136)</f>
        <v>141</v>
      </c>
      <c r="L136" s="57">
        <f>IF(E136="","",RANK(K136,K$6:K$351))</f>
        <v>147</v>
      </c>
      <c r="M136" s="13" t="s">
        <v>1332</v>
      </c>
      <c r="N136" s="14">
        <v>13</v>
      </c>
      <c r="O136" s="14">
        <v>14</v>
      </c>
      <c r="P136" s="14">
        <v>14</v>
      </c>
      <c r="Q136" s="5">
        <f>SUM(N136:P136)</f>
        <v>41</v>
      </c>
      <c r="R136" s="5">
        <f>IF(M136="","",RANK(Q136,Q$6:Q$352))</f>
        <v>85</v>
      </c>
      <c r="S136" s="28">
        <f>IF(R136="",0,Q$353+1-R136)</f>
        <v>219</v>
      </c>
      <c r="T136" s="3">
        <f>S136+K136</f>
        <v>360</v>
      </c>
      <c r="U136" s="57">
        <f>IF(T136=0,"",RANK(T136,T$6:T$352))</f>
        <v>98</v>
      </c>
      <c r="V136" s="13" t="s">
        <v>1374</v>
      </c>
      <c r="W136" s="14">
        <v>13</v>
      </c>
      <c r="X136" s="14">
        <v>15</v>
      </c>
      <c r="Y136" s="14">
        <v>10</v>
      </c>
      <c r="Z136" s="5">
        <f>SUM(W136:Y136)</f>
        <v>38</v>
      </c>
      <c r="AA136" s="5">
        <f>IF(V136="","",RANK(Z136,Z$6:Z$352))</f>
        <v>174</v>
      </c>
      <c r="AB136" s="28">
        <f>IF(AA136="",0,Z$353+1-AA136)</f>
        <v>90</v>
      </c>
      <c r="AC136" s="74">
        <f>AB136+T136</f>
        <v>450</v>
      </c>
      <c r="AD136" s="57">
        <f>IF(AC136=0,"",RANK(AC136,AC$6:AC$352))</f>
        <v>131</v>
      </c>
      <c r="AE136" s="30"/>
      <c r="AF136" s="31"/>
      <c r="AG136" s="31"/>
      <c r="AH136" s="31"/>
      <c r="AI136" s="4">
        <f t="shared" si="11"/>
        <v>0</v>
      </c>
      <c r="AJ136" s="5" t="str">
        <f>IF(AE136="","",RANK(AI136,AI$6:AI$352))</f>
        <v/>
      </c>
      <c r="AK136" s="28">
        <f>IF(AJ136="",0,AI$353+1-AJ136)</f>
        <v>0</v>
      </c>
      <c r="AL136" s="3">
        <f t="shared" si="12"/>
        <v>450</v>
      </c>
      <c r="AM136" s="5">
        <f>IF(AL136=0,"",RANK(AL136,AL$6:AL$352))</f>
        <v>109</v>
      </c>
      <c r="AN136" s="13"/>
      <c r="AO136" s="14"/>
      <c r="AP136" s="14"/>
      <c r="AQ136" s="14"/>
      <c r="AR136" s="5">
        <f t="shared" si="13"/>
        <v>0</v>
      </c>
      <c r="AS136" s="5" t="str">
        <f>IF(AN136="","",RANK(AR136,AR$7:AR$352))</f>
        <v/>
      </c>
      <c r="AT136" s="28">
        <f>IF(AS136="",0,AR$353+1-AS136)</f>
        <v>0</v>
      </c>
      <c r="AU136" s="3">
        <f t="shared" si="14"/>
        <v>450</v>
      </c>
      <c r="AV136" s="5">
        <f>IF(AU136=0,"",RANK(AU136,AU$6:AU$352))</f>
        <v>109</v>
      </c>
      <c r="AW136" s="13"/>
      <c r="AX136" s="14"/>
      <c r="AY136" s="14"/>
      <c r="AZ136" s="14"/>
      <c r="BA136" s="5">
        <f t="shared" si="15"/>
        <v>0</v>
      </c>
      <c r="BB136" s="5" t="str">
        <f>IF(AW136="","",RANK(BA136,BA$7:BA$352))</f>
        <v/>
      </c>
      <c r="BC136" s="28">
        <f>IF(BB136="",0,BA$353+1-BB136)</f>
        <v>0</v>
      </c>
      <c r="BD136" s="3">
        <f t="shared" si="16"/>
        <v>450</v>
      </c>
      <c r="BE136" s="5" t="e">
        <f>IF(BD136=0,"",RANK(BD136,BD$6:BD$352))</f>
        <v>#VALUE!</v>
      </c>
      <c r="BF136" s="13"/>
      <c r="BG136" s="14"/>
      <c r="BH136" s="14"/>
      <c r="BI136" s="14"/>
      <c r="BJ136" s="5">
        <f t="shared" si="30"/>
        <v>0</v>
      </c>
      <c r="BK136" s="5" t="str">
        <f>IF(BF136="","",RANK(BJ136,BJ$6:BJ$352))</f>
        <v/>
      </c>
      <c r="BL136" s="28">
        <f>IF(BK136="",0,BJ$353+1-BK136)</f>
        <v>0</v>
      </c>
      <c r="BM136" s="3">
        <f t="shared" si="17"/>
        <v>450</v>
      </c>
      <c r="BN136" s="5" t="e">
        <f>IF(BM136=0,"",RANK(BM136,BM$6:BM$352))</f>
        <v>#VALUE!</v>
      </c>
      <c r="BO136" s="13"/>
      <c r="BP136" s="14"/>
      <c r="BQ136" s="14"/>
      <c r="BR136" s="14"/>
      <c r="BS136" s="5">
        <f t="shared" si="18"/>
        <v>0</v>
      </c>
      <c r="BT136" s="5" t="str">
        <f>IF(BO136="","",RANK(BS136,BS$6:BS$352))</f>
        <v/>
      </c>
      <c r="BU136" s="35">
        <f>IF(BT136="",0,BS$353+1-BT136)</f>
        <v>0</v>
      </c>
      <c r="BV136" s="3">
        <f t="shared" si="19"/>
        <v>450</v>
      </c>
      <c r="BW136" s="5" t="e">
        <f>IF(BV136=0,"",RANK(BV136,BV$6:BV$352))</f>
        <v>#VALUE!</v>
      </c>
    </row>
    <row r="137" spans="2:75">
      <c r="B137" s="36" t="s">
        <v>475</v>
      </c>
      <c r="C137" s="41" t="s">
        <v>933</v>
      </c>
      <c r="D137" s="72" t="s">
        <v>759</v>
      </c>
      <c r="E137" s="51" t="s">
        <v>196</v>
      </c>
      <c r="F137" s="4">
        <v>15</v>
      </c>
      <c r="G137" s="4">
        <v>11</v>
      </c>
      <c r="H137" s="4">
        <v>13</v>
      </c>
      <c r="I137" s="4">
        <f>SUM(F137:H137)</f>
        <v>39</v>
      </c>
      <c r="J137" s="4">
        <f>IF(E137="","",RANK(I137,I$6:I$351))</f>
        <v>129</v>
      </c>
      <c r="K137" s="4">
        <f>IF(J137="",0,I$353+1-J137)</f>
        <v>159</v>
      </c>
      <c r="L137" s="57">
        <f>IF(E137="","",RANK(K137,K$6:K$351))</f>
        <v>129</v>
      </c>
      <c r="M137" s="30" t="s">
        <v>1080</v>
      </c>
      <c r="N137" s="31">
        <v>16</v>
      </c>
      <c r="O137" s="31">
        <v>18</v>
      </c>
      <c r="P137" s="31">
        <v>13</v>
      </c>
      <c r="Q137" s="5">
        <f>SUM(N137:P137)</f>
        <v>47</v>
      </c>
      <c r="R137" s="5">
        <f>IF(M137="","",RANK(Q137,Q$6:Q$352))</f>
        <v>14</v>
      </c>
      <c r="S137" s="28">
        <f>IF(R137="",0,Q$353+1-R137)</f>
        <v>290</v>
      </c>
      <c r="T137" s="3">
        <f>S137+K137</f>
        <v>449</v>
      </c>
      <c r="U137" s="57">
        <f>IF(T137=0,"",RANK(T137,T$6:T$352))</f>
        <v>47</v>
      </c>
      <c r="V137" s="13"/>
      <c r="W137" s="14"/>
      <c r="X137" s="14"/>
      <c r="Y137" s="14"/>
      <c r="Z137" s="5">
        <f>SUM(W137:Y137)</f>
        <v>0</v>
      </c>
      <c r="AA137" s="5" t="str">
        <f>IF(V137="","",RANK(Z137,Z$6:Z$352))</f>
        <v/>
      </c>
      <c r="AB137" s="28">
        <f>IF(AA137="",0,Z$353+1-AA137)</f>
        <v>0</v>
      </c>
      <c r="AC137" s="74">
        <f>AB137+T137</f>
        <v>449</v>
      </c>
      <c r="AD137" s="57">
        <f>IF(AC137=0,"",RANK(AC137,AC$6:AC$352))</f>
        <v>132</v>
      </c>
      <c r="AE137" s="30"/>
      <c r="AF137" s="31"/>
      <c r="AG137" s="31"/>
      <c r="AH137" s="31"/>
      <c r="AI137" s="4">
        <f t="shared" si="11"/>
        <v>0</v>
      </c>
      <c r="AJ137" s="5" t="str">
        <f>IF(AE137="","",RANK(AI137,AI$6:AI$352))</f>
        <v/>
      </c>
      <c r="AK137" s="28">
        <f>IF(AJ137="",0,AI$353+1-AJ137)</f>
        <v>0</v>
      </c>
      <c r="AL137" s="3">
        <f t="shared" si="12"/>
        <v>449</v>
      </c>
      <c r="AM137" s="5">
        <f>IF(AL137=0,"",RANK(AL137,AL$6:AL$352))</f>
        <v>110</v>
      </c>
      <c r="AN137" s="13"/>
      <c r="AO137" s="14"/>
      <c r="AP137" s="14"/>
      <c r="AQ137" s="14"/>
      <c r="AR137" s="5">
        <f t="shared" si="13"/>
        <v>0</v>
      </c>
      <c r="AS137" s="5" t="str">
        <f>IF(AN137="","",RANK(AR137,AR$7:AR$352))</f>
        <v/>
      </c>
      <c r="AT137" s="28">
        <f>IF(AS137="",0,AR$353+1-AS137)</f>
        <v>0</v>
      </c>
      <c r="AU137" s="3">
        <f t="shared" si="14"/>
        <v>449</v>
      </c>
      <c r="AV137" s="5">
        <f>IF(AU137=0,"",RANK(AU137,AU$6:AU$352))</f>
        <v>110</v>
      </c>
      <c r="AW137" s="13"/>
      <c r="AX137" s="14"/>
      <c r="AY137" s="14"/>
      <c r="AZ137" s="14"/>
      <c r="BA137" s="5">
        <f t="shared" si="15"/>
        <v>0</v>
      </c>
      <c r="BB137" s="5" t="str">
        <f>IF(AW137="","",RANK(BA137,BA$7:BA$352))</f>
        <v/>
      </c>
      <c r="BC137" s="28">
        <f>IF(BB137="",0,BA$353+1-BB137)</f>
        <v>0</v>
      </c>
      <c r="BD137" s="3">
        <f t="shared" si="16"/>
        <v>449</v>
      </c>
      <c r="BE137" s="5" t="e">
        <f>IF(BD137=0,"",RANK(BD137,BD$6:BD$352))</f>
        <v>#VALUE!</v>
      </c>
      <c r="BF137" s="13"/>
      <c r="BG137" s="14"/>
      <c r="BH137" s="14"/>
      <c r="BI137" s="14"/>
      <c r="BJ137" s="5">
        <f t="shared" si="30"/>
        <v>0</v>
      </c>
      <c r="BK137" s="5" t="str">
        <f>IF(BF137="","",RANK(BJ137,BJ$6:BJ$352))</f>
        <v/>
      </c>
      <c r="BL137" s="28">
        <f>IF(BK137="",0,BJ$353+1-BK137)</f>
        <v>0</v>
      </c>
      <c r="BM137" s="3">
        <f t="shared" si="17"/>
        <v>449</v>
      </c>
      <c r="BN137" s="5" t="e">
        <f>IF(BM137=0,"",RANK(BM137,BM$6:BM$352))</f>
        <v>#VALUE!</v>
      </c>
      <c r="BO137" s="13"/>
      <c r="BP137" s="14"/>
      <c r="BQ137" s="14"/>
      <c r="BR137" s="14"/>
      <c r="BS137" s="5">
        <f t="shared" si="18"/>
        <v>0</v>
      </c>
      <c r="BT137" s="5" t="str">
        <f>IF(BO137="","",RANK(BS137,BS$6:BS$352))</f>
        <v/>
      </c>
      <c r="BU137" s="35">
        <f>IF(BT137="",0,BS$353+1-BT137)</f>
        <v>0</v>
      </c>
      <c r="BV137" s="3">
        <f t="shared" si="19"/>
        <v>449</v>
      </c>
      <c r="BW137" s="5" t="e">
        <f>IF(BV137=0,"",RANK(BV137,BV$6:BV$352))</f>
        <v>#VALUE!</v>
      </c>
    </row>
    <row r="138" spans="2:75">
      <c r="B138" s="36" t="s">
        <v>534</v>
      </c>
      <c r="C138" s="41" t="s">
        <v>937</v>
      </c>
      <c r="D138" s="72" t="s">
        <v>818</v>
      </c>
      <c r="E138" s="51" t="s">
        <v>253</v>
      </c>
      <c r="F138" s="4">
        <v>12</v>
      </c>
      <c r="G138" s="4">
        <v>13</v>
      </c>
      <c r="H138" s="4">
        <v>11</v>
      </c>
      <c r="I138" s="4">
        <f>SUM(F138:H138)</f>
        <v>36</v>
      </c>
      <c r="J138" s="4">
        <f>IF(E138="","",RANK(I138,I$6:I$351))</f>
        <v>179</v>
      </c>
      <c r="K138" s="4">
        <f>IF(J138="",0,I$353+1-J138)</f>
        <v>109</v>
      </c>
      <c r="L138" s="57">
        <f>IF(E138="","",RANK(K138,K$6:K$351))</f>
        <v>179</v>
      </c>
      <c r="M138" s="30" t="s">
        <v>1137</v>
      </c>
      <c r="N138" s="31">
        <v>12</v>
      </c>
      <c r="O138" s="31">
        <v>13</v>
      </c>
      <c r="P138" s="31">
        <v>10</v>
      </c>
      <c r="Q138" s="5">
        <f>SUM(N138:P138)</f>
        <v>35</v>
      </c>
      <c r="R138" s="5">
        <f>IF(M138="","",RANK(Q138,Q$6:Q$352))</f>
        <v>217</v>
      </c>
      <c r="S138" s="28">
        <f>IF(R138="",0,Q$353+1-R138)</f>
        <v>87</v>
      </c>
      <c r="T138" s="3">
        <f>S138+K138</f>
        <v>196</v>
      </c>
      <c r="U138" s="57">
        <f>IF(T138=0,"",RANK(T138,T$6:T$352))</f>
        <v>228</v>
      </c>
      <c r="V138" s="13" t="s">
        <v>1494</v>
      </c>
      <c r="W138" s="14">
        <v>14</v>
      </c>
      <c r="X138" s="14">
        <v>18</v>
      </c>
      <c r="Y138" s="14">
        <v>18</v>
      </c>
      <c r="Z138" s="5">
        <f>SUM(W138:Y138)</f>
        <v>50</v>
      </c>
      <c r="AA138" s="5">
        <f>IF(V138="","",RANK(Z138,Z$6:Z$352))</f>
        <v>11</v>
      </c>
      <c r="AB138" s="28">
        <f>IF(AA138="",0,Z$353+1-AA138)</f>
        <v>253</v>
      </c>
      <c r="AC138" s="74">
        <f>AB138+T138</f>
        <v>449</v>
      </c>
      <c r="AD138" s="57">
        <f>IF(AC138=0,"",RANK(AC138,AC$6:AC$352))</f>
        <v>132</v>
      </c>
      <c r="AE138" s="30"/>
      <c r="AF138" s="31"/>
      <c r="AG138" s="31"/>
      <c r="AH138" s="31"/>
      <c r="AI138" s="4">
        <f t="shared" si="11"/>
        <v>0</v>
      </c>
      <c r="AJ138" s="5" t="str">
        <f>IF(AE138="","",RANK(AI138,AI$6:AI$352))</f>
        <v/>
      </c>
      <c r="AK138" s="28">
        <f>IF(AJ138="",0,AI$353+1-AJ138)</f>
        <v>0</v>
      </c>
      <c r="AL138" s="3">
        <f t="shared" si="12"/>
        <v>449</v>
      </c>
      <c r="AM138" s="5">
        <f>IF(AL138=0,"",RANK(AL138,AL$6:AL$352))</f>
        <v>110</v>
      </c>
      <c r="AN138" s="13"/>
      <c r="AO138" s="14"/>
      <c r="AP138" s="14"/>
      <c r="AQ138" s="14"/>
      <c r="AR138" s="5">
        <f t="shared" si="13"/>
        <v>0</v>
      </c>
      <c r="AS138" s="5" t="str">
        <f>IF(AN138="","",RANK(AR138,AR$7:AR$352))</f>
        <v/>
      </c>
      <c r="AT138" s="28">
        <f>IF(AS138="",0,AR$353+1-AS138)</f>
        <v>0</v>
      </c>
      <c r="AU138" s="3">
        <f t="shared" si="14"/>
        <v>449</v>
      </c>
      <c r="AV138" s="5">
        <f>IF(AU138=0,"",RANK(AU138,AU$6:AU$352))</f>
        <v>110</v>
      </c>
      <c r="AW138" s="13"/>
      <c r="AX138" s="14"/>
      <c r="AY138" s="14"/>
      <c r="AZ138" s="14"/>
      <c r="BA138" s="5">
        <f t="shared" si="15"/>
        <v>0</v>
      </c>
      <c r="BB138" s="5" t="str">
        <f>IF(AW138="","",RANK(BA138,BA$7:BA$352))</f>
        <v/>
      </c>
      <c r="BC138" s="28">
        <f>IF(BB138="",0,BA$353+1-BB138)</f>
        <v>0</v>
      </c>
      <c r="BD138" s="3">
        <f t="shared" si="16"/>
        <v>449</v>
      </c>
      <c r="BE138" s="5" t="e">
        <f>IF(BD138=0,"",RANK(BD138,BD$6:BD$352))</f>
        <v>#VALUE!</v>
      </c>
      <c r="BF138" s="13"/>
      <c r="BG138" s="14"/>
      <c r="BH138" s="14"/>
      <c r="BI138" s="14"/>
      <c r="BJ138" s="5">
        <f t="shared" si="30"/>
        <v>0</v>
      </c>
      <c r="BK138" s="5" t="str">
        <f>IF(BF138="","",RANK(BJ138,BJ$6:BJ$352))</f>
        <v/>
      </c>
      <c r="BL138" s="28">
        <f>IF(BK138="",0,BJ$353+1-BK138)</f>
        <v>0</v>
      </c>
      <c r="BM138" s="3">
        <f t="shared" si="17"/>
        <v>449</v>
      </c>
      <c r="BN138" s="5" t="e">
        <f>IF(BM138=0,"",RANK(BM138,BM$6:BM$352))</f>
        <v>#VALUE!</v>
      </c>
      <c r="BO138" s="13"/>
      <c r="BP138" s="14"/>
      <c r="BQ138" s="14"/>
      <c r="BR138" s="14"/>
      <c r="BS138" s="5">
        <f t="shared" si="18"/>
        <v>0</v>
      </c>
      <c r="BT138" s="5" t="str">
        <f>IF(BO138="","",RANK(BS138,BS$6:BS$352))</f>
        <v/>
      </c>
      <c r="BU138" s="35">
        <f>IF(BT138="",0,BS$353+1-BT138)</f>
        <v>0</v>
      </c>
      <c r="BV138" s="3">
        <f t="shared" si="19"/>
        <v>449</v>
      </c>
      <c r="BW138" s="5" t="e">
        <f>IF(BV138=0,"",RANK(BV138,BV$6:BV$352))</f>
        <v>#VALUE!</v>
      </c>
    </row>
    <row r="139" spans="2:75">
      <c r="B139" s="36" t="s">
        <v>358</v>
      </c>
      <c r="C139" s="41" t="s">
        <v>925</v>
      </c>
      <c r="D139" s="72" t="s">
        <v>644</v>
      </c>
      <c r="E139" s="51" t="s">
        <v>88</v>
      </c>
      <c r="F139" s="4">
        <v>14</v>
      </c>
      <c r="G139" s="4">
        <v>16</v>
      </c>
      <c r="H139" s="4">
        <v>9</v>
      </c>
      <c r="I139" s="4">
        <f>SUM(F139:H139)</f>
        <v>39</v>
      </c>
      <c r="J139" s="4">
        <f>IF(E139="","",RANK(I139,I$6:I$351))</f>
        <v>129</v>
      </c>
      <c r="K139" s="4">
        <f>IF(J139="",0,I$353+1-J139)</f>
        <v>159</v>
      </c>
      <c r="L139" s="57">
        <f>IF(E139="","",RANK(K139,K$6:K$351))</f>
        <v>129</v>
      </c>
      <c r="M139" s="13" t="s">
        <v>958</v>
      </c>
      <c r="N139" s="14">
        <v>12</v>
      </c>
      <c r="O139" s="14">
        <v>12</v>
      </c>
      <c r="P139" s="14">
        <v>13</v>
      </c>
      <c r="Q139" s="5">
        <f>SUM(N139:P139)</f>
        <v>37</v>
      </c>
      <c r="R139" s="5">
        <f>IF(M139="","",RANK(Q139,Q$6:Q$352))</f>
        <v>175</v>
      </c>
      <c r="S139" s="28">
        <f>IF(R139="",0,Q$353+1-R139)</f>
        <v>129</v>
      </c>
      <c r="T139" s="3">
        <f>S139+K139</f>
        <v>288</v>
      </c>
      <c r="U139" s="57">
        <f>IF(T139=0,"",RANK(T139,T$6:T$352))</f>
        <v>159</v>
      </c>
      <c r="V139" s="13" t="s">
        <v>1335</v>
      </c>
      <c r="W139" s="14">
        <v>13</v>
      </c>
      <c r="X139" s="14">
        <v>14</v>
      </c>
      <c r="Y139" s="14">
        <v>15</v>
      </c>
      <c r="Z139" s="4">
        <f>SUM(W139:Y139)</f>
        <v>42</v>
      </c>
      <c r="AA139" s="5">
        <f>IF(V139="","",RANK(Z139,Z$6:Z$352))</f>
        <v>105</v>
      </c>
      <c r="AB139" s="28">
        <f>IF(AA139="",0,Z$353+1-AA139)</f>
        <v>159</v>
      </c>
      <c r="AC139" s="74">
        <f>AB139+T139</f>
        <v>447</v>
      </c>
      <c r="AD139" s="57">
        <f>IF(AC139=0,"",RANK(AC139,AC$6:AC$352))</f>
        <v>134</v>
      </c>
      <c r="AE139" s="30"/>
      <c r="AF139" s="31"/>
      <c r="AG139" s="31"/>
      <c r="AH139" s="31"/>
      <c r="AI139" s="4">
        <f t="shared" si="11"/>
        <v>0</v>
      </c>
      <c r="AJ139" s="5" t="str">
        <f>IF(AE139="","",RANK(AI139,AI$6:AI$352))</f>
        <v/>
      </c>
      <c r="AK139" s="28">
        <f>IF(AJ139="",0,AI$353+1-AJ139)</f>
        <v>0</v>
      </c>
      <c r="AL139" s="3">
        <f t="shared" si="12"/>
        <v>447</v>
      </c>
      <c r="AM139" s="5">
        <f>IF(AL139=0,"",RANK(AL139,AL$6:AL$352))</f>
        <v>112</v>
      </c>
      <c r="AN139" s="13"/>
      <c r="AO139" s="14"/>
      <c r="AP139" s="14"/>
      <c r="AQ139" s="14"/>
      <c r="AR139" s="5">
        <f t="shared" si="13"/>
        <v>0</v>
      </c>
      <c r="AS139" s="5" t="str">
        <f>IF(AN139="","",RANK(AR139,AR$7:AR$352))</f>
        <v/>
      </c>
      <c r="AT139" s="28">
        <f>IF(AS139="",0,AR$353+1-AS139)</f>
        <v>0</v>
      </c>
      <c r="AU139" s="3">
        <f t="shared" si="14"/>
        <v>447</v>
      </c>
      <c r="AV139" s="5">
        <f>IF(AU139=0,"",RANK(AU139,AU$6:AU$352))</f>
        <v>112</v>
      </c>
      <c r="AW139" s="13"/>
      <c r="AX139" s="14"/>
      <c r="AY139" s="14"/>
      <c r="AZ139" s="14"/>
      <c r="BA139" s="5">
        <f t="shared" si="15"/>
        <v>0</v>
      </c>
      <c r="BB139" s="5" t="str">
        <f>IF(AW139="","",RANK(BA139,BA$7:BA$352))</f>
        <v/>
      </c>
      <c r="BC139" s="28">
        <f>IF(BB139="",0,BA$353+1-BB139)</f>
        <v>0</v>
      </c>
      <c r="BD139" s="3">
        <f t="shared" si="16"/>
        <v>447</v>
      </c>
      <c r="BE139" s="5" t="e">
        <f>IF(BD139=0,"",RANK(BD139,BD$6:BD$352))</f>
        <v>#VALUE!</v>
      </c>
      <c r="BF139" s="13"/>
      <c r="BG139" s="14"/>
      <c r="BH139" s="14"/>
      <c r="BI139" s="14"/>
      <c r="BJ139" s="5">
        <f t="shared" si="30"/>
        <v>0</v>
      </c>
      <c r="BK139" s="5" t="str">
        <f>IF(BF139="","",RANK(BJ139,BJ$6:BJ$352))</f>
        <v/>
      </c>
      <c r="BL139" s="28">
        <f>IF(BK139="",0,BJ$353+1-BK139)</f>
        <v>0</v>
      </c>
      <c r="BM139" s="3">
        <f t="shared" si="17"/>
        <v>447</v>
      </c>
      <c r="BN139" s="5" t="e">
        <f>IF(BM139=0,"",RANK(BM139,BM$6:BM$352))</f>
        <v>#VALUE!</v>
      </c>
      <c r="BO139" s="13"/>
      <c r="BP139" s="14"/>
      <c r="BQ139" s="14"/>
      <c r="BR139" s="14"/>
      <c r="BS139" s="5">
        <f t="shared" si="18"/>
        <v>0</v>
      </c>
      <c r="BT139" s="5" t="str">
        <f>IF(BO139="","",RANK(BS139,BS$6:BS$352))</f>
        <v/>
      </c>
      <c r="BU139" s="35">
        <f>IF(BT139="",0,BS$353+1-BT139)</f>
        <v>0</v>
      </c>
      <c r="BV139" s="3">
        <f t="shared" si="19"/>
        <v>447</v>
      </c>
      <c r="BW139" s="5" t="e">
        <f>IF(BV139=0,"",RANK(BV139,BV$6:BV$352))</f>
        <v>#VALUE!</v>
      </c>
    </row>
    <row r="140" spans="2:75">
      <c r="B140" s="36" t="s">
        <v>608</v>
      </c>
      <c r="C140" s="41" t="s">
        <v>944</v>
      </c>
      <c r="D140" s="72" t="s">
        <v>892</v>
      </c>
      <c r="E140" s="51" t="s">
        <v>323</v>
      </c>
      <c r="F140" s="4">
        <v>12</v>
      </c>
      <c r="G140" s="4">
        <v>16</v>
      </c>
      <c r="H140" s="4">
        <v>13</v>
      </c>
      <c r="I140" s="4">
        <f>SUM(F140:H140)</f>
        <v>41</v>
      </c>
      <c r="J140" s="4">
        <f>IF(E140="","",RANK(I140,I$6:I$351))</f>
        <v>91</v>
      </c>
      <c r="K140" s="4">
        <f>IF(J140="",0,I$353+1-J140)</f>
        <v>197</v>
      </c>
      <c r="L140" s="57">
        <f>IF(E140="","",RANK(K140,K$6:K$351))</f>
        <v>91</v>
      </c>
      <c r="M140" s="30" t="s">
        <v>1209</v>
      </c>
      <c r="N140" s="31">
        <v>11</v>
      </c>
      <c r="O140" s="31">
        <v>14</v>
      </c>
      <c r="P140" s="31">
        <v>13</v>
      </c>
      <c r="Q140" s="5">
        <f>SUM(N140:P140)</f>
        <v>38</v>
      </c>
      <c r="R140" s="5">
        <f>IF(M140="","",RANK(Q140,Q$6:Q$352))</f>
        <v>144</v>
      </c>
      <c r="S140" s="28">
        <f>IF(R140="",0,Q$353+1-R140)</f>
        <v>160</v>
      </c>
      <c r="T140" s="3">
        <f>S140+K140</f>
        <v>357</v>
      </c>
      <c r="U140" s="57">
        <f>IF(T140=0,"",RANK(T140,T$6:T$352))</f>
        <v>102</v>
      </c>
      <c r="V140" s="30" t="s">
        <v>1561</v>
      </c>
      <c r="W140" s="31">
        <v>13</v>
      </c>
      <c r="X140" s="31">
        <v>12</v>
      </c>
      <c r="Y140" s="31">
        <v>13</v>
      </c>
      <c r="Z140" s="4">
        <f>SUM(W140:Y140)</f>
        <v>38</v>
      </c>
      <c r="AA140" s="5">
        <f>IF(V140="","",RANK(Z140,Z$6:Z$352))</f>
        <v>174</v>
      </c>
      <c r="AB140" s="28">
        <f>IF(AA140="",0,Z$353+1-AA140)</f>
        <v>90</v>
      </c>
      <c r="AC140" s="74">
        <f>AB140+T140</f>
        <v>447</v>
      </c>
      <c r="AD140" s="57">
        <f>IF(AC140=0,"",RANK(AC140,AC$6:AC$352))</f>
        <v>134</v>
      </c>
      <c r="AE140" s="30"/>
      <c r="AF140" s="31"/>
      <c r="AG140" s="31"/>
      <c r="AH140" s="31"/>
      <c r="AI140" s="4">
        <f t="shared" si="11"/>
        <v>0</v>
      </c>
      <c r="AJ140" s="5" t="str">
        <f>IF(AE140="","",RANK(AI140,AI$6:AI$352))</f>
        <v/>
      </c>
      <c r="AK140" s="28">
        <f>IF(AJ140="",0,AI$353+1-AJ140)</f>
        <v>0</v>
      </c>
      <c r="AL140" s="3">
        <f t="shared" si="12"/>
        <v>447</v>
      </c>
      <c r="AM140" s="5">
        <f>IF(AL140=0,"",RANK(AL140,AL$6:AL$352))</f>
        <v>112</v>
      </c>
      <c r="AN140" s="13"/>
      <c r="AO140" s="14"/>
      <c r="AP140" s="14"/>
      <c r="AQ140" s="14"/>
      <c r="AR140" s="5">
        <f t="shared" si="13"/>
        <v>0</v>
      </c>
      <c r="AS140" s="5" t="str">
        <f>IF(AN140="","",RANK(AR140,AR$7:AR$352))</f>
        <v/>
      </c>
      <c r="AT140" s="28">
        <f>IF(AS140="",0,AR$353+1-AS140)</f>
        <v>0</v>
      </c>
      <c r="AU140" s="3">
        <f t="shared" si="14"/>
        <v>447</v>
      </c>
      <c r="AV140" s="5">
        <f>IF(AU140=0,"",RANK(AU140,AU$6:AU$352))</f>
        <v>112</v>
      </c>
      <c r="AW140" s="13"/>
      <c r="AX140" s="14"/>
      <c r="AY140" s="14"/>
      <c r="AZ140" s="14"/>
      <c r="BA140" s="5">
        <f t="shared" si="15"/>
        <v>0</v>
      </c>
      <c r="BB140" s="5" t="str">
        <f>IF(AW140="","",RANK(BA140,BA$7:BA$352))</f>
        <v/>
      </c>
      <c r="BC140" s="28">
        <f>IF(BB140="",0,BA$353+1-BB140)</f>
        <v>0</v>
      </c>
      <c r="BD140" s="3">
        <f t="shared" si="16"/>
        <v>447</v>
      </c>
      <c r="BE140" s="5" t="e">
        <f>IF(BD140=0,"",RANK(BD140,BD$6:BD$352))</f>
        <v>#VALUE!</v>
      </c>
      <c r="BF140" s="13"/>
      <c r="BG140" s="14"/>
      <c r="BH140" s="14"/>
      <c r="BI140" s="14"/>
      <c r="BJ140" s="5">
        <f t="shared" si="30"/>
        <v>0</v>
      </c>
      <c r="BK140" s="5" t="str">
        <f>IF(BF140="","",RANK(BJ140,BJ$6:BJ$352))</f>
        <v/>
      </c>
      <c r="BL140" s="28">
        <f>IF(BK140="",0,BJ$353+1-BK140)</f>
        <v>0</v>
      </c>
      <c r="BM140" s="3">
        <f t="shared" si="17"/>
        <v>447</v>
      </c>
      <c r="BN140" s="5" t="e">
        <f>IF(BM140=0,"",RANK(BM140,BM$6:BM$352))</f>
        <v>#VALUE!</v>
      </c>
      <c r="BO140" s="13"/>
      <c r="BP140" s="14"/>
      <c r="BQ140" s="14"/>
      <c r="BR140" s="14"/>
      <c r="BS140" s="5">
        <f t="shared" si="18"/>
        <v>0</v>
      </c>
      <c r="BT140" s="5" t="str">
        <f>IF(BO140="","",RANK(BS140,BS$6:BS$352))</f>
        <v/>
      </c>
      <c r="BU140" s="35">
        <f>IF(BT140="",0,BS$353+1-BT140)</f>
        <v>0</v>
      </c>
      <c r="BV140" s="3">
        <f t="shared" si="19"/>
        <v>447</v>
      </c>
      <c r="BW140" s="5" t="e">
        <f>IF(BV140=0,"",RANK(BV140,BV$6:BV$352))</f>
        <v>#VALUE!</v>
      </c>
    </row>
    <row r="141" spans="2:75">
      <c r="B141" s="36" t="s">
        <v>1253</v>
      </c>
      <c r="C141" s="41" t="s">
        <v>928</v>
      </c>
      <c r="D141" s="72" t="s">
        <v>1251</v>
      </c>
      <c r="E141" s="51"/>
      <c r="F141" s="4"/>
      <c r="G141" s="4"/>
      <c r="H141" s="4"/>
      <c r="I141" s="4"/>
      <c r="J141" s="4"/>
      <c r="K141" s="4"/>
      <c r="L141" s="57"/>
      <c r="M141" s="30" t="s">
        <v>993</v>
      </c>
      <c r="N141" s="31">
        <v>17</v>
      </c>
      <c r="O141" s="31">
        <v>20</v>
      </c>
      <c r="P141" s="31">
        <v>16</v>
      </c>
      <c r="Q141" s="5">
        <f>SUM(N141:P141)</f>
        <v>53</v>
      </c>
      <c r="R141" s="5">
        <f>IF(M141="","",RANK(Q141,Q$6:Q$352))</f>
        <v>2</v>
      </c>
      <c r="S141" s="28">
        <f>IF(R141="",0,Q$353+1-R141)</f>
        <v>302</v>
      </c>
      <c r="T141" s="3">
        <f>S141+K141</f>
        <v>302</v>
      </c>
      <c r="U141" s="57">
        <f>IF(T141=0,"",RANK(T141,T$6:T$352))</f>
        <v>148</v>
      </c>
      <c r="V141" s="30" t="s">
        <v>1362</v>
      </c>
      <c r="W141" s="31">
        <v>12</v>
      </c>
      <c r="X141" s="31">
        <v>14</v>
      </c>
      <c r="Y141" s="31">
        <v>15</v>
      </c>
      <c r="Z141" s="4">
        <f>SUM(W141:Y141)</f>
        <v>41</v>
      </c>
      <c r="AA141" s="5">
        <f>IF(V141="","",RANK(Z141,Z$6:Z$352))</f>
        <v>121</v>
      </c>
      <c r="AB141" s="28">
        <f>IF(AA141="",0,Z$353+1-AA141)</f>
        <v>143</v>
      </c>
      <c r="AC141" s="74">
        <f>AB141+T141</f>
        <v>445</v>
      </c>
      <c r="AD141" s="57">
        <f>IF(AC141=0,"",RANK(AC141,AC$6:AC$352))</f>
        <v>136</v>
      </c>
      <c r="AE141" s="30"/>
      <c r="AF141" s="31"/>
      <c r="AG141" s="31"/>
      <c r="AH141" s="31"/>
      <c r="AI141" s="4">
        <f t="shared" si="11"/>
        <v>0</v>
      </c>
      <c r="AJ141" s="5" t="str">
        <f>IF(AE141="","",RANK(AI141,AI$6:AI$352))</f>
        <v/>
      </c>
      <c r="AK141" s="28">
        <f>IF(AJ141="",0,AI$353+1-AJ141)</f>
        <v>0</v>
      </c>
      <c r="AL141" s="3">
        <f t="shared" si="12"/>
        <v>445</v>
      </c>
      <c r="AM141" s="5">
        <f>IF(AL141=0,"",RANK(AL141,AL$6:AL$352))</f>
        <v>114</v>
      </c>
      <c r="AN141" s="13"/>
      <c r="AO141" s="14"/>
      <c r="AP141" s="14"/>
      <c r="AQ141" s="14"/>
      <c r="AR141" s="5">
        <f t="shared" si="13"/>
        <v>0</v>
      </c>
      <c r="AS141" s="5" t="str">
        <f>IF(AN141="","",RANK(AR141,AR$7:AR$352))</f>
        <v/>
      </c>
      <c r="AT141" s="28">
        <f>IF(AS141="",0,AR$353+1-AS141)</f>
        <v>0</v>
      </c>
      <c r="AU141" s="3">
        <f t="shared" si="14"/>
        <v>445</v>
      </c>
      <c r="AV141" s="5">
        <f>IF(AU141=0,"",RANK(AU141,AU$6:AU$352))</f>
        <v>114</v>
      </c>
      <c r="AW141" s="13"/>
      <c r="AX141" s="14"/>
      <c r="AY141" s="14"/>
      <c r="AZ141" s="14"/>
      <c r="BA141" s="5">
        <f t="shared" si="15"/>
        <v>0</v>
      </c>
      <c r="BB141" s="5" t="str">
        <f>IF(AW141="","",RANK(BA141,BA$7:BA$352))</f>
        <v/>
      </c>
      <c r="BC141" s="28">
        <f>IF(BB141="",0,BA$353+1-BB141)</f>
        <v>0</v>
      </c>
      <c r="BD141" s="3">
        <f t="shared" si="16"/>
        <v>445</v>
      </c>
      <c r="BE141" s="5" t="e">
        <f>IF(BD141=0,"",RANK(BD141,BD$6:BD$352))</f>
        <v>#VALUE!</v>
      </c>
      <c r="BF141" s="13"/>
      <c r="BG141" s="14"/>
      <c r="BH141" s="14"/>
      <c r="BI141" s="14"/>
      <c r="BJ141" s="5">
        <f t="shared" si="30"/>
        <v>0</v>
      </c>
      <c r="BK141" s="5" t="str">
        <f>IF(BF141="","",RANK(BJ141,BJ$6:BJ$352))</f>
        <v/>
      </c>
      <c r="BL141" s="28">
        <f>IF(BK141="",0,BJ$353+1-BK141)</f>
        <v>0</v>
      </c>
      <c r="BM141" s="3">
        <f t="shared" si="17"/>
        <v>445</v>
      </c>
      <c r="BN141" s="5" t="e">
        <f>IF(BM141=0,"",RANK(BM141,BM$6:BM$352))</f>
        <v>#VALUE!</v>
      </c>
      <c r="BO141" s="13"/>
      <c r="BP141" s="14"/>
      <c r="BQ141" s="14"/>
      <c r="BR141" s="14"/>
      <c r="BS141" s="5">
        <f t="shared" si="18"/>
        <v>0</v>
      </c>
      <c r="BT141" s="5" t="str">
        <f>IF(BO141="","",RANK(BS141,BS$6:BS$352))</f>
        <v/>
      </c>
      <c r="BU141" s="35">
        <f>IF(BT141="",0,BS$353+1-BT141)</f>
        <v>0</v>
      </c>
      <c r="BV141" s="3">
        <f t="shared" si="19"/>
        <v>445</v>
      </c>
      <c r="BW141" s="5" t="e">
        <f>IF(BV141=0,"",RANK(BV141,BV$6:BV$352))</f>
        <v>#VALUE!</v>
      </c>
    </row>
    <row r="142" spans="2:75">
      <c r="B142" s="36" t="s">
        <v>356</v>
      </c>
      <c r="C142" s="41" t="s">
        <v>925</v>
      </c>
      <c r="D142" s="72" t="s">
        <v>642</v>
      </c>
      <c r="E142" s="51" t="s">
        <v>86</v>
      </c>
      <c r="F142" s="4">
        <v>17</v>
      </c>
      <c r="G142" s="4">
        <v>16</v>
      </c>
      <c r="H142" s="4">
        <v>13</v>
      </c>
      <c r="I142" s="4">
        <f>SUM(F142:H142)</f>
        <v>46</v>
      </c>
      <c r="J142" s="4">
        <f>IF(E142="","",RANK(I142,I$6:I$351))</f>
        <v>22</v>
      </c>
      <c r="K142" s="4">
        <f>IF(J142="",0,I$353+1-J142)</f>
        <v>266</v>
      </c>
      <c r="L142" s="57">
        <f>IF(E142="","",RANK(K142,K$6:K$351))</f>
        <v>22</v>
      </c>
      <c r="M142" s="30" t="s">
        <v>955</v>
      </c>
      <c r="N142" s="31">
        <v>8</v>
      </c>
      <c r="O142" s="31">
        <v>15</v>
      </c>
      <c r="P142" s="31">
        <v>12</v>
      </c>
      <c r="Q142" s="5">
        <f>SUM(N142:P142)</f>
        <v>35</v>
      </c>
      <c r="R142" s="5">
        <f>IF(M142="","",RANK(Q142,Q$6:Q$352))</f>
        <v>217</v>
      </c>
      <c r="S142" s="28">
        <f>IF(R142="",0,Q$353+1-R142)</f>
        <v>87</v>
      </c>
      <c r="T142" s="3">
        <f>S142+K142</f>
        <v>353</v>
      </c>
      <c r="U142" s="57">
        <f>IF(T142=0,"",RANK(T142,T$6:T$352))</f>
        <v>106</v>
      </c>
      <c r="V142" s="30" t="s">
        <v>1334</v>
      </c>
      <c r="W142" s="31">
        <v>12</v>
      </c>
      <c r="X142" s="31">
        <v>12</v>
      </c>
      <c r="Y142" s="31">
        <v>14</v>
      </c>
      <c r="Z142" s="4">
        <f>SUM(W142:Y142)</f>
        <v>38</v>
      </c>
      <c r="AA142" s="5">
        <f>IF(V142="","",RANK(Z142,Z$6:Z$352))</f>
        <v>174</v>
      </c>
      <c r="AB142" s="28">
        <f>IF(AA142="",0,Z$353+1-AA142)</f>
        <v>90</v>
      </c>
      <c r="AC142" s="74">
        <f>AB142+T142</f>
        <v>443</v>
      </c>
      <c r="AD142" s="57">
        <f>IF(AC142=0,"",RANK(AC142,AC$6:AC$352))</f>
        <v>137</v>
      </c>
      <c r="AE142" s="30"/>
      <c r="AF142" s="31"/>
      <c r="AG142" s="31"/>
      <c r="AH142" s="31"/>
      <c r="AI142" s="4">
        <f t="shared" si="11"/>
        <v>0</v>
      </c>
      <c r="AJ142" s="5" t="str">
        <f>IF(AE142="","",RANK(AI142,AI$6:AI$352))</f>
        <v/>
      </c>
      <c r="AK142" s="28">
        <f>IF(AJ142="",0,AI$353+1-AJ142)</f>
        <v>0</v>
      </c>
      <c r="AL142" s="3">
        <f t="shared" si="12"/>
        <v>443</v>
      </c>
      <c r="AM142" s="5">
        <f>IF(AL142=0,"",RANK(AL142,AL$6:AL$352))</f>
        <v>115</v>
      </c>
      <c r="AN142" s="13"/>
      <c r="AO142" s="14"/>
      <c r="AP142" s="14"/>
      <c r="AQ142" s="14"/>
      <c r="AR142" s="5">
        <f t="shared" si="13"/>
        <v>0</v>
      </c>
      <c r="AS142" s="5" t="str">
        <f>IF(AN142="","",RANK(AR142,AR$7:AR$352))</f>
        <v/>
      </c>
      <c r="AT142" s="28">
        <f>IF(AS142="",0,AR$353+1-AS142)</f>
        <v>0</v>
      </c>
      <c r="AU142" s="3">
        <f t="shared" si="14"/>
        <v>443</v>
      </c>
      <c r="AV142" s="5">
        <f>IF(AU142=0,"",RANK(AU142,AU$6:AU$352))</f>
        <v>115</v>
      </c>
      <c r="AW142" s="13"/>
      <c r="AX142" s="14"/>
      <c r="AY142" s="14"/>
      <c r="AZ142" s="14"/>
      <c r="BA142" s="5">
        <f t="shared" si="15"/>
        <v>0</v>
      </c>
      <c r="BB142" s="5" t="str">
        <f>IF(AW142="","",RANK(BA142,BA$7:BA$352))</f>
        <v/>
      </c>
      <c r="BC142" s="28">
        <f>IF(BB142="",0,BA$353+1-BB142)</f>
        <v>0</v>
      </c>
      <c r="BD142" s="3">
        <f t="shared" si="16"/>
        <v>443</v>
      </c>
      <c r="BE142" s="5" t="e">
        <f>IF(BD142=0,"",RANK(BD142,BD$6:BD$352))</f>
        <v>#VALUE!</v>
      </c>
      <c r="BF142" s="13"/>
      <c r="BG142" s="14"/>
      <c r="BH142" s="14"/>
      <c r="BI142" s="14"/>
      <c r="BJ142" s="5">
        <f t="shared" si="30"/>
        <v>0</v>
      </c>
      <c r="BK142" s="5" t="str">
        <f>IF(BF142="","",RANK(BJ142,BJ$6:BJ$352))</f>
        <v/>
      </c>
      <c r="BL142" s="28">
        <f>IF(BK142="",0,BJ$353+1-BK142)</f>
        <v>0</v>
      </c>
      <c r="BM142" s="3">
        <f t="shared" si="17"/>
        <v>443</v>
      </c>
      <c r="BN142" s="5" t="e">
        <f>IF(BM142=0,"",RANK(BM142,BM$6:BM$352))</f>
        <v>#VALUE!</v>
      </c>
      <c r="BO142" s="13"/>
      <c r="BP142" s="14"/>
      <c r="BQ142" s="14"/>
      <c r="BR142" s="14"/>
      <c r="BS142" s="5">
        <f t="shared" si="18"/>
        <v>0</v>
      </c>
      <c r="BT142" s="5" t="str">
        <f>IF(BO142="","",RANK(BS142,BS$6:BS$352))</f>
        <v/>
      </c>
      <c r="BU142" s="35">
        <f>IF(BT142="",0,BS$353+1-BT142)</f>
        <v>0</v>
      </c>
      <c r="BV142" s="3">
        <f t="shared" si="19"/>
        <v>443</v>
      </c>
      <c r="BW142" s="5" t="e">
        <f>IF(BV142=0,"",RANK(BV142,BV$6:BV$352))</f>
        <v>#VALUE!</v>
      </c>
    </row>
    <row r="143" spans="2:75">
      <c r="B143" s="36" t="s">
        <v>401</v>
      </c>
      <c r="C143" s="41" t="s">
        <v>929</v>
      </c>
      <c r="D143" s="72" t="s">
        <v>685</v>
      </c>
      <c r="E143" s="51" t="s">
        <v>128</v>
      </c>
      <c r="F143" s="4">
        <v>7</v>
      </c>
      <c r="G143" s="4">
        <v>14</v>
      </c>
      <c r="H143" s="4">
        <v>12</v>
      </c>
      <c r="I143" s="4">
        <f>SUM(F143:H143)</f>
        <v>33</v>
      </c>
      <c r="J143" s="4">
        <f>IF(E143="","",RANK(I143,I$6:I$351))</f>
        <v>233</v>
      </c>
      <c r="K143" s="4">
        <f>IF(J143="",0,I$353+1-J143)</f>
        <v>55</v>
      </c>
      <c r="L143" s="57">
        <f>IF(E143="","",RANK(K143,K$6:K$351))</f>
        <v>233</v>
      </c>
      <c r="M143" s="30" t="s">
        <v>1004</v>
      </c>
      <c r="N143" s="31">
        <v>14</v>
      </c>
      <c r="O143" s="31">
        <v>16</v>
      </c>
      <c r="P143" s="31">
        <v>13</v>
      </c>
      <c r="Q143" s="5">
        <f>SUM(N143:P143)</f>
        <v>43</v>
      </c>
      <c r="R143" s="5">
        <f>IF(M143="","",RANK(Q143,Q$6:Q$352))</f>
        <v>59</v>
      </c>
      <c r="S143" s="28">
        <f>IF(R143="",0,Q$353+1-R143)</f>
        <v>245</v>
      </c>
      <c r="T143" s="3">
        <f>S143+K143</f>
        <v>300</v>
      </c>
      <c r="U143" s="57">
        <f>IF(T143=0,"",RANK(T143,T$6:T$352))</f>
        <v>153</v>
      </c>
      <c r="V143" s="30" t="s">
        <v>1371</v>
      </c>
      <c r="W143" s="31">
        <v>11</v>
      </c>
      <c r="X143" s="31">
        <v>14</v>
      </c>
      <c r="Y143" s="31">
        <v>16</v>
      </c>
      <c r="Z143" s="4">
        <f>SUM(W143:Y143)</f>
        <v>41</v>
      </c>
      <c r="AA143" s="5">
        <f>IF(V143="","",RANK(Z143,Z$6:Z$352))</f>
        <v>121</v>
      </c>
      <c r="AB143" s="28">
        <f>IF(AA143="",0,Z$353+1-AA143)</f>
        <v>143</v>
      </c>
      <c r="AC143" s="74">
        <f>AB143+T143</f>
        <v>443</v>
      </c>
      <c r="AD143" s="57">
        <f>IF(AC143=0,"",RANK(AC143,AC$6:AC$352))</f>
        <v>137</v>
      </c>
      <c r="AE143" s="30"/>
      <c r="AF143" s="31"/>
      <c r="AG143" s="31"/>
      <c r="AH143" s="31"/>
      <c r="AI143" s="4">
        <f t="shared" si="11"/>
        <v>0</v>
      </c>
      <c r="AJ143" s="5" t="str">
        <f>IF(AE143="","",RANK(AI143,AI$6:AI$352))</f>
        <v/>
      </c>
      <c r="AK143" s="28">
        <f>IF(AJ143="",0,AI$353+1-AJ143)</f>
        <v>0</v>
      </c>
      <c r="AL143" s="3">
        <f t="shared" si="12"/>
        <v>443</v>
      </c>
      <c r="AM143" s="5">
        <f>IF(AL143=0,"",RANK(AL143,AL$6:AL$352))</f>
        <v>115</v>
      </c>
      <c r="AN143" s="13"/>
      <c r="AO143" s="14"/>
      <c r="AP143" s="14"/>
      <c r="AQ143" s="14"/>
      <c r="AR143" s="5">
        <f t="shared" si="13"/>
        <v>0</v>
      </c>
      <c r="AS143" s="5" t="str">
        <f>IF(AN143="","",RANK(AR143,AR$7:AR$352))</f>
        <v/>
      </c>
      <c r="AT143" s="28">
        <f>IF(AS143="",0,AR$353+1-AS143)</f>
        <v>0</v>
      </c>
      <c r="AU143" s="3">
        <f t="shared" si="14"/>
        <v>443</v>
      </c>
      <c r="AV143" s="5">
        <f>IF(AU143=0,"",RANK(AU143,AU$6:AU$352))</f>
        <v>115</v>
      </c>
      <c r="AW143" s="13"/>
      <c r="AX143" s="14"/>
      <c r="AY143" s="14"/>
      <c r="AZ143" s="14"/>
      <c r="BA143" s="5">
        <f t="shared" si="15"/>
        <v>0</v>
      </c>
      <c r="BB143" s="5" t="str">
        <f>IF(AW143="","",RANK(BA143,BA$7:BA$352))</f>
        <v/>
      </c>
      <c r="BC143" s="28">
        <f>IF(BB143="",0,BA$353+1-BB143)</f>
        <v>0</v>
      </c>
      <c r="BD143" s="3">
        <f t="shared" si="16"/>
        <v>443</v>
      </c>
      <c r="BE143" s="5" t="e">
        <f>IF(BD143=0,"",RANK(BD143,BD$6:BD$352))</f>
        <v>#VALUE!</v>
      </c>
      <c r="BF143" s="13"/>
      <c r="BG143" s="14"/>
      <c r="BH143" s="14"/>
      <c r="BI143" s="14"/>
      <c r="BJ143" s="5">
        <f t="shared" si="30"/>
        <v>0</v>
      </c>
      <c r="BK143" s="5" t="str">
        <f>IF(BF143="","",RANK(BJ143,BJ$6:BJ$352))</f>
        <v/>
      </c>
      <c r="BL143" s="28">
        <f>IF(BK143="",0,BJ$353+1-BK143)</f>
        <v>0</v>
      </c>
      <c r="BM143" s="3">
        <f t="shared" si="17"/>
        <v>443</v>
      </c>
      <c r="BN143" s="5" t="e">
        <f>IF(BM143=0,"",RANK(BM143,BM$6:BM$352))</f>
        <v>#VALUE!</v>
      </c>
      <c r="BO143" s="13"/>
      <c r="BP143" s="14"/>
      <c r="BQ143" s="14"/>
      <c r="BR143" s="14"/>
      <c r="BS143" s="5">
        <f t="shared" si="18"/>
        <v>0</v>
      </c>
      <c r="BT143" s="5" t="str">
        <f>IF(BO143="","",RANK(BS143,BS$6:BS$352))</f>
        <v/>
      </c>
      <c r="BU143" s="35">
        <f>IF(BT143="",0,BS$353+1-BT143)</f>
        <v>0</v>
      </c>
      <c r="BV143" s="3">
        <f t="shared" si="19"/>
        <v>443</v>
      </c>
      <c r="BW143" s="5" t="e">
        <f>IF(BV143=0,"",RANK(BV143,BV$6:BV$352))</f>
        <v>#VALUE!</v>
      </c>
    </row>
    <row r="144" spans="2:75">
      <c r="B144" s="36" t="s">
        <v>572</v>
      </c>
      <c r="C144" s="41" t="s">
        <v>941</v>
      </c>
      <c r="D144" s="72" t="s">
        <v>856</v>
      </c>
      <c r="E144" s="51" t="s">
        <v>288</v>
      </c>
      <c r="F144" s="4">
        <v>14</v>
      </c>
      <c r="G144" s="4">
        <v>12</v>
      </c>
      <c r="H144" s="4">
        <v>12</v>
      </c>
      <c r="I144" s="4">
        <f>SUM(F144:H144)</f>
        <v>38</v>
      </c>
      <c r="J144" s="4">
        <f>IF(E144="","",RANK(I144,I$6:I$351))</f>
        <v>147</v>
      </c>
      <c r="K144" s="4">
        <f>IF(J144="",0,I$353+1-J144)</f>
        <v>141</v>
      </c>
      <c r="L144" s="57">
        <f>IF(E144="","",RANK(K144,K$6:K$351))</f>
        <v>147</v>
      </c>
      <c r="M144" s="30" t="s">
        <v>1040</v>
      </c>
      <c r="N144" s="31">
        <v>10</v>
      </c>
      <c r="O144" s="31">
        <v>13</v>
      </c>
      <c r="P144" s="31">
        <v>13</v>
      </c>
      <c r="Q144" s="4">
        <f>SUM(N144:P144)</f>
        <v>36</v>
      </c>
      <c r="R144" s="5">
        <f>IF(M144="","",RANK(Q144,Q$6:Q$352))</f>
        <v>193</v>
      </c>
      <c r="S144" s="28">
        <f>IF(R144="",0,Q$353+1-R144)</f>
        <v>111</v>
      </c>
      <c r="T144" s="3">
        <f>S144+K144</f>
        <v>252</v>
      </c>
      <c r="U144" s="57">
        <f>IF(T144=0,"",RANK(T144,T$6:T$352))</f>
        <v>183</v>
      </c>
      <c r="V144" s="30" t="s">
        <v>1526</v>
      </c>
      <c r="W144" s="31">
        <v>13</v>
      </c>
      <c r="X144" s="31">
        <v>15</v>
      </c>
      <c r="Y144" s="31">
        <v>16</v>
      </c>
      <c r="Z144" s="4">
        <f>SUM(W144:Y144)</f>
        <v>44</v>
      </c>
      <c r="AA144" s="5">
        <f>IF(V144="","",RANK(Z144,Z$6:Z$352))</f>
        <v>73</v>
      </c>
      <c r="AB144" s="28">
        <f>IF(AA144="",0,Z$353+1-AA144)</f>
        <v>191</v>
      </c>
      <c r="AC144" s="74">
        <f>AB144+T144</f>
        <v>443</v>
      </c>
      <c r="AD144" s="57">
        <f>IF(AC144=0,"",RANK(AC144,AC$6:AC$352))</f>
        <v>137</v>
      </c>
      <c r="AE144" s="30"/>
      <c r="AF144" s="31"/>
      <c r="AG144" s="31"/>
      <c r="AH144" s="31"/>
      <c r="AI144" s="4">
        <f t="shared" si="11"/>
        <v>0</v>
      </c>
      <c r="AJ144" s="5" t="str">
        <f>IF(AE144="","",RANK(AI144,AI$6:AI$352))</f>
        <v/>
      </c>
      <c r="AK144" s="28">
        <f>IF(AJ144="",0,AI$353+1-AJ144)</f>
        <v>0</v>
      </c>
      <c r="AL144" s="3">
        <f t="shared" si="12"/>
        <v>443</v>
      </c>
      <c r="AM144" s="5">
        <f>IF(AL144=0,"",RANK(AL144,AL$6:AL$352))</f>
        <v>115</v>
      </c>
      <c r="AN144" s="13"/>
      <c r="AO144" s="14"/>
      <c r="AP144" s="14"/>
      <c r="AQ144" s="14"/>
      <c r="AR144" s="5">
        <f t="shared" si="13"/>
        <v>0</v>
      </c>
      <c r="AS144" s="5" t="str">
        <f>IF(AN144="","",RANK(AR144,AR$7:AR$352))</f>
        <v/>
      </c>
      <c r="AT144" s="28">
        <f>IF(AS144="",0,AR$353+1-AS144)</f>
        <v>0</v>
      </c>
      <c r="AU144" s="3">
        <f t="shared" si="14"/>
        <v>443</v>
      </c>
      <c r="AV144" s="5">
        <f>IF(AU144=0,"",RANK(AU144,AU$6:AU$352))</f>
        <v>115</v>
      </c>
      <c r="AW144" s="13"/>
      <c r="AX144" s="14"/>
      <c r="AY144" s="14"/>
      <c r="AZ144" s="14"/>
      <c r="BA144" s="5">
        <f t="shared" si="15"/>
        <v>0</v>
      </c>
      <c r="BB144" s="5" t="str">
        <f>IF(AW144="","",RANK(BA144,BA$7:BA$352))</f>
        <v/>
      </c>
      <c r="BC144" s="28">
        <f>IF(BB144="",0,BA$353+1-BB144)</f>
        <v>0</v>
      </c>
      <c r="BD144" s="3">
        <f t="shared" si="16"/>
        <v>443</v>
      </c>
      <c r="BE144" s="5" t="e">
        <f>IF(BD144=0,"",RANK(BD144,BD$6:BD$352))</f>
        <v>#VALUE!</v>
      </c>
      <c r="BF144" s="13"/>
      <c r="BG144" s="14"/>
      <c r="BH144" s="14"/>
      <c r="BI144" s="14"/>
      <c r="BJ144" s="5">
        <f t="shared" si="30"/>
        <v>0</v>
      </c>
      <c r="BK144" s="5" t="str">
        <f>IF(BF144="","",RANK(BJ144,BJ$6:BJ$352))</f>
        <v/>
      </c>
      <c r="BL144" s="28">
        <f>IF(BK144="",0,BJ$353+1-BK144)</f>
        <v>0</v>
      </c>
      <c r="BM144" s="3">
        <f t="shared" si="17"/>
        <v>443</v>
      </c>
      <c r="BN144" s="5" t="e">
        <f>IF(BM144=0,"",RANK(BM144,BM$6:BM$352))</f>
        <v>#VALUE!</v>
      </c>
      <c r="BO144" s="13"/>
      <c r="BP144" s="14"/>
      <c r="BQ144" s="14"/>
      <c r="BR144" s="14"/>
      <c r="BS144" s="5">
        <f t="shared" si="18"/>
        <v>0</v>
      </c>
      <c r="BT144" s="5" t="str">
        <f>IF(BO144="","",RANK(BS144,BS$6:BS$352))</f>
        <v/>
      </c>
      <c r="BU144" s="35">
        <f>IF(BT144="",0,BS$353+1-BT144)</f>
        <v>0</v>
      </c>
      <c r="BV144" s="3">
        <f t="shared" si="19"/>
        <v>443</v>
      </c>
      <c r="BW144" s="5" t="e">
        <f>IF(BV144=0,"",RANK(BV144,BV$6:BV$352))</f>
        <v>#VALUE!</v>
      </c>
    </row>
    <row r="145" spans="2:75">
      <c r="B145" s="36" t="s">
        <v>588</v>
      </c>
      <c r="C145" s="41" t="s">
        <v>942</v>
      </c>
      <c r="D145" s="72" t="s">
        <v>872</v>
      </c>
      <c r="E145" s="51" t="s">
        <v>303</v>
      </c>
      <c r="F145" s="4">
        <v>14</v>
      </c>
      <c r="G145" s="4">
        <v>13</v>
      </c>
      <c r="H145" s="4">
        <v>14</v>
      </c>
      <c r="I145" s="4">
        <f>SUM(F145:H145)</f>
        <v>41</v>
      </c>
      <c r="J145" s="4">
        <f>IF(E145="","",RANK(I145,I$6:I$351))</f>
        <v>91</v>
      </c>
      <c r="K145" s="4">
        <f>IF(J145="",0,I$353+1-J145)</f>
        <v>197</v>
      </c>
      <c r="L145" s="57">
        <f>IF(E145="","",RANK(K145,K$6:K$351))</f>
        <v>91</v>
      </c>
      <c r="M145" s="30"/>
      <c r="N145" s="31"/>
      <c r="O145" s="31"/>
      <c r="P145" s="31"/>
      <c r="Q145" s="4">
        <f>SUM(N145:P145)</f>
        <v>0</v>
      </c>
      <c r="R145" s="5" t="str">
        <f>IF(M145="","",RANK(Q145,Q$6:Q$352))</f>
        <v/>
      </c>
      <c r="S145" s="28">
        <f>IF(R145="",0,Q$353+1-R145)</f>
        <v>0</v>
      </c>
      <c r="T145" s="3">
        <f>S145+K145</f>
        <v>197</v>
      </c>
      <c r="U145" s="57">
        <f>IF(T145=0,"",RANK(T145,T$6:T$352))</f>
        <v>226</v>
      </c>
      <c r="V145" s="30" t="s">
        <v>1541</v>
      </c>
      <c r="W145" s="31">
        <v>15</v>
      </c>
      <c r="X145" s="31">
        <v>15</v>
      </c>
      <c r="Y145" s="31">
        <v>19</v>
      </c>
      <c r="Z145" s="4">
        <f>SUM(W145:Y145)</f>
        <v>49</v>
      </c>
      <c r="AA145" s="5">
        <f>IF(V145="","",RANK(Z145,Z$6:Z$352))</f>
        <v>18</v>
      </c>
      <c r="AB145" s="28">
        <f>IF(AA145="",0,Z$353+1-AA145)</f>
        <v>246</v>
      </c>
      <c r="AC145" s="74">
        <f>AB145+T145</f>
        <v>443</v>
      </c>
      <c r="AD145" s="57">
        <f>IF(AC145=0,"",RANK(AC145,AC$6:AC$352))</f>
        <v>137</v>
      </c>
      <c r="AE145" s="30"/>
      <c r="AF145" s="31"/>
      <c r="AG145" s="31"/>
      <c r="AH145" s="31"/>
      <c r="AI145" s="4">
        <f t="shared" si="11"/>
        <v>0</v>
      </c>
      <c r="AJ145" s="5" t="str">
        <f>IF(AE145="","",RANK(AI145,AI$6:AI$352))</f>
        <v/>
      </c>
      <c r="AK145" s="28">
        <f>IF(AJ145="",0,AI$353+1-AJ145)</f>
        <v>0</v>
      </c>
      <c r="AL145" s="3">
        <f t="shared" si="12"/>
        <v>443</v>
      </c>
      <c r="AM145" s="5">
        <f>IF(AL145=0,"",RANK(AL145,AL$6:AL$352))</f>
        <v>115</v>
      </c>
      <c r="AN145" s="13"/>
      <c r="AO145" s="14"/>
      <c r="AP145" s="14"/>
      <c r="AQ145" s="14"/>
      <c r="AR145" s="5">
        <f t="shared" si="13"/>
        <v>0</v>
      </c>
      <c r="AS145" s="5" t="str">
        <f>IF(AN145="","",RANK(AR145,AR$7:AR$352))</f>
        <v/>
      </c>
      <c r="AT145" s="28">
        <f>IF(AS145="",0,AR$353+1-AS145)</f>
        <v>0</v>
      </c>
      <c r="AU145" s="3">
        <f t="shared" si="14"/>
        <v>443</v>
      </c>
      <c r="AV145" s="5">
        <f>IF(AU145=0,"",RANK(AU145,AU$6:AU$352))</f>
        <v>115</v>
      </c>
      <c r="AW145" s="13"/>
      <c r="AX145" s="14"/>
      <c r="AY145" s="14"/>
      <c r="AZ145" s="14"/>
      <c r="BA145" s="5">
        <f t="shared" si="15"/>
        <v>0</v>
      </c>
      <c r="BB145" s="5" t="str">
        <f>IF(AW145="","",RANK(BA145,BA$7:BA$352))</f>
        <v/>
      </c>
      <c r="BC145" s="28">
        <f>IF(BB145="",0,BA$353+1-BB145)</f>
        <v>0</v>
      </c>
      <c r="BD145" s="3">
        <f t="shared" si="16"/>
        <v>443</v>
      </c>
      <c r="BE145" s="5" t="e">
        <f>IF(BD145=0,"",RANK(BD145,BD$6:BD$352))</f>
        <v>#VALUE!</v>
      </c>
      <c r="BF145" s="13"/>
      <c r="BG145" s="14"/>
      <c r="BH145" s="14"/>
      <c r="BI145" s="14"/>
      <c r="BJ145" s="5">
        <f t="shared" si="30"/>
        <v>0</v>
      </c>
      <c r="BK145" s="5" t="str">
        <f>IF(BF145="","",RANK(BJ145,BJ$6:BJ$352))</f>
        <v/>
      </c>
      <c r="BL145" s="28">
        <f>IF(BK145="",0,BJ$353+1-BK145)</f>
        <v>0</v>
      </c>
      <c r="BM145" s="3">
        <f t="shared" si="17"/>
        <v>443</v>
      </c>
      <c r="BN145" s="5" t="e">
        <f>IF(BM145=0,"",RANK(BM145,BM$6:BM$352))</f>
        <v>#VALUE!</v>
      </c>
      <c r="BO145" s="13"/>
      <c r="BP145" s="14"/>
      <c r="BQ145" s="14"/>
      <c r="BR145" s="14"/>
      <c r="BS145" s="5">
        <f t="shared" si="18"/>
        <v>0</v>
      </c>
      <c r="BT145" s="5" t="str">
        <f>IF(BO145="","",RANK(BS145,BS$6:BS$352))</f>
        <v/>
      </c>
      <c r="BU145" s="35">
        <f>IF(BT145="",0,BS$353+1-BT145)</f>
        <v>0</v>
      </c>
      <c r="BV145" s="3">
        <f t="shared" si="19"/>
        <v>443</v>
      </c>
      <c r="BW145" s="5" t="e">
        <f>IF(BV145=0,"",RANK(BV145,BV$6:BV$352))</f>
        <v>#VALUE!</v>
      </c>
    </row>
    <row r="146" spans="2:75">
      <c r="B146" s="36" t="s">
        <v>503</v>
      </c>
      <c r="C146" s="41" t="s">
        <v>934</v>
      </c>
      <c r="D146" s="72" t="s">
        <v>787</v>
      </c>
      <c r="E146" s="51" t="s">
        <v>224</v>
      </c>
      <c r="F146" s="4">
        <v>14</v>
      </c>
      <c r="G146" s="4">
        <v>16</v>
      </c>
      <c r="H146" s="4">
        <v>15</v>
      </c>
      <c r="I146" s="4">
        <f>SUM(F146:H146)</f>
        <v>45</v>
      </c>
      <c r="J146" s="4">
        <f>IF(E146="","",RANK(I146,I$6:I$351))</f>
        <v>33</v>
      </c>
      <c r="K146" s="4">
        <f>IF(J146="",0,I$353+1-J146)</f>
        <v>255</v>
      </c>
      <c r="L146" s="57">
        <f>IF(E146="","",RANK(K146,K$6:K$351))</f>
        <v>33</v>
      </c>
      <c r="M146" s="30" t="s">
        <v>1105</v>
      </c>
      <c r="N146" s="31">
        <v>9</v>
      </c>
      <c r="O146" s="31">
        <v>14</v>
      </c>
      <c r="P146" s="31">
        <v>11</v>
      </c>
      <c r="Q146" s="4">
        <f>SUM(N146:P146)</f>
        <v>34</v>
      </c>
      <c r="R146" s="5">
        <f>IF(M146="","",RANK(Q146,Q$6:Q$352))</f>
        <v>241</v>
      </c>
      <c r="S146" s="28">
        <f>IF(R146="",0,Q$353+1-R146)</f>
        <v>63</v>
      </c>
      <c r="T146" s="3">
        <f>S146+K146</f>
        <v>318</v>
      </c>
      <c r="U146" s="57">
        <f>IF(T146=0,"",RANK(T146,T$6:T$352))</f>
        <v>132</v>
      </c>
      <c r="V146" s="30" t="s">
        <v>1463</v>
      </c>
      <c r="W146" s="31">
        <v>12</v>
      </c>
      <c r="X146" s="31">
        <v>17</v>
      </c>
      <c r="Y146" s="31">
        <v>11</v>
      </c>
      <c r="Z146" s="4">
        <f>SUM(W146:Y146)</f>
        <v>40</v>
      </c>
      <c r="AA146" s="5">
        <f>IF(V146="","",RANK(Z146,Z$6:Z$352))</f>
        <v>140</v>
      </c>
      <c r="AB146" s="28">
        <f>IF(AA146="",0,Z$353+1-AA146)</f>
        <v>124</v>
      </c>
      <c r="AC146" s="74">
        <f>AB146+T146</f>
        <v>442</v>
      </c>
      <c r="AD146" s="57">
        <f>IF(AC146=0,"",RANK(AC146,AC$6:AC$352))</f>
        <v>141</v>
      </c>
      <c r="AE146" s="30"/>
      <c r="AF146" s="31"/>
      <c r="AG146" s="31"/>
      <c r="AH146" s="31"/>
      <c r="AI146" s="4">
        <f t="shared" si="11"/>
        <v>0</v>
      </c>
      <c r="AJ146" s="5" t="str">
        <f>IF(AE146="","",RANK(AI146,AI$6:AI$352))</f>
        <v/>
      </c>
      <c r="AK146" s="28">
        <f>IF(AJ146="",0,AI$353+1-AJ146)</f>
        <v>0</v>
      </c>
      <c r="AL146" s="3">
        <f t="shared" si="12"/>
        <v>442</v>
      </c>
      <c r="AM146" s="5">
        <f>IF(AL146=0,"",RANK(AL146,AL$6:AL$352))</f>
        <v>119</v>
      </c>
      <c r="AN146" s="13"/>
      <c r="AO146" s="14"/>
      <c r="AP146" s="14"/>
      <c r="AQ146" s="14"/>
      <c r="AR146" s="5">
        <f t="shared" si="13"/>
        <v>0</v>
      </c>
      <c r="AS146" s="5" t="str">
        <f>IF(AN146="","",RANK(AR146,AR$7:AR$352))</f>
        <v/>
      </c>
      <c r="AT146" s="28">
        <f>IF(AS146="",0,AR$353+1-AS146)</f>
        <v>0</v>
      </c>
      <c r="AU146" s="3">
        <f t="shared" si="14"/>
        <v>442</v>
      </c>
      <c r="AV146" s="5">
        <f>IF(AU146=0,"",RANK(AU146,AU$6:AU$352))</f>
        <v>119</v>
      </c>
      <c r="AW146" s="13"/>
      <c r="AX146" s="14"/>
      <c r="AY146" s="14"/>
      <c r="AZ146" s="14"/>
      <c r="BA146" s="5">
        <f t="shared" si="15"/>
        <v>0</v>
      </c>
      <c r="BB146" s="5" t="str">
        <f>IF(AW146="","",RANK(BA146,BA$7:BA$352))</f>
        <v/>
      </c>
      <c r="BC146" s="28">
        <f>IF(BB146="",0,BA$353+1-BB146)</f>
        <v>0</v>
      </c>
      <c r="BD146" s="3">
        <f t="shared" si="16"/>
        <v>442</v>
      </c>
      <c r="BE146" s="5" t="e">
        <f>IF(BD146=0,"",RANK(BD146,BD$6:BD$352))</f>
        <v>#VALUE!</v>
      </c>
      <c r="BF146" s="30"/>
      <c r="BG146" s="31"/>
      <c r="BH146" s="31"/>
      <c r="BI146" s="31"/>
      <c r="BJ146" s="5">
        <f t="shared" si="30"/>
        <v>0</v>
      </c>
      <c r="BK146" s="5" t="str">
        <f>IF(BF146="","",RANK(BJ146,BJ$6:BJ$352))</f>
        <v/>
      </c>
      <c r="BL146" s="28">
        <f>IF(BK146="",0,BJ$353+1-BK146)</f>
        <v>0</v>
      </c>
      <c r="BM146" s="3">
        <f t="shared" si="17"/>
        <v>442</v>
      </c>
      <c r="BN146" s="5" t="e">
        <f>IF(BM146=0,"",RANK(BM146,BM$6:BM$352))</f>
        <v>#VALUE!</v>
      </c>
      <c r="BO146" s="13"/>
      <c r="BP146" s="14"/>
      <c r="BQ146" s="14"/>
      <c r="BR146" s="14"/>
      <c r="BS146" s="5">
        <f t="shared" si="18"/>
        <v>0</v>
      </c>
      <c r="BT146" s="5" t="str">
        <f>IF(BO146="","",RANK(BS146,BS$6:BS$352))</f>
        <v/>
      </c>
      <c r="BU146" s="35">
        <f>IF(BT146="",0,BS$353+1-BT146)</f>
        <v>0</v>
      </c>
      <c r="BV146" s="3">
        <f t="shared" si="19"/>
        <v>442</v>
      </c>
      <c r="BW146" s="5" t="e">
        <f>IF(BV146=0,"",RANK(BV146,BV$6:BV$352))</f>
        <v>#VALUE!</v>
      </c>
    </row>
    <row r="147" spans="2:75">
      <c r="B147" s="36" t="s">
        <v>592</v>
      </c>
      <c r="C147" s="41" t="s">
        <v>943</v>
      </c>
      <c r="D147" s="72" t="s">
        <v>876</v>
      </c>
      <c r="E147" s="51" t="s">
        <v>307</v>
      </c>
      <c r="F147" s="4">
        <v>8</v>
      </c>
      <c r="G147" s="4">
        <v>14</v>
      </c>
      <c r="H147" s="4">
        <v>13</v>
      </c>
      <c r="I147" s="4">
        <f>SUM(F147:H147)</f>
        <v>35</v>
      </c>
      <c r="J147" s="4">
        <f>IF(E147="","",RANK(I147,I$6:I$351))</f>
        <v>200</v>
      </c>
      <c r="K147" s="4">
        <f>IF(J147="",0,I$353+1-J147)</f>
        <v>88</v>
      </c>
      <c r="L147" s="57">
        <f>IF(E147="","",RANK(K147,K$6:K$351))</f>
        <v>200</v>
      </c>
      <c r="M147" s="13" t="s">
        <v>1193</v>
      </c>
      <c r="N147" s="14">
        <v>13</v>
      </c>
      <c r="O147" s="14">
        <v>19</v>
      </c>
      <c r="P147" s="14">
        <v>12</v>
      </c>
      <c r="Q147" s="4">
        <f>SUM(N147:P147)</f>
        <v>44</v>
      </c>
      <c r="R147" s="5">
        <f>IF(M147="","",RANK(Q147,Q$6:Q$352))</f>
        <v>45</v>
      </c>
      <c r="S147" s="28">
        <f>IF(R147="",0,Q$353+1-R147)</f>
        <v>259</v>
      </c>
      <c r="T147" s="3">
        <f>S147+K147</f>
        <v>347</v>
      </c>
      <c r="U147" s="57">
        <f>IF(T147=0,"",RANK(T147,T$6:T$352))</f>
        <v>109</v>
      </c>
      <c r="V147" s="13" t="s">
        <v>1544</v>
      </c>
      <c r="W147" s="14">
        <v>11</v>
      </c>
      <c r="X147" s="14">
        <v>14</v>
      </c>
      <c r="Y147" s="14">
        <v>13</v>
      </c>
      <c r="Z147" s="4">
        <f>SUM(W147:Y147)</f>
        <v>38</v>
      </c>
      <c r="AA147" s="5">
        <f>IF(V147="","",RANK(Z147,Z$6:Z$352))</f>
        <v>174</v>
      </c>
      <c r="AB147" s="28">
        <f>IF(AA147="",0,Z$353+1-AA147)</f>
        <v>90</v>
      </c>
      <c r="AC147" s="74">
        <f>AB147+T147</f>
        <v>437</v>
      </c>
      <c r="AD147" s="57">
        <f>IF(AC147=0,"",RANK(AC147,AC$6:AC$352))</f>
        <v>142</v>
      </c>
      <c r="AE147" s="30"/>
      <c r="AF147" s="31"/>
      <c r="AG147" s="31"/>
      <c r="AH147" s="31"/>
      <c r="AI147" s="4">
        <f t="shared" si="11"/>
        <v>0</v>
      </c>
      <c r="AJ147" s="5" t="str">
        <f>IF(AE147="","",RANK(AI147,AI$6:AI$352))</f>
        <v/>
      </c>
      <c r="AK147" s="28">
        <f>IF(AJ147="",0,AI$353+1-AJ147)</f>
        <v>0</v>
      </c>
      <c r="AL147" s="3">
        <f t="shared" si="12"/>
        <v>437</v>
      </c>
      <c r="AM147" s="5">
        <f>IF(AL147=0,"",RANK(AL147,AL$6:AL$352))</f>
        <v>120</v>
      </c>
      <c r="AN147" s="13"/>
      <c r="AO147" s="14"/>
      <c r="AP147" s="14"/>
      <c r="AQ147" s="14"/>
      <c r="AR147" s="5">
        <f t="shared" si="13"/>
        <v>0</v>
      </c>
      <c r="AS147" s="5" t="str">
        <f>IF(AN147="","",RANK(AR147,AR$7:AR$352))</f>
        <v/>
      </c>
      <c r="AT147" s="28">
        <f>IF(AS147="",0,AR$353+1-AS147)</f>
        <v>0</v>
      </c>
      <c r="AU147" s="3">
        <f t="shared" si="14"/>
        <v>437</v>
      </c>
      <c r="AV147" s="5">
        <f>IF(AU147=0,"",RANK(AU147,AU$6:AU$352))</f>
        <v>120</v>
      </c>
      <c r="AW147" s="13"/>
      <c r="AX147" s="14"/>
      <c r="AY147" s="14"/>
      <c r="AZ147" s="14"/>
      <c r="BA147" s="5">
        <f t="shared" si="15"/>
        <v>0</v>
      </c>
      <c r="BB147" s="5" t="str">
        <f>IF(AW147="","",RANK(BA147,BA$7:BA$352))</f>
        <v/>
      </c>
      <c r="BC147" s="28">
        <f>IF(BB147="",0,BA$353+1-BB147)</f>
        <v>0</v>
      </c>
      <c r="BD147" s="3">
        <f t="shared" si="16"/>
        <v>437</v>
      </c>
      <c r="BE147" s="5" t="e">
        <f>IF(BD147=0,"",RANK(BD147,BD$6:BD$352))</f>
        <v>#VALUE!</v>
      </c>
      <c r="BF147" s="30"/>
      <c r="BG147" s="31"/>
      <c r="BH147" s="31"/>
      <c r="BI147" s="31"/>
      <c r="BJ147" s="5">
        <f t="shared" si="30"/>
        <v>0</v>
      </c>
      <c r="BK147" s="5" t="str">
        <f>IF(BF147="","",RANK(BJ147,BJ$6:BJ$352))</f>
        <v/>
      </c>
      <c r="BL147" s="28">
        <f>IF(BK147="",0,BJ$353+1-BK147)</f>
        <v>0</v>
      </c>
      <c r="BM147" s="3">
        <f t="shared" si="17"/>
        <v>437</v>
      </c>
      <c r="BN147" s="5" t="e">
        <f>IF(BM147=0,"",RANK(BM147,BM$6:BM$352))</f>
        <v>#VALUE!</v>
      </c>
      <c r="BO147" s="13"/>
      <c r="BP147" s="14"/>
      <c r="BQ147" s="14"/>
      <c r="BR147" s="14"/>
      <c r="BS147" s="5">
        <f t="shared" si="18"/>
        <v>0</v>
      </c>
      <c r="BT147" s="5" t="str">
        <f>IF(BO147="","",RANK(BS147,BS$6:BS$352))</f>
        <v/>
      </c>
      <c r="BU147" s="35">
        <f>IF(BT147="",0,BS$353+1-BT147)</f>
        <v>0</v>
      </c>
      <c r="BV147" s="3">
        <f t="shared" si="19"/>
        <v>437</v>
      </c>
      <c r="BW147" s="5" t="e">
        <f>IF(BV147=0,"",RANK(BV147,BV$6:BV$352))</f>
        <v>#VALUE!</v>
      </c>
    </row>
    <row r="148" spans="2:75">
      <c r="B148" s="36" t="s">
        <v>541</v>
      </c>
      <c r="C148" s="41" t="s">
        <v>937</v>
      </c>
      <c r="D148" s="72" t="s">
        <v>825</v>
      </c>
      <c r="E148" s="51" t="s">
        <v>258</v>
      </c>
      <c r="F148" s="4">
        <v>12</v>
      </c>
      <c r="G148" s="4">
        <v>14</v>
      </c>
      <c r="H148" s="4">
        <v>16</v>
      </c>
      <c r="I148" s="4">
        <f>SUM(F148:H148)</f>
        <v>42</v>
      </c>
      <c r="J148" s="4">
        <f>IF(E148="","",RANK(I148,I$6:I$351))</f>
        <v>72</v>
      </c>
      <c r="K148" s="4">
        <f>IF(J148="",0,I$353+1-J148)</f>
        <v>216</v>
      </c>
      <c r="L148" s="57">
        <f>IF(E148="","",RANK(K148,K$6:K$351))</f>
        <v>72</v>
      </c>
      <c r="M148" s="13" t="s">
        <v>1143</v>
      </c>
      <c r="N148" s="14">
        <v>11</v>
      </c>
      <c r="O148" s="14">
        <v>18</v>
      </c>
      <c r="P148" s="14">
        <v>12</v>
      </c>
      <c r="Q148" s="4">
        <f>SUM(N148:P148)</f>
        <v>41</v>
      </c>
      <c r="R148" s="5">
        <f>IF(M148="","",RANK(Q148,Q$6:Q$352))</f>
        <v>85</v>
      </c>
      <c r="S148" s="28">
        <f>IF(R148="",0,Q$353+1-R148)</f>
        <v>219</v>
      </c>
      <c r="T148" s="3">
        <f>S148+K148</f>
        <v>435</v>
      </c>
      <c r="U148" s="57">
        <f>IF(T148=0,"",RANK(T148,T$6:T$352))</f>
        <v>54</v>
      </c>
      <c r="V148" s="13"/>
      <c r="W148" s="14"/>
      <c r="X148" s="14"/>
      <c r="Y148" s="14"/>
      <c r="Z148" s="4"/>
      <c r="AA148" s="5"/>
      <c r="AB148" s="28"/>
      <c r="AC148" s="74">
        <f>AB148+T148</f>
        <v>435</v>
      </c>
      <c r="AD148" s="57">
        <f>IF(AC148=0,"",RANK(AC148,AC$6:AC$352))</f>
        <v>143</v>
      </c>
      <c r="AE148" s="30"/>
      <c r="AF148" s="31"/>
      <c r="AG148" s="31"/>
      <c r="AH148" s="31"/>
      <c r="AI148" s="4">
        <f t="shared" si="11"/>
        <v>0</v>
      </c>
      <c r="AJ148" s="5" t="str">
        <f>IF(AE148="","",RANK(AI148,AI$6:AI$352))</f>
        <v/>
      </c>
      <c r="AK148" s="28">
        <f>IF(AJ148="",0,AI$353+1-AJ148)</f>
        <v>0</v>
      </c>
      <c r="AL148" s="3">
        <f t="shared" si="12"/>
        <v>435</v>
      </c>
      <c r="AM148" s="5">
        <f>IF(AL148=0,"",RANK(AL148,AL$6:AL$352))</f>
        <v>121</v>
      </c>
      <c r="AN148" s="13"/>
      <c r="AO148" s="14"/>
      <c r="AP148" s="14"/>
      <c r="AQ148" s="14"/>
      <c r="AR148" s="5">
        <f t="shared" si="13"/>
        <v>0</v>
      </c>
      <c r="AS148" s="5" t="str">
        <f>IF(AN148="","",RANK(AR148,AR$7:AR$352))</f>
        <v/>
      </c>
      <c r="AT148" s="28">
        <f>IF(AS148="",0,AR$353+1-AS148)</f>
        <v>0</v>
      </c>
      <c r="AU148" s="3">
        <f t="shared" si="14"/>
        <v>435</v>
      </c>
      <c r="AV148" s="5">
        <f>IF(AU148=0,"",RANK(AU148,AU$6:AU$352))</f>
        <v>121</v>
      </c>
      <c r="AW148" s="13"/>
      <c r="AX148" s="14"/>
      <c r="AY148" s="14"/>
      <c r="AZ148" s="14"/>
      <c r="BA148" s="5">
        <f t="shared" si="15"/>
        <v>0</v>
      </c>
      <c r="BB148" s="5" t="str">
        <f>IF(AW148="","",RANK(BA148,BA$7:BA$352))</f>
        <v/>
      </c>
      <c r="BC148" s="28">
        <f>IF(BB148="",0,BA$353+1-BB148)</f>
        <v>0</v>
      </c>
      <c r="BD148" s="3">
        <f t="shared" si="16"/>
        <v>435</v>
      </c>
      <c r="BE148" s="5" t="e">
        <f>IF(BD148=0,"",RANK(BD148,BD$6:BD$352))</f>
        <v>#VALUE!</v>
      </c>
      <c r="BF148" s="13"/>
      <c r="BG148" s="14"/>
      <c r="BH148" s="14"/>
      <c r="BI148" s="14"/>
      <c r="BJ148" s="5">
        <f t="shared" si="30"/>
        <v>0</v>
      </c>
      <c r="BK148" s="5" t="str">
        <f>IF(BF148="","",RANK(BJ148,BJ$6:BJ$352))</f>
        <v/>
      </c>
      <c r="BL148" s="28">
        <f>IF(BK148="",0,BJ$353+1-BK148)</f>
        <v>0</v>
      </c>
      <c r="BM148" s="3">
        <f t="shared" si="17"/>
        <v>435</v>
      </c>
      <c r="BN148" s="5" t="e">
        <f>IF(BM148=0,"",RANK(BM148,BM$6:BM$352))</f>
        <v>#VALUE!</v>
      </c>
      <c r="BO148" s="13"/>
      <c r="BP148" s="14"/>
      <c r="BQ148" s="14"/>
      <c r="BR148" s="14"/>
      <c r="BS148" s="5">
        <f t="shared" si="18"/>
        <v>0</v>
      </c>
      <c r="BT148" s="5" t="str">
        <f>IF(BO148="","",RANK(BS148,BS$6:BS$352))</f>
        <v/>
      </c>
      <c r="BU148" s="35">
        <f>IF(BT148="",0,BS$353+1-BT148)</f>
        <v>0</v>
      </c>
      <c r="BV148" s="3">
        <f t="shared" si="19"/>
        <v>435</v>
      </c>
      <c r="BW148" s="5" t="e">
        <f>IF(BV148=0,"",RANK(BV148,BV$6:BV$352))</f>
        <v>#VALUE!</v>
      </c>
    </row>
    <row r="149" spans="2:75">
      <c r="B149" s="36" t="s">
        <v>565</v>
      </c>
      <c r="C149" s="41" t="s">
        <v>940</v>
      </c>
      <c r="D149" s="72" t="s">
        <v>849</v>
      </c>
      <c r="E149" s="51" t="s">
        <v>281</v>
      </c>
      <c r="F149" s="4">
        <v>13</v>
      </c>
      <c r="G149" s="4">
        <v>14</v>
      </c>
      <c r="H149" s="4">
        <v>17</v>
      </c>
      <c r="I149" s="4">
        <f>SUM(F149:H149)</f>
        <v>44</v>
      </c>
      <c r="J149" s="4">
        <f>IF(E149="","",RANK(I149,I$6:I$351))</f>
        <v>40</v>
      </c>
      <c r="K149" s="4">
        <f>IF(J149="",0,I$353+1-J149)</f>
        <v>248</v>
      </c>
      <c r="L149" s="57">
        <f>IF(E149="","",RANK(K149,K$6:K$351))</f>
        <v>40</v>
      </c>
      <c r="M149" s="13" t="s">
        <v>1167</v>
      </c>
      <c r="N149" s="14">
        <v>11</v>
      </c>
      <c r="O149" s="14">
        <v>14</v>
      </c>
      <c r="P149" s="14">
        <v>9</v>
      </c>
      <c r="Q149" s="5">
        <f>SUM(N149:P149)</f>
        <v>34</v>
      </c>
      <c r="R149" s="5">
        <f>IF(M149="","",RANK(Q149,Q$6:Q$352))</f>
        <v>241</v>
      </c>
      <c r="S149" s="28">
        <f>IF(R149="",0,Q$353+1-R149)</f>
        <v>63</v>
      </c>
      <c r="T149" s="3">
        <f>S149+K149</f>
        <v>311</v>
      </c>
      <c r="U149" s="57">
        <f>IF(T149=0,"",RANK(T149,T$6:T$352))</f>
        <v>136</v>
      </c>
      <c r="V149" s="13" t="s">
        <v>1519</v>
      </c>
      <c r="W149" s="14">
        <v>12</v>
      </c>
      <c r="X149" s="14">
        <v>15</v>
      </c>
      <c r="Y149" s="14">
        <v>13</v>
      </c>
      <c r="Z149" s="5">
        <f>SUM(W149:Y149)</f>
        <v>40</v>
      </c>
      <c r="AA149" s="5">
        <f>IF(V149="","",RANK(Z149,Z$6:Z$352))</f>
        <v>140</v>
      </c>
      <c r="AB149" s="28">
        <f>IF(AA149="",0,Z$353+1-AA149)</f>
        <v>124</v>
      </c>
      <c r="AC149" s="74">
        <f>AB149+T149</f>
        <v>435</v>
      </c>
      <c r="AD149" s="57">
        <f>IF(AC149=0,"",RANK(AC149,AC$6:AC$352))</f>
        <v>143</v>
      </c>
      <c r="AE149" s="30"/>
      <c r="AF149" s="31"/>
      <c r="AG149" s="31"/>
      <c r="AH149" s="31"/>
      <c r="AI149" s="4">
        <f t="shared" si="11"/>
        <v>0</v>
      </c>
      <c r="AJ149" s="5" t="str">
        <f>IF(AE149="","",RANK(AI149,AI$6:AI$352))</f>
        <v/>
      </c>
      <c r="AK149" s="28">
        <f>IF(AJ149="",0,AI$353+1-AJ149)</f>
        <v>0</v>
      </c>
      <c r="AL149" s="3">
        <f t="shared" si="12"/>
        <v>435</v>
      </c>
      <c r="AM149" s="5">
        <f>IF(AL149=0,"",RANK(AL149,AL$6:AL$352))</f>
        <v>121</v>
      </c>
      <c r="AN149" s="30"/>
      <c r="AO149" s="31"/>
      <c r="AP149" s="31"/>
      <c r="AQ149" s="31"/>
      <c r="AR149" s="5">
        <f t="shared" si="13"/>
        <v>0</v>
      </c>
      <c r="AS149" s="5" t="str">
        <f>IF(AN149="","",RANK(AR149,AR$7:AR$352))</f>
        <v/>
      </c>
      <c r="AT149" s="28">
        <f>IF(AS149="",0,AR$353+1-AS149)</f>
        <v>0</v>
      </c>
      <c r="AU149" s="3">
        <f t="shared" si="14"/>
        <v>435</v>
      </c>
      <c r="AV149" s="5">
        <f>IF(AU149=0,"",RANK(AU149,AU$6:AU$352))</f>
        <v>121</v>
      </c>
      <c r="AW149" s="13"/>
      <c r="AX149" s="14"/>
      <c r="AY149" s="14"/>
      <c r="AZ149" s="14"/>
      <c r="BA149" s="5">
        <f t="shared" si="15"/>
        <v>0</v>
      </c>
      <c r="BB149" s="5" t="str">
        <f>IF(AW149="","",RANK(BA149,BA$7:BA$352))</f>
        <v/>
      </c>
      <c r="BC149" s="28">
        <f>IF(BB149="",0,BA$353+1-BB149)</f>
        <v>0</v>
      </c>
      <c r="BD149" s="3">
        <f t="shared" si="16"/>
        <v>435</v>
      </c>
      <c r="BE149" s="5" t="e">
        <f>IF(BD149=0,"",RANK(BD149,BD$6:BD$352))</f>
        <v>#VALUE!</v>
      </c>
      <c r="BF149" s="30"/>
      <c r="BG149" s="31"/>
      <c r="BH149" s="31"/>
      <c r="BI149" s="31"/>
      <c r="BJ149" s="5">
        <f t="shared" si="30"/>
        <v>0</v>
      </c>
      <c r="BK149" s="5" t="str">
        <f>IF(BF149="","",RANK(BJ149,BJ$6:BJ$352))</f>
        <v/>
      </c>
      <c r="BL149" s="28">
        <f>IF(BK149="",0,BJ$353+1-BK149)</f>
        <v>0</v>
      </c>
      <c r="BM149" s="3">
        <f t="shared" si="17"/>
        <v>435</v>
      </c>
      <c r="BN149" s="5" t="e">
        <f>IF(BM149=0,"",RANK(BM149,BM$6:BM$352))</f>
        <v>#VALUE!</v>
      </c>
      <c r="BO149" s="13"/>
      <c r="BP149" s="14"/>
      <c r="BQ149" s="14"/>
      <c r="BR149" s="14"/>
      <c r="BS149" s="5">
        <f t="shared" si="18"/>
        <v>0</v>
      </c>
      <c r="BT149" s="5" t="str">
        <f>IF(BO149="","",RANK(BS149,BS$6:BS$352))</f>
        <v/>
      </c>
      <c r="BU149" s="35">
        <f>IF(BT149="",0,BS$353+1-BT149)</f>
        <v>0</v>
      </c>
      <c r="BV149" s="3">
        <f t="shared" si="19"/>
        <v>435</v>
      </c>
      <c r="BW149" s="5" t="e">
        <f>IF(BV149=0,"",RANK(BV149,BV$6:BV$352))</f>
        <v>#VALUE!</v>
      </c>
    </row>
    <row r="150" spans="2:75">
      <c r="B150" s="36" t="s">
        <v>545</v>
      </c>
      <c r="C150" s="41" t="s">
        <v>938</v>
      </c>
      <c r="D150" s="72" t="s">
        <v>829</v>
      </c>
      <c r="E150" s="51" t="s">
        <v>262</v>
      </c>
      <c r="F150" s="4">
        <v>17</v>
      </c>
      <c r="G150" s="4">
        <v>17</v>
      </c>
      <c r="H150" s="4">
        <v>13</v>
      </c>
      <c r="I150" s="4">
        <f>SUM(F150:H150)</f>
        <v>47</v>
      </c>
      <c r="J150" s="4">
        <f>IF(E150="","",RANK(I150,I$6:I$351))</f>
        <v>16</v>
      </c>
      <c r="K150" s="4">
        <f>IF(J150="",0,I$353+1-J150)</f>
        <v>272</v>
      </c>
      <c r="L150" s="57">
        <f>IF(E150="","",RANK(K150,K$6:K$351))</f>
        <v>16</v>
      </c>
      <c r="M150" s="13" t="s">
        <v>1148</v>
      </c>
      <c r="N150" s="14">
        <v>10</v>
      </c>
      <c r="O150" s="14">
        <v>15</v>
      </c>
      <c r="P150" s="14">
        <v>10</v>
      </c>
      <c r="Q150" s="5">
        <f>SUM(N150:P150)</f>
        <v>35</v>
      </c>
      <c r="R150" s="5">
        <f>IF(M150="","",RANK(Q150,Q$6:Q$352))</f>
        <v>217</v>
      </c>
      <c r="S150" s="28">
        <f>IF(R150="",0,Q$353+1-R150)</f>
        <v>87</v>
      </c>
      <c r="T150" s="3">
        <f>S150+K150</f>
        <v>359</v>
      </c>
      <c r="U150" s="57">
        <f>IF(T150=0,"",RANK(T150,T$6:T$352))</f>
        <v>100</v>
      </c>
      <c r="V150" s="13" t="s">
        <v>1503</v>
      </c>
      <c r="W150" s="14">
        <v>16</v>
      </c>
      <c r="X150" s="14">
        <v>10</v>
      </c>
      <c r="Y150" s="14">
        <v>11</v>
      </c>
      <c r="Z150" s="5">
        <f>SUM(W150:Y150)</f>
        <v>37</v>
      </c>
      <c r="AA150" s="5">
        <f>IF(V150="","",RANK(Z150,Z$6:Z$352))</f>
        <v>192</v>
      </c>
      <c r="AB150" s="28">
        <f>IF(AA150="",0,Z$353+1-AA150)</f>
        <v>72</v>
      </c>
      <c r="AC150" s="74">
        <f>AB150+T150</f>
        <v>431</v>
      </c>
      <c r="AD150" s="57">
        <f>IF(AC150=0,"",RANK(AC150,AC$6:AC$352))</f>
        <v>145</v>
      </c>
      <c r="AE150" s="30"/>
      <c r="AF150" s="31"/>
      <c r="AG150" s="31"/>
      <c r="AH150" s="31"/>
      <c r="AI150" s="4">
        <f t="shared" si="11"/>
        <v>0</v>
      </c>
      <c r="AJ150" s="5" t="str">
        <f>IF(AE150="","",RANK(AI150,AI$6:AI$352))</f>
        <v/>
      </c>
      <c r="AK150" s="28">
        <f>IF(AJ150="",0,AI$353+1-AJ150)</f>
        <v>0</v>
      </c>
      <c r="AL150" s="3">
        <f t="shared" si="12"/>
        <v>431</v>
      </c>
      <c r="AM150" s="5">
        <f>IF(AL150=0,"",RANK(AL150,AL$6:AL$352))</f>
        <v>123</v>
      </c>
      <c r="AN150" s="13"/>
      <c r="AO150" s="14"/>
      <c r="AP150" s="14"/>
      <c r="AQ150" s="14"/>
      <c r="AR150" s="5">
        <f t="shared" si="13"/>
        <v>0</v>
      </c>
      <c r="AS150" s="5" t="str">
        <f>IF(AN150="","",RANK(AR150,AR$7:AR$352))</f>
        <v/>
      </c>
      <c r="AT150" s="28">
        <f>IF(AS150="",0,AR$353+1-AS150)</f>
        <v>0</v>
      </c>
      <c r="AU150" s="3">
        <f t="shared" si="14"/>
        <v>431</v>
      </c>
      <c r="AV150" s="5">
        <f>IF(AU150=0,"",RANK(AU150,AU$6:AU$352))</f>
        <v>123</v>
      </c>
      <c r="AW150" s="13"/>
      <c r="AX150" s="14"/>
      <c r="AY150" s="14"/>
      <c r="AZ150" s="14"/>
      <c r="BA150" s="5">
        <f t="shared" si="15"/>
        <v>0</v>
      </c>
      <c r="BB150" s="5" t="str">
        <f>IF(AW150="","",RANK(BA150,BA$7:BA$352))</f>
        <v/>
      </c>
      <c r="BC150" s="28">
        <f>IF(BB150="",0,BA$353+1-BB150)</f>
        <v>0</v>
      </c>
      <c r="BD150" s="3">
        <f t="shared" si="16"/>
        <v>431</v>
      </c>
      <c r="BE150" s="5" t="e">
        <f>IF(BD150=0,"",RANK(BD150,BD$6:BD$352))</f>
        <v>#VALUE!</v>
      </c>
      <c r="BF150" s="30"/>
      <c r="BG150" s="31"/>
      <c r="BH150" s="31"/>
      <c r="BI150" s="31"/>
      <c r="BJ150" s="5">
        <f t="shared" si="30"/>
        <v>0</v>
      </c>
      <c r="BK150" s="5" t="str">
        <f>IF(BF150="","",RANK(BJ150,BJ$6:BJ$352))</f>
        <v/>
      </c>
      <c r="BL150" s="28">
        <f>IF(BK150="",0,BJ$353+1-BK150)</f>
        <v>0</v>
      </c>
      <c r="BM150" s="3">
        <f t="shared" si="17"/>
        <v>431</v>
      </c>
      <c r="BN150" s="5" t="e">
        <f>IF(BM150=0,"",RANK(BM150,BM$6:BM$352))</f>
        <v>#VALUE!</v>
      </c>
      <c r="BO150" s="13"/>
      <c r="BP150" s="14"/>
      <c r="BQ150" s="14"/>
      <c r="BR150" s="14"/>
      <c r="BS150" s="5">
        <f t="shared" si="18"/>
        <v>0</v>
      </c>
      <c r="BT150" s="5" t="str">
        <f>IF(BO150="","",RANK(BS150,BS$6:BS$352))</f>
        <v/>
      </c>
      <c r="BU150" s="35">
        <f>IF(BT150="",0,BS$353+1-BT150)</f>
        <v>0</v>
      </c>
      <c r="BV150" s="3">
        <f t="shared" si="19"/>
        <v>431</v>
      </c>
      <c r="BW150" s="5" t="e">
        <f>IF(BV150=0,"",RANK(BV150,BV$6:BV$352))</f>
        <v>#VALUE!</v>
      </c>
    </row>
    <row r="151" spans="2:75">
      <c r="B151" s="36" t="s">
        <v>465</v>
      </c>
      <c r="C151" s="41" t="s">
        <v>933</v>
      </c>
      <c r="D151" s="72" t="s">
        <v>749</v>
      </c>
      <c r="E151" s="51" t="s">
        <v>186</v>
      </c>
      <c r="F151" s="4">
        <v>15</v>
      </c>
      <c r="G151" s="4">
        <v>14</v>
      </c>
      <c r="H151" s="4">
        <v>14</v>
      </c>
      <c r="I151" s="4">
        <f>SUM(F151:H151)</f>
        <v>43</v>
      </c>
      <c r="J151" s="4">
        <f>IF(E151="","",RANK(I151,I$6:I$351))</f>
        <v>55</v>
      </c>
      <c r="K151" s="4">
        <f>IF(J151="",0,I$353+1-J151)</f>
        <v>233</v>
      </c>
      <c r="L151" s="57">
        <f>IF(E151="","",RANK(K151,K$6:K$351))</f>
        <v>55</v>
      </c>
      <c r="M151" s="13" t="s">
        <v>1070</v>
      </c>
      <c r="N151" s="14">
        <v>13</v>
      </c>
      <c r="O151" s="14">
        <v>15</v>
      </c>
      <c r="P151" s="14">
        <v>7</v>
      </c>
      <c r="Q151" s="5">
        <f>SUM(N151:P151)</f>
        <v>35</v>
      </c>
      <c r="R151" s="5">
        <f>IF(M151="","",RANK(Q151,Q$6:Q$352))</f>
        <v>217</v>
      </c>
      <c r="S151" s="28">
        <f>IF(R151="",0,Q$353+1-R151)</f>
        <v>87</v>
      </c>
      <c r="T151" s="3">
        <f>S151+K151</f>
        <v>320</v>
      </c>
      <c r="U151" s="57">
        <f>IF(T151=0,"",RANK(T151,T$6:T$352))</f>
        <v>127</v>
      </c>
      <c r="V151" s="13" t="s">
        <v>1432</v>
      </c>
      <c r="W151" s="14">
        <v>12</v>
      </c>
      <c r="X151" s="14">
        <v>14</v>
      </c>
      <c r="Y151" s="14">
        <v>13</v>
      </c>
      <c r="Z151" s="5">
        <f>SUM(W151:Y151)</f>
        <v>39</v>
      </c>
      <c r="AA151" s="5">
        <f>IF(V151="","",RANK(Z151,Z$6:Z$352))</f>
        <v>154</v>
      </c>
      <c r="AB151" s="28">
        <f>IF(AA151="",0,Z$353+1-AA151)</f>
        <v>110</v>
      </c>
      <c r="AC151" s="74">
        <f>AB151+T151</f>
        <v>430</v>
      </c>
      <c r="AD151" s="57">
        <f>IF(AC151=0,"",RANK(AC151,AC$6:AC$352))</f>
        <v>146</v>
      </c>
      <c r="AE151" s="30"/>
      <c r="AF151" s="31"/>
      <c r="AG151" s="31"/>
      <c r="AH151" s="31"/>
      <c r="AI151" s="4">
        <f t="shared" si="11"/>
        <v>0</v>
      </c>
      <c r="AJ151" s="5" t="str">
        <f>IF(AE151="","",RANK(AI151,AI$6:AI$352))</f>
        <v/>
      </c>
      <c r="AK151" s="28">
        <f>IF(AJ151="",0,AI$353+1-AJ151)</f>
        <v>0</v>
      </c>
      <c r="AL151" s="3">
        <f t="shared" si="12"/>
        <v>430</v>
      </c>
      <c r="AM151" s="5">
        <f>IF(AL151=0,"",RANK(AL151,AL$6:AL$352))</f>
        <v>124</v>
      </c>
      <c r="AN151" s="30"/>
      <c r="AO151" s="31"/>
      <c r="AP151" s="31"/>
      <c r="AQ151" s="31"/>
      <c r="AR151" s="5">
        <f t="shared" si="13"/>
        <v>0</v>
      </c>
      <c r="AS151" s="5" t="str">
        <f>IF(AN151="","",RANK(AR151,AR$7:AR$352))</f>
        <v/>
      </c>
      <c r="AT151" s="28">
        <f>IF(AS151="",0,AR$353+1-AS151)</f>
        <v>0</v>
      </c>
      <c r="AU151" s="3">
        <f t="shared" si="14"/>
        <v>430</v>
      </c>
      <c r="AV151" s="5">
        <f>IF(AU151=0,"",RANK(AU151,AU$6:AU$352))</f>
        <v>124</v>
      </c>
      <c r="AW151" s="13"/>
      <c r="AX151" s="14"/>
      <c r="AY151" s="14"/>
      <c r="AZ151" s="14"/>
      <c r="BA151" s="5">
        <f t="shared" si="15"/>
        <v>0</v>
      </c>
      <c r="BB151" s="5" t="str">
        <f>IF(AW151="","",RANK(BA151,BA$7:BA$352))</f>
        <v/>
      </c>
      <c r="BC151" s="28">
        <f>IF(BB151="",0,BA$353+1-BB151)</f>
        <v>0</v>
      </c>
      <c r="BD151" s="3">
        <f t="shared" si="16"/>
        <v>430</v>
      </c>
      <c r="BE151" s="5" t="e">
        <f>IF(BD151=0,"",RANK(BD151,BD$6:BD$352))</f>
        <v>#VALUE!</v>
      </c>
      <c r="BF151" s="30"/>
      <c r="BG151" s="31"/>
      <c r="BH151" s="31"/>
      <c r="BI151" s="31"/>
      <c r="BJ151" s="5">
        <f t="shared" si="30"/>
        <v>0</v>
      </c>
      <c r="BK151" s="5" t="str">
        <f>IF(BF151="","",RANK(BJ151,BJ$6:BJ$352))</f>
        <v/>
      </c>
      <c r="BL151" s="28">
        <f>IF(BK151="",0,BJ$353+1-BK151)</f>
        <v>0</v>
      </c>
      <c r="BM151" s="3">
        <f t="shared" si="17"/>
        <v>430</v>
      </c>
      <c r="BN151" s="5" t="e">
        <f>IF(BM151=0,"",RANK(BM151,BM$6:BM$352))</f>
        <v>#VALUE!</v>
      </c>
      <c r="BO151" s="13"/>
      <c r="BP151" s="14"/>
      <c r="BQ151" s="14"/>
      <c r="BR151" s="14"/>
      <c r="BS151" s="5">
        <f t="shared" si="18"/>
        <v>0</v>
      </c>
      <c r="BT151" s="5" t="str">
        <f>IF(BO151="","",RANK(BS151,BS$6:BS$352))</f>
        <v/>
      </c>
      <c r="BU151" s="35">
        <f>IF(BT151="",0,BS$353+1-BT151)</f>
        <v>0</v>
      </c>
      <c r="BV151" s="3">
        <f t="shared" si="19"/>
        <v>430</v>
      </c>
      <c r="BW151" s="5" t="e">
        <f>IF(BV151=0,"",RANK(BV151,BV$6:BV$352))</f>
        <v>#VALUE!</v>
      </c>
    </row>
    <row r="152" spans="2:75">
      <c r="B152" s="36" t="s">
        <v>1310</v>
      </c>
      <c r="C152" s="41" t="s">
        <v>942</v>
      </c>
      <c r="D152" s="72" t="s">
        <v>1309</v>
      </c>
      <c r="E152" s="51"/>
      <c r="F152" s="4"/>
      <c r="G152" s="4"/>
      <c r="H152" s="4"/>
      <c r="I152" s="4"/>
      <c r="J152" s="4"/>
      <c r="K152" s="4"/>
      <c r="L152" s="57"/>
      <c r="M152" s="13" t="s">
        <v>1191</v>
      </c>
      <c r="N152" s="14">
        <v>11</v>
      </c>
      <c r="O152" s="14">
        <v>18</v>
      </c>
      <c r="P152" s="14">
        <v>11</v>
      </c>
      <c r="Q152" s="5">
        <f>SUM(N152:P152)</f>
        <v>40</v>
      </c>
      <c r="R152" s="5">
        <f>IF(M152="","",RANK(Q152,Q$6:Q$352))</f>
        <v>106</v>
      </c>
      <c r="S152" s="28">
        <f>IF(R152="",0,Q$353+1-R152)</f>
        <v>198</v>
      </c>
      <c r="T152" s="3">
        <f>S152+K152</f>
        <v>198</v>
      </c>
      <c r="U152" s="57">
        <f>IF(T152=0,"",RANK(T152,T$6:T$352))</f>
        <v>222</v>
      </c>
      <c r="V152" s="13" t="s">
        <v>1543</v>
      </c>
      <c r="W152" s="14">
        <v>13</v>
      </c>
      <c r="X152" s="14">
        <v>15</v>
      </c>
      <c r="Y152" s="14">
        <v>19</v>
      </c>
      <c r="Z152" s="5">
        <f>SUM(W152:Y152)</f>
        <v>47</v>
      </c>
      <c r="AA152" s="5">
        <f>IF(V152="","",RANK(Z152,Z$6:Z$352))</f>
        <v>32</v>
      </c>
      <c r="AB152" s="28">
        <f>IF(AA152="",0,Z$353+1-AA152)</f>
        <v>232</v>
      </c>
      <c r="AC152" s="74">
        <f>AB152+T152</f>
        <v>430</v>
      </c>
      <c r="AD152" s="57">
        <f>IF(AC152=0,"",RANK(AC152,AC$6:AC$352))</f>
        <v>146</v>
      </c>
      <c r="AE152" s="30"/>
      <c r="AF152" s="31"/>
      <c r="AG152" s="31"/>
      <c r="AH152" s="31"/>
      <c r="AI152" s="4">
        <f t="shared" si="11"/>
        <v>0</v>
      </c>
      <c r="AJ152" s="5" t="str">
        <f>IF(AE152="","",RANK(AI152,AI$6:AI$352))</f>
        <v/>
      </c>
      <c r="AK152" s="28">
        <f>IF(AJ152="",0,AI$353+1-AJ152)</f>
        <v>0</v>
      </c>
      <c r="AL152" s="3">
        <f t="shared" si="12"/>
        <v>430</v>
      </c>
      <c r="AM152" s="5">
        <f>IF(AL152=0,"",RANK(AL152,AL$6:AL$352))</f>
        <v>124</v>
      </c>
      <c r="AN152" s="30"/>
      <c r="AO152" s="31"/>
      <c r="AP152" s="31"/>
      <c r="AQ152" s="31"/>
      <c r="AR152" s="5">
        <f t="shared" si="13"/>
        <v>0</v>
      </c>
      <c r="AS152" s="5" t="str">
        <f>IF(AN152="","",RANK(AR152,AR$7:AR$352))</f>
        <v/>
      </c>
      <c r="AT152" s="28">
        <f>IF(AS152="",0,AR$353+1-AS152)</f>
        <v>0</v>
      </c>
      <c r="AU152" s="3">
        <f t="shared" si="14"/>
        <v>430</v>
      </c>
      <c r="AV152" s="5">
        <f>IF(AU152=0,"",RANK(AU152,AU$6:AU$352))</f>
        <v>124</v>
      </c>
      <c r="AW152" s="13"/>
      <c r="AX152" s="14"/>
      <c r="AY152" s="14"/>
      <c r="AZ152" s="14"/>
      <c r="BA152" s="5">
        <f t="shared" si="15"/>
        <v>0</v>
      </c>
      <c r="BB152" s="5" t="str">
        <f>IF(AW152="","",RANK(BA152,BA$7:BA$352))</f>
        <v/>
      </c>
      <c r="BC152" s="28">
        <f>IF(BB152="",0,BA$353+1-BB152)</f>
        <v>0</v>
      </c>
      <c r="BD152" s="3">
        <f t="shared" si="16"/>
        <v>430</v>
      </c>
      <c r="BE152" s="5" t="e">
        <f>IF(BD152=0,"",RANK(BD152,BD$6:BD$352))</f>
        <v>#VALUE!</v>
      </c>
      <c r="BF152" s="13"/>
      <c r="BG152" s="14"/>
      <c r="BH152" s="14"/>
      <c r="BI152" s="14"/>
      <c r="BJ152" s="5">
        <f t="shared" si="30"/>
        <v>0</v>
      </c>
      <c r="BK152" s="5" t="str">
        <f>IF(BF152="","",RANK(BJ152,BJ$6:BJ$352))</f>
        <v/>
      </c>
      <c r="BL152" s="28">
        <f>IF(BK152="",0,BJ$353+1-BK152)</f>
        <v>0</v>
      </c>
      <c r="BM152" s="3">
        <f t="shared" si="17"/>
        <v>430</v>
      </c>
      <c r="BN152" s="5" t="e">
        <f>IF(BM152=0,"",RANK(BM152,BM$6:BM$352))</f>
        <v>#VALUE!</v>
      </c>
      <c r="BO152" s="13"/>
      <c r="BP152" s="14"/>
      <c r="BQ152" s="14"/>
      <c r="BR152" s="14"/>
      <c r="BS152" s="5">
        <f t="shared" si="18"/>
        <v>0</v>
      </c>
      <c r="BT152" s="5" t="str">
        <f>IF(BO152="","",RANK(BS152,BS$6:BS$352))</f>
        <v/>
      </c>
      <c r="BU152" s="35">
        <f>IF(BT152="",0,BS$353+1-BT152)</f>
        <v>0</v>
      </c>
      <c r="BV152" s="3">
        <f t="shared" si="19"/>
        <v>430</v>
      </c>
      <c r="BW152" s="5" t="e">
        <f>IF(BV152=0,"",RANK(BV152,BV$6:BV$352))</f>
        <v>#VALUE!</v>
      </c>
    </row>
    <row r="153" spans="2:75">
      <c r="B153" s="36" t="s">
        <v>393</v>
      </c>
      <c r="C153" s="41" t="s">
        <v>928</v>
      </c>
      <c r="D153" s="72" t="s">
        <v>677</v>
      </c>
      <c r="E153" s="51" t="s">
        <v>120</v>
      </c>
      <c r="F153" s="4">
        <v>14</v>
      </c>
      <c r="G153" s="4">
        <v>12</v>
      </c>
      <c r="H153" s="4">
        <v>12</v>
      </c>
      <c r="I153" s="4">
        <f>SUM(F153:H153)</f>
        <v>38</v>
      </c>
      <c r="J153" s="4">
        <f>IF(E153="","",RANK(I153,I$6:I$351))</f>
        <v>147</v>
      </c>
      <c r="K153" s="4">
        <f>IF(J153="",0,I$353+1-J153)</f>
        <v>141</v>
      </c>
      <c r="L153" s="57">
        <f>IF(E153="","",RANK(K153,K$6:K$351))</f>
        <v>147</v>
      </c>
      <c r="M153" s="13" t="s">
        <v>992</v>
      </c>
      <c r="N153" s="14">
        <v>12</v>
      </c>
      <c r="O153" s="14">
        <v>16</v>
      </c>
      <c r="P153" s="14">
        <v>9</v>
      </c>
      <c r="Q153" s="5">
        <f>SUM(N153:P153)</f>
        <v>37</v>
      </c>
      <c r="R153" s="5">
        <f>IF(M153="","",RANK(Q153,Q$6:Q$352))</f>
        <v>175</v>
      </c>
      <c r="S153" s="28">
        <f>IF(R153="",0,Q$353+1-R153)</f>
        <v>129</v>
      </c>
      <c r="T153" s="3">
        <f>S153+K153</f>
        <v>270</v>
      </c>
      <c r="U153" s="57">
        <f>IF(T153=0,"",RANK(T153,T$6:T$352))</f>
        <v>171</v>
      </c>
      <c r="V153" s="13" t="s">
        <v>1361</v>
      </c>
      <c r="W153" s="14">
        <v>13</v>
      </c>
      <c r="X153" s="14">
        <v>14</v>
      </c>
      <c r="Y153" s="14">
        <v>15</v>
      </c>
      <c r="Z153" s="5">
        <f>SUM(W153:Y153)</f>
        <v>42</v>
      </c>
      <c r="AA153" s="5">
        <f>IF(V153="","",RANK(Z153,Z$6:Z$352))</f>
        <v>105</v>
      </c>
      <c r="AB153" s="28">
        <f>IF(AA153="",0,Z$353+1-AA153)</f>
        <v>159</v>
      </c>
      <c r="AC153" s="74">
        <f>AB153+T153</f>
        <v>429</v>
      </c>
      <c r="AD153" s="57">
        <f>IF(AC153=0,"",RANK(AC153,AC$6:AC$352))</f>
        <v>148</v>
      </c>
      <c r="AE153" s="30"/>
      <c r="AF153" s="31"/>
      <c r="AG153" s="31"/>
      <c r="AH153" s="31"/>
      <c r="AI153" s="4">
        <f t="shared" si="11"/>
        <v>0</v>
      </c>
      <c r="AJ153" s="5" t="str">
        <f>IF(AE153="","",RANK(AI153,AI$6:AI$352))</f>
        <v/>
      </c>
      <c r="AK153" s="28">
        <f>IF(AJ153="",0,AI$353+1-AJ153)</f>
        <v>0</v>
      </c>
      <c r="AL153" s="3">
        <f t="shared" si="12"/>
        <v>429</v>
      </c>
      <c r="AM153" s="5">
        <f>IF(AL153=0,"",RANK(AL153,AL$6:AL$352))</f>
        <v>126</v>
      </c>
      <c r="AN153" s="30"/>
      <c r="AO153" s="31"/>
      <c r="AP153" s="31"/>
      <c r="AQ153" s="31"/>
      <c r="AR153" s="5">
        <f t="shared" si="13"/>
        <v>0</v>
      </c>
      <c r="AS153" s="5" t="str">
        <f>IF(AN153="","",RANK(AR153,AR$7:AR$352))</f>
        <v/>
      </c>
      <c r="AT153" s="28">
        <f>IF(AS153="",0,AR$353+1-AS153)</f>
        <v>0</v>
      </c>
      <c r="AU153" s="3">
        <f t="shared" si="14"/>
        <v>429</v>
      </c>
      <c r="AV153" s="5">
        <f>IF(AU153=0,"",RANK(AU153,AU$6:AU$352))</f>
        <v>126</v>
      </c>
      <c r="AW153" s="13"/>
      <c r="AX153" s="14"/>
      <c r="AY153" s="14"/>
      <c r="AZ153" s="14"/>
      <c r="BA153" s="5">
        <f t="shared" si="15"/>
        <v>0</v>
      </c>
      <c r="BB153" s="5" t="str">
        <f>IF(AW153="","",RANK(BA153,BA$7:BA$352))</f>
        <v/>
      </c>
      <c r="BC153" s="28">
        <f>IF(BB153="",0,BA$353+1-BB153)</f>
        <v>0</v>
      </c>
      <c r="BD153" s="3">
        <f t="shared" si="16"/>
        <v>429</v>
      </c>
      <c r="BE153" s="5" t="e">
        <f>IF(BD153=0,"",RANK(BD153,BD$6:BD$352))</f>
        <v>#VALUE!</v>
      </c>
      <c r="BF153" s="13"/>
      <c r="BG153" s="14"/>
      <c r="BH153" s="14"/>
      <c r="BI153" s="14"/>
      <c r="BJ153" s="5">
        <f t="shared" si="30"/>
        <v>0</v>
      </c>
      <c r="BK153" s="5" t="str">
        <f>IF(BF153="","",RANK(BJ153,BJ$6:BJ$352))</f>
        <v/>
      </c>
      <c r="BL153" s="28">
        <f>IF(BK153="",0,BJ$353+1-BK153)</f>
        <v>0</v>
      </c>
      <c r="BM153" s="3">
        <f t="shared" si="17"/>
        <v>429</v>
      </c>
      <c r="BN153" s="5" t="e">
        <f>IF(BM153=0,"",RANK(BM153,BM$6:BM$352))</f>
        <v>#VALUE!</v>
      </c>
      <c r="BO153" s="13"/>
      <c r="BP153" s="14"/>
      <c r="BQ153" s="14"/>
      <c r="BR153" s="14"/>
      <c r="BS153" s="5">
        <f t="shared" si="18"/>
        <v>0</v>
      </c>
      <c r="BT153" s="5" t="str">
        <f>IF(BO153="","",RANK(BS153,BS$6:BS$352))</f>
        <v/>
      </c>
      <c r="BU153" s="35">
        <f>IF(BT153="",0,BS$353+1-BT153)</f>
        <v>0</v>
      </c>
      <c r="BV153" s="3">
        <f t="shared" si="19"/>
        <v>429</v>
      </c>
      <c r="BW153" s="5" t="e">
        <f>IF(BV153=0,"",RANK(BV153,BV$6:BV$352))</f>
        <v>#VALUE!</v>
      </c>
    </row>
    <row r="154" spans="2:75">
      <c r="B154" s="36" t="s">
        <v>551</v>
      </c>
      <c r="C154" s="41" t="s">
        <v>938</v>
      </c>
      <c r="D154" s="72" t="s">
        <v>835</v>
      </c>
      <c r="E154" s="51" t="s">
        <v>268</v>
      </c>
      <c r="F154" s="4">
        <v>10</v>
      </c>
      <c r="G154" s="4">
        <v>10</v>
      </c>
      <c r="H154" s="4">
        <v>12</v>
      </c>
      <c r="I154" s="4">
        <f>SUM(F154:H154)</f>
        <v>32</v>
      </c>
      <c r="J154" s="4">
        <f>IF(E154="","",RANK(I154,I$6:I$351))</f>
        <v>250</v>
      </c>
      <c r="K154" s="4">
        <f>IF(J154="",0,I$353+1-J154)</f>
        <v>38</v>
      </c>
      <c r="L154" s="57">
        <f>IF(E154="","",RANK(K154,K$6:K$351))</f>
        <v>250</v>
      </c>
      <c r="M154" s="30" t="s">
        <v>1027</v>
      </c>
      <c r="N154" s="31">
        <v>11</v>
      </c>
      <c r="O154" s="31">
        <v>18</v>
      </c>
      <c r="P154" s="31">
        <v>13</v>
      </c>
      <c r="Q154" s="4">
        <f>SUM(N154:P154)</f>
        <v>42</v>
      </c>
      <c r="R154" s="5">
        <f>IF(M154="","",RANK(Q154,Q$6:Q$352))</f>
        <v>72</v>
      </c>
      <c r="S154" s="28">
        <f>IF(R154="",0,Q$353+1-R154)</f>
        <v>232</v>
      </c>
      <c r="T154" s="3">
        <f>S154+K154</f>
        <v>270</v>
      </c>
      <c r="U154" s="57">
        <f>IF(T154=0,"",RANK(T154,T$6:T$352))</f>
        <v>171</v>
      </c>
      <c r="V154" s="30" t="s">
        <v>1508</v>
      </c>
      <c r="W154" s="31">
        <v>17</v>
      </c>
      <c r="X154" s="31">
        <v>13</v>
      </c>
      <c r="Y154" s="31">
        <v>12</v>
      </c>
      <c r="Z154" s="5">
        <f>SUM(W154:Y154)</f>
        <v>42</v>
      </c>
      <c r="AA154" s="5">
        <f>IF(V154="","",RANK(Z154,Z$6:Z$352))</f>
        <v>105</v>
      </c>
      <c r="AB154" s="28">
        <f>IF(AA154="",0,Z$353+1-AA154)</f>
        <v>159</v>
      </c>
      <c r="AC154" s="74">
        <f>AB154+T154</f>
        <v>429</v>
      </c>
      <c r="AD154" s="57">
        <f>IF(AC154=0,"",RANK(AC154,AC$6:AC$352))</f>
        <v>148</v>
      </c>
      <c r="AE154" s="30"/>
      <c r="AF154" s="31"/>
      <c r="AG154" s="31"/>
      <c r="AH154" s="31"/>
      <c r="AI154" s="4">
        <f t="shared" si="11"/>
        <v>0</v>
      </c>
      <c r="AJ154" s="5" t="str">
        <f>IF(AE154="","",RANK(AI154,AI$6:AI$352))</f>
        <v/>
      </c>
      <c r="AK154" s="28">
        <f>IF(AJ154="",0,AI$353+1-AJ154)</f>
        <v>0</v>
      </c>
      <c r="AL154" s="3">
        <f t="shared" si="12"/>
        <v>429</v>
      </c>
      <c r="AM154" s="5">
        <f>IF(AL154=0,"",RANK(AL154,AL$6:AL$352))</f>
        <v>126</v>
      </c>
      <c r="AN154" s="13"/>
      <c r="AO154" s="14"/>
      <c r="AP154" s="14"/>
      <c r="AQ154" s="14"/>
      <c r="AR154" s="5">
        <f t="shared" si="13"/>
        <v>0</v>
      </c>
      <c r="AS154" s="5" t="str">
        <f>IF(AN154="","",RANK(AR154,AR$7:AR$352))</f>
        <v/>
      </c>
      <c r="AT154" s="28">
        <f>IF(AS154="",0,AR$353+1-AS154)</f>
        <v>0</v>
      </c>
      <c r="AU154" s="3">
        <f t="shared" si="14"/>
        <v>429</v>
      </c>
      <c r="AV154" s="5">
        <f>IF(AU154=0,"",RANK(AU154,AU$6:AU$352))</f>
        <v>126</v>
      </c>
      <c r="AW154" s="13"/>
      <c r="AX154" s="14"/>
      <c r="AY154" s="14"/>
      <c r="AZ154" s="14"/>
      <c r="BA154" s="5">
        <f t="shared" si="15"/>
        <v>0</v>
      </c>
      <c r="BB154" s="5" t="str">
        <f>IF(AW154="","",RANK(BA154,BA$7:BA$352))</f>
        <v/>
      </c>
      <c r="BC154" s="28">
        <f>IF(BB154="",0,BA$353+1-BB154)</f>
        <v>0</v>
      </c>
      <c r="BD154" s="3">
        <f t="shared" si="16"/>
        <v>429</v>
      </c>
      <c r="BE154" s="5" t="e">
        <f>IF(BD154=0,"",RANK(BD154,BD$6:BD$352))</f>
        <v>#VALUE!</v>
      </c>
      <c r="BF154" s="13"/>
      <c r="BG154" s="14"/>
      <c r="BH154" s="14"/>
      <c r="BI154" s="14"/>
      <c r="BJ154" s="5">
        <f t="shared" si="30"/>
        <v>0</v>
      </c>
      <c r="BK154" s="5" t="str">
        <f>IF(BF154="","",RANK(BJ154,BJ$6:BJ$352))</f>
        <v/>
      </c>
      <c r="BL154" s="28">
        <f>IF(BK154="",0,BJ$353+1-BK154)</f>
        <v>0</v>
      </c>
      <c r="BM154" s="3">
        <f t="shared" si="17"/>
        <v>429</v>
      </c>
      <c r="BN154" s="5" t="e">
        <f>IF(BM154=0,"",RANK(BM154,BM$6:BM$352))</f>
        <v>#VALUE!</v>
      </c>
      <c r="BO154" s="13"/>
      <c r="BP154" s="14"/>
      <c r="BQ154" s="14"/>
      <c r="BR154" s="14"/>
      <c r="BS154" s="5">
        <f t="shared" si="18"/>
        <v>0</v>
      </c>
      <c r="BT154" s="5" t="str">
        <f>IF(BO154="","",RANK(BS154,BS$6:BS$352))</f>
        <v/>
      </c>
      <c r="BU154" s="35">
        <f>IF(BT154="",0,BS$353+1-BT154)</f>
        <v>0</v>
      </c>
      <c r="BV154" s="3">
        <f t="shared" si="19"/>
        <v>429</v>
      </c>
      <c r="BW154" s="5" t="e">
        <f>IF(BV154=0,"",RANK(BV154,BV$6:BV$352))</f>
        <v>#VALUE!</v>
      </c>
    </row>
    <row r="155" spans="2:75">
      <c r="B155" s="36" t="s">
        <v>509</v>
      </c>
      <c r="C155" s="41" t="s">
        <v>934</v>
      </c>
      <c r="D155" s="72" t="s">
        <v>793</v>
      </c>
      <c r="E155" s="51" t="s">
        <v>229</v>
      </c>
      <c r="F155" s="4">
        <v>13</v>
      </c>
      <c r="G155" s="4">
        <v>13</v>
      </c>
      <c r="H155" s="4">
        <v>12</v>
      </c>
      <c r="I155" s="4">
        <f>SUM(F155:H155)</f>
        <v>38</v>
      </c>
      <c r="J155" s="4">
        <f>IF(E155="","",RANK(I155,I$6:I$351))</f>
        <v>147</v>
      </c>
      <c r="K155" s="4">
        <f>IF(J155="",0,I$353+1-J155)</f>
        <v>141</v>
      </c>
      <c r="L155" s="57">
        <f>IF(E155="","",RANK(K155,K$6:K$351))</f>
        <v>147</v>
      </c>
      <c r="M155" s="13" t="s">
        <v>1112</v>
      </c>
      <c r="N155" s="14">
        <v>12</v>
      </c>
      <c r="O155" s="14">
        <v>13</v>
      </c>
      <c r="P155" s="14">
        <v>9</v>
      </c>
      <c r="Q155" s="5">
        <f>SUM(N155:P155)</f>
        <v>34</v>
      </c>
      <c r="R155" s="5">
        <f>IF(M155="","",RANK(Q155,Q$6:Q$352))</f>
        <v>241</v>
      </c>
      <c r="S155" s="28">
        <f>IF(R155="",0,Q$353+1-R155)</f>
        <v>63</v>
      </c>
      <c r="T155" s="3">
        <f>S155+K155</f>
        <v>204</v>
      </c>
      <c r="U155" s="57">
        <f>IF(T155=0,"",RANK(T155,T$6:T$352))</f>
        <v>220</v>
      </c>
      <c r="V155" s="13" t="s">
        <v>1468</v>
      </c>
      <c r="W155" s="14">
        <v>15</v>
      </c>
      <c r="X155" s="14">
        <v>14</v>
      </c>
      <c r="Y155" s="14">
        <v>17</v>
      </c>
      <c r="Z155" s="5">
        <f>SUM(W155:Y155)</f>
        <v>46</v>
      </c>
      <c r="AA155" s="5">
        <f>IF(V155="","",RANK(Z155,Z$6:Z$352))</f>
        <v>42</v>
      </c>
      <c r="AB155" s="28">
        <f>IF(AA155="",0,Z$353+1-AA155)</f>
        <v>222</v>
      </c>
      <c r="AC155" s="74">
        <f>AB155+T155</f>
        <v>426</v>
      </c>
      <c r="AD155" s="57">
        <f>IF(AC155=0,"",RANK(AC155,AC$6:AC$352))</f>
        <v>150</v>
      </c>
      <c r="AE155" s="30"/>
      <c r="AF155" s="31"/>
      <c r="AG155" s="31"/>
      <c r="AH155" s="31"/>
      <c r="AI155" s="4">
        <f t="shared" ref="AI155:AI232" si="31">SUM(AF155:AH155)</f>
        <v>0</v>
      </c>
      <c r="AJ155" s="5" t="str">
        <f>IF(AE155="","",RANK(AI155,AI$6:AI$352))</f>
        <v/>
      </c>
      <c r="AK155" s="28">
        <f>IF(AJ155="",0,AI$353+1-AJ155)</f>
        <v>0</v>
      </c>
      <c r="AL155" s="3">
        <f t="shared" ref="AL155:AL232" si="32">AK155+AC155</f>
        <v>426</v>
      </c>
      <c r="AM155" s="5">
        <f>IF(AL155=0,"",RANK(AL155,AL$6:AL$352))</f>
        <v>128</v>
      </c>
      <c r="AN155" s="13"/>
      <c r="AO155" s="14"/>
      <c r="AP155" s="14"/>
      <c r="AQ155" s="14"/>
      <c r="AR155" s="5">
        <f t="shared" ref="AR155:AR232" si="33">SUM(AO155:AQ155)</f>
        <v>0</v>
      </c>
      <c r="AS155" s="5" t="str">
        <f>IF(AN155="","",RANK(AR155,AR$7:AR$352))</f>
        <v/>
      </c>
      <c r="AT155" s="28">
        <f>IF(AS155="",0,AR$353+1-AS155)</f>
        <v>0</v>
      </c>
      <c r="AU155" s="3">
        <f t="shared" ref="AU155:AU232" si="34">AT155+AL155</f>
        <v>426</v>
      </c>
      <c r="AV155" s="5">
        <f>IF(AU155=0,"",RANK(AU155,AU$6:AU$352))</f>
        <v>128</v>
      </c>
      <c r="AW155" s="13"/>
      <c r="AX155" s="14"/>
      <c r="AY155" s="14"/>
      <c r="AZ155" s="14"/>
      <c r="BA155" s="5">
        <f t="shared" ref="BA155:BA232" si="35">SUM(AX155:AZ155)</f>
        <v>0</v>
      </c>
      <c r="BB155" s="5" t="str">
        <f>IF(AW155="","",RANK(BA155,BA$7:BA$352))</f>
        <v/>
      </c>
      <c r="BC155" s="28">
        <f>IF(BB155="",0,BA$353+1-BB155)</f>
        <v>0</v>
      </c>
      <c r="BD155" s="3">
        <f t="shared" ref="BD155:BD232" si="36">BC155+AU155</f>
        <v>426</v>
      </c>
      <c r="BE155" s="5" t="e">
        <f>IF(BD155=0,"",RANK(BD155,BD$6:BD$352))</f>
        <v>#VALUE!</v>
      </c>
      <c r="BF155" s="13"/>
      <c r="BG155" s="14"/>
      <c r="BH155" s="14"/>
      <c r="BI155" s="14"/>
      <c r="BJ155" s="5">
        <f t="shared" si="30"/>
        <v>0</v>
      </c>
      <c r="BK155" s="5" t="str">
        <f>IF(BF155="","",RANK(BJ155,BJ$6:BJ$352))</f>
        <v/>
      </c>
      <c r="BL155" s="28">
        <f>IF(BK155="",0,BJ$353+1-BK155)</f>
        <v>0</v>
      </c>
      <c r="BM155" s="3">
        <f t="shared" ref="BM155:BM232" si="37">BL155+BD155</f>
        <v>426</v>
      </c>
      <c r="BN155" s="5" t="e">
        <f>IF(BM155=0,"",RANK(BM155,BM$6:BM$352))</f>
        <v>#VALUE!</v>
      </c>
      <c r="BO155" s="13"/>
      <c r="BP155" s="14"/>
      <c r="BQ155" s="14"/>
      <c r="BR155" s="14"/>
      <c r="BS155" s="5">
        <f t="shared" ref="BS155:BS232" si="38">SUM(BP155:BR155)</f>
        <v>0</v>
      </c>
      <c r="BT155" s="5" t="str">
        <f>IF(BO155="","",RANK(BS155,BS$6:BS$352))</f>
        <v/>
      </c>
      <c r="BU155" s="35">
        <f>IF(BT155="",0,BS$353+1-BT155)</f>
        <v>0</v>
      </c>
      <c r="BV155" s="3">
        <f t="shared" ref="BV155:BV232" si="39">BU155+BM155</f>
        <v>426</v>
      </c>
      <c r="BW155" s="5" t="e">
        <f>IF(BV155=0,"",RANK(BV155,BV$6:BV$352))</f>
        <v>#VALUE!</v>
      </c>
    </row>
    <row r="156" spans="2:75">
      <c r="B156" s="36" t="s">
        <v>625</v>
      </c>
      <c r="C156" s="41" t="s">
        <v>946</v>
      </c>
      <c r="D156" s="72" t="s">
        <v>909</v>
      </c>
      <c r="E156" s="51" t="s">
        <v>340</v>
      </c>
      <c r="F156" s="4">
        <v>12</v>
      </c>
      <c r="G156" s="4">
        <v>14</v>
      </c>
      <c r="H156" s="4">
        <v>9</v>
      </c>
      <c r="I156" s="4">
        <f>SUM(F156:H156)</f>
        <v>35</v>
      </c>
      <c r="J156" s="4">
        <f>IF(E156="","",RANK(I156,I$6:I$351))</f>
        <v>200</v>
      </c>
      <c r="K156" s="4">
        <f>IF(J156="",0,I$353+1-J156)</f>
        <v>88</v>
      </c>
      <c r="L156" s="57">
        <f>IF(E156="","",RANK(K156,K$6:K$351))</f>
        <v>200</v>
      </c>
      <c r="M156" s="30" t="s">
        <v>1229</v>
      </c>
      <c r="N156" s="31">
        <v>10</v>
      </c>
      <c r="O156" s="31">
        <v>17</v>
      </c>
      <c r="P156" s="31">
        <v>11</v>
      </c>
      <c r="Q156" s="4">
        <f>SUM(N156:P156)</f>
        <v>38</v>
      </c>
      <c r="R156" s="5">
        <f>IF(M156="","",RANK(Q156,Q$6:Q$352))</f>
        <v>144</v>
      </c>
      <c r="S156" s="28">
        <f>IF(R156="",0,Q$353+1-R156)</f>
        <v>160</v>
      </c>
      <c r="T156" s="3">
        <f>S156+K156</f>
        <v>248</v>
      </c>
      <c r="U156" s="57">
        <f>IF(T156=0,"",RANK(T156,T$6:T$352))</f>
        <v>190</v>
      </c>
      <c r="V156" s="30" t="s">
        <v>1577</v>
      </c>
      <c r="W156" s="31">
        <v>14</v>
      </c>
      <c r="X156" s="31">
        <v>15</v>
      </c>
      <c r="Y156" s="31">
        <v>14</v>
      </c>
      <c r="Z156" s="5">
        <f>SUM(W156:Y156)</f>
        <v>43</v>
      </c>
      <c r="AA156" s="5">
        <f>IF(V156="","",RANK(Z156,Z$6:Z$352))</f>
        <v>86</v>
      </c>
      <c r="AB156" s="28">
        <f>IF(AA156="",0,Z$353+1-AA156)</f>
        <v>178</v>
      </c>
      <c r="AC156" s="74">
        <f>AB156+T156</f>
        <v>426</v>
      </c>
      <c r="AD156" s="57">
        <f>IF(AC156=0,"",RANK(AC156,AC$6:AC$352))</f>
        <v>150</v>
      </c>
      <c r="AE156" s="30"/>
      <c r="AF156" s="31"/>
      <c r="AG156" s="31"/>
      <c r="AH156" s="31"/>
      <c r="AI156" s="4">
        <f t="shared" si="31"/>
        <v>0</v>
      </c>
      <c r="AJ156" s="5" t="str">
        <f>IF(AE156="","",RANK(AI156,AI$6:AI$352))</f>
        <v/>
      </c>
      <c r="AK156" s="28">
        <f>IF(AJ156="",0,AI$353+1-AJ156)</f>
        <v>0</v>
      </c>
      <c r="AL156" s="3">
        <f t="shared" si="32"/>
        <v>426</v>
      </c>
      <c r="AM156" s="5">
        <f>IF(AL156=0,"",RANK(AL156,AL$6:AL$352))</f>
        <v>128</v>
      </c>
      <c r="AN156" s="13"/>
      <c r="AO156" s="14"/>
      <c r="AP156" s="14"/>
      <c r="AQ156" s="14"/>
      <c r="AR156" s="5">
        <f t="shared" si="33"/>
        <v>0</v>
      </c>
      <c r="AS156" s="5" t="str">
        <f>IF(AN156="","",RANK(AR156,AR$7:AR$352))</f>
        <v/>
      </c>
      <c r="AT156" s="28">
        <f>IF(AS156="",0,AR$353+1-AS156)</f>
        <v>0</v>
      </c>
      <c r="AU156" s="3">
        <f t="shared" si="34"/>
        <v>426</v>
      </c>
      <c r="AV156" s="5">
        <f>IF(AU156=0,"",RANK(AU156,AU$6:AU$352))</f>
        <v>128</v>
      </c>
      <c r="AW156" s="13"/>
      <c r="AX156" s="14"/>
      <c r="AY156" s="14"/>
      <c r="AZ156" s="14"/>
      <c r="BA156" s="5">
        <f t="shared" si="35"/>
        <v>0</v>
      </c>
      <c r="BB156" s="5" t="str">
        <f>IF(AW156="","",RANK(BA156,BA$7:BA$352))</f>
        <v/>
      </c>
      <c r="BC156" s="28">
        <f>IF(BB156="",0,BA$353+1-BB156)</f>
        <v>0</v>
      </c>
      <c r="BD156" s="3">
        <f t="shared" si="36"/>
        <v>426</v>
      </c>
      <c r="BE156" s="5" t="e">
        <f>IF(BD156=0,"",RANK(BD156,BD$6:BD$352))</f>
        <v>#VALUE!</v>
      </c>
      <c r="BF156" s="13"/>
      <c r="BG156" s="14"/>
      <c r="BH156" s="14"/>
      <c r="BI156" s="14"/>
      <c r="BJ156" s="5">
        <f t="shared" si="30"/>
        <v>0</v>
      </c>
      <c r="BK156" s="5" t="str">
        <f>IF(BF156="","",RANK(BJ156,BJ$6:BJ$352))</f>
        <v/>
      </c>
      <c r="BL156" s="28">
        <f>IF(BK156="",0,BJ$353+1-BK156)</f>
        <v>0</v>
      </c>
      <c r="BM156" s="3">
        <f t="shared" si="37"/>
        <v>426</v>
      </c>
      <c r="BN156" s="5" t="e">
        <f>IF(BM156=0,"",RANK(BM156,BM$6:BM$352))</f>
        <v>#VALUE!</v>
      </c>
      <c r="BO156" s="13"/>
      <c r="BP156" s="14"/>
      <c r="BQ156" s="14"/>
      <c r="BR156" s="14"/>
      <c r="BS156" s="5">
        <f t="shared" si="38"/>
        <v>0</v>
      </c>
      <c r="BT156" s="5" t="str">
        <f>IF(BO156="","",RANK(BS156,BS$6:BS$352))</f>
        <v/>
      </c>
      <c r="BU156" s="35">
        <f>IF(BT156="",0,BS$353+1-BT156)</f>
        <v>0</v>
      </c>
      <c r="BV156" s="3">
        <f t="shared" si="39"/>
        <v>426</v>
      </c>
      <c r="BW156" s="5" t="e">
        <f>IF(BV156=0,"",RANK(BV156,BV$6:BV$352))</f>
        <v>#VALUE!</v>
      </c>
    </row>
    <row r="157" spans="2:75">
      <c r="B157" s="36" t="s">
        <v>399</v>
      </c>
      <c r="C157" s="41" t="s">
        <v>928</v>
      </c>
      <c r="D157" s="72" t="s">
        <v>683</v>
      </c>
      <c r="E157" s="51" t="s">
        <v>126</v>
      </c>
      <c r="F157" s="4">
        <v>10</v>
      </c>
      <c r="G157" s="4">
        <v>13</v>
      </c>
      <c r="H157" s="4">
        <v>14</v>
      </c>
      <c r="I157" s="4">
        <f>SUM(F157:H157)</f>
        <v>37</v>
      </c>
      <c r="J157" s="4">
        <f>IF(E157="","",RANK(I157,I$6:I$351))</f>
        <v>166</v>
      </c>
      <c r="K157" s="4">
        <f>IF(J157="",0,I$353+1-J157)</f>
        <v>122</v>
      </c>
      <c r="L157" s="57">
        <f>IF(E157="","",RANK(K157,K$6:K$351))</f>
        <v>166</v>
      </c>
      <c r="M157" s="13" t="s">
        <v>1002</v>
      </c>
      <c r="N157" s="14">
        <v>11</v>
      </c>
      <c r="O157" s="14">
        <v>13</v>
      </c>
      <c r="P157" s="14">
        <v>14</v>
      </c>
      <c r="Q157" s="4">
        <f>SUM(N157:P157)</f>
        <v>38</v>
      </c>
      <c r="R157" s="5">
        <f>IF(M157="","",RANK(Q157,Q$6:Q$352))</f>
        <v>144</v>
      </c>
      <c r="S157" s="28">
        <f>IF(R157="",0,Q$353+1-R157)</f>
        <v>160</v>
      </c>
      <c r="T157" s="3">
        <f>S157+K157</f>
        <v>282</v>
      </c>
      <c r="U157" s="57">
        <f>IF(T157=0,"",RANK(T157,T$6:T$352))</f>
        <v>163</v>
      </c>
      <c r="V157" s="13" t="s">
        <v>1369</v>
      </c>
      <c r="W157" s="14">
        <v>13</v>
      </c>
      <c r="X157" s="14">
        <v>15</v>
      </c>
      <c r="Y157" s="14">
        <v>13</v>
      </c>
      <c r="Z157" s="5">
        <f>SUM(W157:Y157)</f>
        <v>41</v>
      </c>
      <c r="AA157" s="5">
        <f>IF(V157="","",RANK(Z157,Z$6:Z$352))</f>
        <v>121</v>
      </c>
      <c r="AB157" s="28">
        <f>IF(AA157="",0,Z$353+1-AA157)</f>
        <v>143</v>
      </c>
      <c r="AC157" s="74">
        <f>AB157+T157</f>
        <v>425</v>
      </c>
      <c r="AD157" s="57">
        <f>IF(AC157=0,"",RANK(AC157,AC$6:AC$352))</f>
        <v>152</v>
      </c>
      <c r="AE157" s="30"/>
      <c r="AF157" s="31"/>
      <c r="AG157" s="31"/>
      <c r="AH157" s="31"/>
      <c r="AI157" s="4">
        <f t="shared" si="31"/>
        <v>0</v>
      </c>
      <c r="AJ157" s="5" t="str">
        <f>IF(AE157="","",RANK(AI157,AI$6:AI$352))</f>
        <v/>
      </c>
      <c r="AK157" s="28">
        <f>IF(AJ157="",0,AI$353+1-AJ157)</f>
        <v>0</v>
      </c>
      <c r="AL157" s="3">
        <f t="shared" si="32"/>
        <v>425</v>
      </c>
      <c r="AM157" s="5">
        <f>IF(AL157=0,"",RANK(AL157,AL$6:AL$352))</f>
        <v>130</v>
      </c>
      <c r="AN157" s="13"/>
      <c r="AO157" s="14"/>
      <c r="AP157" s="14"/>
      <c r="AQ157" s="14"/>
      <c r="AR157" s="5">
        <f t="shared" si="33"/>
        <v>0</v>
      </c>
      <c r="AS157" s="5" t="str">
        <f>IF(AN157="","",RANK(AR157,AR$7:AR$352))</f>
        <v/>
      </c>
      <c r="AT157" s="28">
        <f>IF(AS157="",0,AR$353+1-AS157)</f>
        <v>0</v>
      </c>
      <c r="AU157" s="3">
        <f t="shared" si="34"/>
        <v>425</v>
      </c>
      <c r="AV157" s="5">
        <f>IF(AU157=0,"",RANK(AU157,AU$6:AU$352))</f>
        <v>130</v>
      </c>
      <c r="AW157" s="13"/>
      <c r="AX157" s="14"/>
      <c r="AY157" s="14"/>
      <c r="AZ157" s="14"/>
      <c r="BA157" s="5">
        <f t="shared" si="35"/>
        <v>0</v>
      </c>
      <c r="BB157" s="5" t="str">
        <f>IF(AW157="","",RANK(BA157,BA$7:BA$352))</f>
        <v/>
      </c>
      <c r="BC157" s="28">
        <f>IF(BB157="",0,BA$353+1-BB157)</f>
        <v>0</v>
      </c>
      <c r="BD157" s="3">
        <f t="shared" si="36"/>
        <v>425</v>
      </c>
      <c r="BE157" s="5" t="e">
        <f>IF(BD157=0,"",RANK(BD157,BD$6:BD$352))</f>
        <v>#VALUE!</v>
      </c>
      <c r="BF157" s="13"/>
      <c r="BG157" s="14"/>
      <c r="BH157" s="14"/>
      <c r="BI157" s="14"/>
      <c r="BJ157" s="5">
        <f t="shared" si="30"/>
        <v>0</v>
      </c>
      <c r="BK157" s="5" t="str">
        <f>IF(BF157="","",RANK(BJ157,BJ$6:BJ$352))</f>
        <v/>
      </c>
      <c r="BL157" s="28">
        <f>IF(BK157="",0,BJ$353+1-BK157)</f>
        <v>0</v>
      </c>
      <c r="BM157" s="3">
        <f t="shared" si="37"/>
        <v>425</v>
      </c>
      <c r="BN157" s="5" t="e">
        <f>IF(BM157=0,"",RANK(BM157,BM$6:BM$352))</f>
        <v>#VALUE!</v>
      </c>
      <c r="BO157" s="13"/>
      <c r="BP157" s="14"/>
      <c r="BQ157" s="14"/>
      <c r="BR157" s="14"/>
      <c r="BS157" s="5">
        <f t="shared" si="38"/>
        <v>0</v>
      </c>
      <c r="BT157" s="5" t="str">
        <f>IF(BO157="","",RANK(BS157,BS$6:BS$352))</f>
        <v/>
      </c>
      <c r="BU157" s="35">
        <f>IF(BT157="",0,BS$353+1-BT157)</f>
        <v>0</v>
      </c>
      <c r="BV157" s="3">
        <f t="shared" si="39"/>
        <v>425</v>
      </c>
      <c r="BW157" s="5" t="e">
        <f>IF(BV157=0,"",RANK(BV157,BV$6:BV$352))</f>
        <v>#VALUE!</v>
      </c>
    </row>
    <row r="158" spans="2:75">
      <c r="B158" s="36" t="s">
        <v>408</v>
      </c>
      <c r="C158" s="41" t="s">
        <v>929</v>
      </c>
      <c r="D158" s="72" t="s">
        <v>692</v>
      </c>
      <c r="E158" s="51" t="s">
        <v>135</v>
      </c>
      <c r="F158" s="4">
        <v>13</v>
      </c>
      <c r="G158" s="4">
        <v>12</v>
      </c>
      <c r="H158" s="4">
        <v>13</v>
      </c>
      <c r="I158" s="4">
        <f>SUM(F158:H158)</f>
        <v>38</v>
      </c>
      <c r="J158" s="4">
        <f>IF(E158="","",RANK(I158,I$6:I$351))</f>
        <v>147</v>
      </c>
      <c r="K158" s="4">
        <f>IF(J158="",0,I$353+1-J158)</f>
        <v>141</v>
      </c>
      <c r="L158" s="57">
        <f>IF(E158="","",RANK(K158,K$6:K$351))</f>
        <v>147</v>
      </c>
      <c r="M158" s="13" t="s">
        <v>1010</v>
      </c>
      <c r="N158" s="14">
        <v>12</v>
      </c>
      <c r="O158" s="14">
        <v>13</v>
      </c>
      <c r="P158" s="14">
        <v>13</v>
      </c>
      <c r="Q158" s="4">
        <f>SUM(N158:P158)</f>
        <v>38</v>
      </c>
      <c r="R158" s="5">
        <f>IF(M158="","",RANK(Q158,Q$6:Q$352))</f>
        <v>144</v>
      </c>
      <c r="S158" s="28">
        <f>IF(R158="",0,Q$353+1-R158)</f>
        <v>160</v>
      </c>
      <c r="T158" s="3">
        <f>S158+K158</f>
        <v>301</v>
      </c>
      <c r="U158" s="57">
        <f>IF(T158=0,"",RANK(T158,T$6:T$352))</f>
        <v>149</v>
      </c>
      <c r="V158" s="13" t="s">
        <v>1378</v>
      </c>
      <c r="W158" s="14">
        <v>14</v>
      </c>
      <c r="X158" s="14">
        <v>13</v>
      </c>
      <c r="Y158" s="14">
        <v>13</v>
      </c>
      <c r="Z158" s="5">
        <f>SUM(W158:Y158)</f>
        <v>40</v>
      </c>
      <c r="AA158" s="5">
        <f>IF(V158="","",RANK(Z158,Z$6:Z$352))</f>
        <v>140</v>
      </c>
      <c r="AB158" s="28">
        <f>IF(AA158="",0,Z$353+1-AA158)</f>
        <v>124</v>
      </c>
      <c r="AC158" s="74">
        <f>AB158+T158</f>
        <v>425</v>
      </c>
      <c r="AD158" s="57">
        <f>IF(AC158=0,"",RANK(AC158,AC$6:AC$352))</f>
        <v>152</v>
      </c>
      <c r="AE158" s="30"/>
      <c r="AF158" s="31"/>
      <c r="AG158" s="31"/>
      <c r="AH158" s="31"/>
      <c r="AI158" s="4">
        <f t="shared" si="31"/>
        <v>0</v>
      </c>
      <c r="AJ158" s="5" t="str">
        <f>IF(AE158="","",RANK(AI158,AI$6:AI$352))</f>
        <v/>
      </c>
      <c r="AK158" s="28">
        <f>IF(AJ158="",0,AI$353+1-AJ158)</f>
        <v>0</v>
      </c>
      <c r="AL158" s="3">
        <f t="shared" si="32"/>
        <v>425</v>
      </c>
      <c r="AM158" s="5">
        <f>IF(AL158=0,"",RANK(AL158,AL$6:AL$352))</f>
        <v>130</v>
      </c>
      <c r="AN158" s="13"/>
      <c r="AO158" s="14"/>
      <c r="AP158" s="14"/>
      <c r="AQ158" s="14"/>
      <c r="AR158" s="5">
        <f t="shared" si="33"/>
        <v>0</v>
      </c>
      <c r="AS158" s="5" t="str">
        <f>IF(AN158="","",RANK(AR158,AR$7:AR$352))</f>
        <v/>
      </c>
      <c r="AT158" s="28">
        <f>IF(AS158="",0,AR$353+1-AS158)</f>
        <v>0</v>
      </c>
      <c r="AU158" s="3">
        <f t="shared" si="34"/>
        <v>425</v>
      </c>
      <c r="AV158" s="5">
        <f>IF(AU158=0,"",RANK(AU158,AU$6:AU$352))</f>
        <v>130</v>
      </c>
      <c r="AW158" s="13"/>
      <c r="AX158" s="14"/>
      <c r="AY158" s="14"/>
      <c r="AZ158" s="14"/>
      <c r="BA158" s="5">
        <f t="shared" si="35"/>
        <v>0</v>
      </c>
      <c r="BB158" s="5" t="str">
        <f>IF(AW158="","",RANK(BA158,BA$7:BA$352))</f>
        <v/>
      </c>
      <c r="BC158" s="28">
        <f>IF(BB158="",0,BA$353+1-BB158)</f>
        <v>0</v>
      </c>
      <c r="BD158" s="3">
        <f t="shared" si="36"/>
        <v>425</v>
      </c>
      <c r="BE158" s="5" t="e">
        <f>IF(BD158=0,"",RANK(BD158,BD$6:BD$352))</f>
        <v>#VALUE!</v>
      </c>
      <c r="BF158" s="13"/>
      <c r="BG158" s="14"/>
      <c r="BH158" s="14"/>
      <c r="BI158" s="14"/>
      <c r="BJ158" s="5">
        <f t="shared" si="30"/>
        <v>0</v>
      </c>
      <c r="BK158" s="5" t="str">
        <f>IF(BF158="","",RANK(BJ158,BJ$6:BJ$352))</f>
        <v/>
      </c>
      <c r="BL158" s="28">
        <f>IF(BK158="",0,BJ$353+1-BK158)</f>
        <v>0</v>
      </c>
      <c r="BM158" s="3">
        <f t="shared" si="37"/>
        <v>425</v>
      </c>
      <c r="BN158" s="5" t="e">
        <f>IF(BM158=0,"",RANK(BM158,BM$6:BM$352))</f>
        <v>#VALUE!</v>
      </c>
      <c r="BO158" s="13"/>
      <c r="BP158" s="14"/>
      <c r="BQ158" s="14"/>
      <c r="BR158" s="14"/>
      <c r="BS158" s="5">
        <f t="shared" si="38"/>
        <v>0</v>
      </c>
      <c r="BT158" s="5" t="str">
        <f>IF(BO158="","",RANK(BS158,BS$6:BS$352))</f>
        <v/>
      </c>
      <c r="BU158" s="35">
        <f>IF(BT158="",0,BS$353+1-BT158)</f>
        <v>0</v>
      </c>
      <c r="BV158" s="3">
        <f t="shared" si="39"/>
        <v>425</v>
      </c>
      <c r="BW158" s="5" t="e">
        <f>IF(BV158=0,"",RANK(BV158,BV$6:BV$352))</f>
        <v>#VALUE!</v>
      </c>
    </row>
    <row r="159" spans="2:75">
      <c r="B159" s="36" t="s">
        <v>364</v>
      </c>
      <c r="C159" s="41" t="s">
        <v>925</v>
      </c>
      <c r="D159" s="72" t="s">
        <v>650</v>
      </c>
      <c r="E159" s="51" t="s">
        <v>93</v>
      </c>
      <c r="F159" s="4">
        <v>12</v>
      </c>
      <c r="G159" s="4">
        <v>13</v>
      </c>
      <c r="H159" s="4">
        <v>15</v>
      </c>
      <c r="I159" s="4">
        <f>SUM(F159:H159)</f>
        <v>40</v>
      </c>
      <c r="J159" s="4">
        <f>IF(E159="","",RANK(I159,I$6:I$351))</f>
        <v>107</v>
      </c>
      <c r="K159" s="4">
        <f>IF(J159="",0,I$353+1-J159)</f>
        <v>181</v>
      </c>
      <c r="L159" s="57">
        <f>IF(E159="","",RANK(K159,K$6:K$351))</f>
        <v>107</v>
      </c>
      <c r="M159" s="13" t="s">
        <v>964</v>
      </c>
      <c r="N159" s="14">
        <v>12</v>
      </c>
      <c r="O159" s="14">
        <v>14</v>
      </c>
      <c r="P159" s="14">
        <v>11</v>
      </c>
      <c r="Q159" s="4">
        <f>SUM(N159:P159)</f>
        <v>37</v>
      </c>
      <c r="R159" s="5">
        <f>IF(M159="","",RANK(Q159,Q$6:Q$352))</f>
        <v>175</v>
      </c>
      <c r="S159" s="28">
        <f>IF(R159="",0,Q$353+1-R159)</f>
        <v>129</v>
      </c>
      <c r="T159" s="3">
        <f>S159+K159</f>
        <v>310</v>
      </c>
      <c r="U159" s="57">
        <f>IF(T159=0,"",RANK(T159,T$6:T$352))</f>
        <v>138</v>
      </c>
      <c r="V159" s="13" t="s">
        <v>1341</v>
      </c>
      <c r="W159" s="14">
        <v>11</v>
      </c>
      <c r="X159" s="14">
        <v>15</v>
      </c>
      <c r="Y159" s="14">
        <v>13</v>
      </c>
      <c r="Z159" s="5">
        <f>SUM(W159:Y159)</f>
        <v>39</v>
      </c>
      <c r="AA159" s="5">
        <f>IF(V159="","",RANK(Z159,Z$6:Z$352))</f>
        <v>154</v>
      </c>
      <c r="AB159" s="28">
        <f>IF(AA159="",0,Z$353+1-AA159)</f>
        <v>110</v>
      </c>
      <c r="AC159" s="74">
        <f>AB159+T159</f>
        <v>420</v>
      </c>
      <c r="AD159" s="57">
        <f>IF(AC159=0,"",RANK(AC159,AC$6:AC$352))</f>
        <v>154</v>
      </c>
      <c r="AE159" s="30"/>
      <c r="AF159" s="31"/>
      <c r="AG159" s="31"/>
      <c r="AH159" s="31"/>
      <c r="AI159" s="4">
        <f t="shared" si="31"/>
        <v>0</v>
      </c>
      <c r="AJ159" s="5" t="str">
        <f>IF(AE159="","",RANK(AI159,AI$6:AI$352))</f>
        <v/>
      </c>
      <c r="AK159" s="28">
        <f>IF(AJ159="",0,AI$353+1-AJ159)</f>
        <v>0</v>
      </c>
      <c r="AL159" s="3">
        <f t="shared" si="32"/>
        <v>420</v>
      </c>
      <c r="AM159" s="5">
        <f>IF(AL159=0,"",RANK(AL159,AL$6:AL$352))</f>
        <v>132</v>
      </c>
      <c r="AN159" s="13"/>
      <c r="AO159" s="14"/>
      <c r="AP159" s="14"/>
      <c r="AQ159" s="14"/>
      <c r="AR159" s="5">
        <f t="shared" si="33"/>
        <v>0</v>
      </c>
      <c r="AS159" s="5" t="str">
        <f>IF(AN159="","",RANK(AR159,AR$7:AR$352))</f>
        <v/>
      </c>
      <c r="AT159" s="28">
        <f>IF(AS159="",0,AR$353+1-AS159)</f>
        <v>0</v>
      </c>
      <c r="AU159" s="3">
        <f t="shared" si="34"/>
        <v>420</v>
      </c>
      <c r="AV159" s="5">
        <f>IF(AU159=0,"",RANK(AU159,AU$6:AU$352))</f>
        <v>132</v>
      </c>
      <c r="AW159" s="13"/>
      <c r="AX159" s="14"/>
      <c r="AY159" s="14"/>
      <c r="AZ159" s="14"/>
      <c r="BA159" s="5">
        <f t="shared" si="35"/>
        <v>0</v>
      </c>
      <c r="BB159" s="5" t="str">
        <f>IF(AW159="","",RANK(BA159,BA$7:BA$352))</f>
        <v/>
      </c>
      <c r="BC159" s="28">
        <f>IF(BB159="",0,BA$353+1-BB159)</f>
        <v>0</v>
      </c>
      <c r="BD159" s="3">
        <f t="shared" si="36"/>
        <v>420</v>
      </c>
      <c r="BE159" s="5" t="e">
        <f>IF(BD159=0,"",RANK(BD159,BD$6:BD$352))</f>
        <v>#VALUE!</v>
      </c>
      <c r="BF159" s="13"/>
      <c r="BG159" s="14"/>
      <c r="BH159" s="14"/>
      <c r="BI159" s="14"/>
      <c r="BJ159" s="5">
        <f t="shared" si="30"/>
        <v>0</v>
      </c>
      <c r="BK159" s="5" t="str">
        <f>IF(BF159="","",RANK(BJ159,BJ$6:BJ$352))</f>
        <v/>
      </c>
      <c r="BL159" s="28">
        <f>IF(BK159="",0,BJ$353+1-BK159)</f>
        <v>0</v>
      </c>
      <c r="BM159" s="3">
        <f t="shared" si="37"/>
        <v>420</v>
      </c>
      <c r="BN159" s="5" t="e">
        <f>IF(BM159=0,"",RANK(BM159,BM$6:BM$352))</f>
        <v>#VALUE!</v>
      </c>
      <c r="BO159" s="13"/>
      <c r="BP159" s="14"/>
      <c r="BQ159" s="14"/>
      <c r="BR159" s="14"/>
      <c r="BS159" s="5">
        <f t="shared" si="38"/>
        <v>0</v>
      </c>
      <c r="BT159" s="5" t="str">
        <f>IF(BO159="","",RANK(BS159,BS$6:BS$352))</f>
        <v/>
      </c>
      <c r="BU159" s="35">
        <f>IF(BT159="",0,BS$353+1-BT159)</f>
        <v>0</v>
      </c>
      <c r="BV159" s="3">
        <f t="shared" si="39"/>
        <v>420</v>
      </c>
      <c r="BW159" s="5" t="e">
        <f>IF(BV159=0,"",RANK(BV159,BV$6:BV$352))</f>
        <v>#VALUE!</v>
      </c>
    </row>
    <row r="160" spans="2:75">
      <c r="B160" s="36" t="s">
        <v>463</v>
      </c>
      <c r="C160" s="41" t="s">
        <v>933</v>
      </c>
      <c r="D160" s="72" t="s">
        <v>747</v>
      </c>
      <c r="E160" s="51" t="s">
        <v>185</v>
      </c>
      <c r="F160" s="4">
        <v>12</v>
      </c>
      <c r="G160" s="4">
        <v>11</v>
      </c>
      <c r="H160" s="4">
        <v>12</v>
      </c>
      <c r="I160" s="4">
        <f>SUM(F160:H160)</f>
        <v>35</v>
      </c>
      <c r="J160" s="4">
        <f>IF(E160="","",RANK(I160,I$6:I$351))</f>
        <v>200</v>
      </c>
      <c r="K160" s="4">
        <f>IF(J160="",0,I$353+1-J160)</f>
        <v>88</v>
      </c>
      <c r="L160" s="57">
        <f>IF(E160="","",RANK(K160,K$6:K$351))</f>
        <v>200</v>
      </c>
      <c r="M160" s="13" t="s">
        <v>126</v>
      </c>
      <c r="N160" s="14">
        <v>13</v>
      </c>
      <c r="O160" s="14">
        <v>20</v>
      </c>
      <c r="P160" s="14">
        <v>11</v>
      </c>
      <c r="Q160" s="4">
        <f>SUM(N160:P160)</f>
        <v>44</v>
      </c>
      <c r="R160" s="5">
        <f>IF(M160="","",RANK(Q160,Q$6:Q$352))</f>
        <v>45</v>
      </c>
      <c r="S160" s="28">
        <f>IF(R160="",0,Q$353+1-R160)</f>
        <v>259</v>
      </c>
      <c r="T160" s="3">
        <f>S160+K160</f>
        <v>347</v>
      </c>
      <c r="U160" s="57">
        <f>IF(T160=0,"",RANK(T160,T$6:T$352))</f>
        <v>109</v>
      </c>
      <c r="V160" s="13" t="s">
        <v>1430</v>
      </c>
      <c r="W160" s="14">
        <v>11</v>
      </c>
      <c r="X160" s="14">
        <v>14</v>
      </c>
      <c r="Y160" s="14">
        <v>12</v>
      </c>
      <c r="Z160" s="5">
        <f>SUM(W160:Y160)</f>
        <v>37</v>
      </c>
      <c r="AA160" s="5">
        <f>IF(V160="","",RANK(Z160,Z$6:Z$352))</f>
        <v>192</v>
      </c>
      <c r="AB160" s="28">
        <f>IF(AA160="",0,Z$353+1-AA160)</f>
        <v>72</v>
      </c>
      <c r="AC160" s="74">
        <f>AB160+T160</f>
        <v>419</v>
      </c>
      <c r="AD160" s="57">
        <f>IF(AC160=0,"",RANK(AC160,AC$6:AC$352))</f>
        <v>155</v>
      </c>
      <c r="AE160" s="30"/>
      <c r="AF160" s="31"/>
      <c r="AG160" s="31"/>
      <c r="AH160" s="31"/>
      <c r="AI160" s="4">
        <f t="shared" si="31"/>
        <v>0</v>
      </c>
      <c r="AJ160" s="5" t="str">
        <f>IF(AE160="","",RANK(AI160,AI$6:AI$352))</f>
        <v/>
      </c>
      <c r="AK160" s="28">
        <f>IF(AJ160="",0,AI$353+1-AJ160)</f>
        <v>0</v>
      </c>
      <c r="AL160" s="3">
        <f t="shared" si="32"/>
        <v>419</v>
      </c>
      <c r="AM160" s="5">
        <f>IF(AL160=0,"",RANK(AL160,AL$6:AL$352))</f>
        <v>133</v>
      </c>
      <c r="AN160" s="13"/>
      <c r="AO160" s="14"/>
      <c r="AP160" s="14"/>
      <c r="AQ160" s="14"/>
      <c r="AR160" s="5">
        <f t="shared" si="33"/>
        <v>0</v>
      </c>
      <c r="AS160" s="5" t="str">
        <f>IF(AN160="","",RANK(AR160,AR$7:AR$352))</f>
        <v/>
      </c>
      <c r="AT160" s="28">
        <f>IF(AS160="",0,AR$353+1-AS160)</f>
        <v>0</v>
      </c>
      <c r="AU160" s="3">
        <f t="shared" si="34"/>
        <v>419</v>
      </c>
      <c r="AV160" s="5">
        <f>IF(AU160=0,"",RANK(AU160,AU$6:AU$352))</f>
        <v>133</v>
      </c>
      <c r="AW160" s="13"/>
      <c r="AX160" s="14"/>
      <c r="AY160" s="14"/>
      <c r="AZ160" s="14"/>
      <c r="BA160" s="5">
        <f t="shared" si="35"/>
        <v>0</v>
      </c>
      <c r="BB160" s="5" t="str">
        <f>IF(AW160="","",RANK(BA160,BA$7:BA$352))</f>
        <v/>
      </c>
      <c r="BC160" s="28">
        <f>IF(BB160="",0,BA$353+1-BB160)</f>
        <v>0</v>
      </c>
      <c r="BD160" s="3">
        <f t="shared" si="36"/>
        <v>419</v>
      </c>
      <c r="BE160" s="5" t="e">
        <f>IF(BD160=0,"",RANK(BD160,BD$6:BD$352))</f>
        <v>#VALUE!</v>
      </c>
      <c r="BF160" s="13"/>
      <c r="BG160" s="14"/>
      <c r="BH160" s="14"/>
      <c r="BI160" s="14"/>
      <c r="BJ160" s="5">
        <f t="shared" si="30"/>
        <v>0</v>
      </c>
      <c r="BK160" s="5" t="str">
        <f>IF(BF160="","",RANK(BJ160,BJ$6:BJ$352))</f>
        <v/>
      </c>
      <c r="BL160" s="28">
        <f>IF(BK160="",0,BJ$353+1-BK160)</f>
        <v>0</v>
      </c>
      <c r="BM160" s="3">
        <f t="shared" si="37"/>
        <v>419</v>
      </c>
      <c r="BN160" s="5" t="e">
        <f>IF(BM160=0,"",RANK(BM160,BM$6:BM$352))</f>
        <v>#VALUE!</v>
      </c>
      <c r="BO160" s="13"/>
      <c r="BP160" s="14"/>
      <c r="BQ160" s="14"/>
      <c r="BR160" s="14"/>
      <c r="BS160" s="5">
        <f t="shared" si="38"/>
        <v>0</v>
      </c>
      <c r="BT160" s="5" t="str">
        <f>IF(BO160="","",RANK(BS160,BS$6:BS$352))</f>
        <v/>
      </c>
      <c r="BU160" s="35">
        <f>IF(BT160="",0,BS$353+1-BT160)</f>
        <v>0</v>
      </c>
      <c r="BV160" s="3">
        <f t="shared" si="39"/>
        <v>419</v>
      </c>
      <c r="BW160" s="5" t="e">
        <f>IF(BV160=0,"",RANK(BV160,BV$6:BV$352))</f>
        <v>#VALUE!</v>
      </c>
    </row>
    <row r="161" spans="2:75">
      <c r="B161" s="36" t="s">
        <v>392</v>
      </c>
      <c r="C161" s="41" t="s">
        <v>928</v>
      </c>
      <c r="D161" s="72" t="s">
        <v>676</v>
      </c>
      <c r="E161" s="51" t="s">
        <v>119</v>
      </c>
      <c r="F161" s="4">
        <v>13</v>
      </c>
      <c r="G161" s="4">
        <v>19</v>
      </c>
      <c r="H161" s="4">
        <v>15</v>
      </c>
      <c r="I161" s="4">
        <f>SUM(F161:H161)</f>
        <v>47</v>
      </c>
      <c r="J161" s="4">
        <f>IF(E161="","",RANK(I161,I$6:I$351))</f>
        <v>16</v>
      </c>
      <c r="K161" s="4">
        <f>IF(J161="",0,I$353+1-J161)</f>
        <v>272</v>
      </c>
      <c r="L161" s="57">
        <f>IF(E161="","",RANK(K161,K$6:K$351))</f>
        <v>16</v>
      </c>
      <c r="M161" s="13"/>
      <c r="N161" s="14"/>
      <c r="O161" s="14"/>
      <c r="P161" s="14"/>
      <c r="Q161" s="4">
        <f>SUM(N161:P161)</f>
        <v>0</v>
      </c>
      <c r="R161" s="5" t="str">
        <f>IF(M161="","",RANK(Q161,Q$6:Q$352))</f>
        <v/>
      </c>
      <c r="S161" s="28">
        <f>IF(R161="",0,Q$353+1-R161)</f>
        <v>0</v>
      </c>
      <c r="T161" s="3">
        <f>S161+K161</f>
        <v>272</v>
      </c>
      <c r="U161" s="57">
        <f>IF(T161=0,"",RANK(T161,T$6:T$352))</f>
        <v>169</v>
      </c>
      <c r="V161" s="13" t="s">
        <v>1360</v>
      </c>
      <c r="W161" s="14">
        <v>14</v>
      </c>
      <c r="X161" s="14">
        <v>14</v>
      </c>
      <c r="Y161" s="14">
        <v>13</v>
      </c>
      <c r="Z161" s="5">
        <f>SUM(W161:Y161)</f>
        <v>41</v>
      </c>
      <c r="AA161" s="5">
        <f>IF(V161="","",RANK(Z161,Z$6:Z$352))</f>
        <v>121</v>
      </c>
      <c r="AB161" s="28">
        <f>IF(AA161="",0,Z$353+1-AA161)</f>
        <v>143</v>
      </c>
      <c r="AC161" s="74">
        <f>AB161+T161</f>
        <v>415</v>
      </c>
      <c r="AD161" s="57">
        <f>IF(AC161=0,"",RANK(AC161,AC$6:AC$352))</f>
        <v>156</v>
      </c>
      <c r="AE161" s="30"/>
      <c r="AF161" s="31"/>
      <c r="AG161" s="31"/>
      <c r="AH161" s="31"/>
      <c r="AI161" s="4">
        <f t="shared" si="31"/>
        <v>0</v>
      </c>
      <c r="AJ161" s="5" t="str">
        <f>IF(AE161="","",RANK(AI161,AI$6:AI$352))</f>
        <v/>
      </c>
      <c r="AK161" s="28">
        <f>IF(AJ161="",0,AI$353+1-AJ161)</f>
        <v>0</v>
      </c>
      <c r="AL161" s="3">
        <f t="shared" si="32"/>
        <v>415</v>
      </c>
      <c r="AM161" s="5">
        <f>IF(AL161=0,"",RANK(AL161,AL$6:AL$352))</f>
        <v>134</v>
      </c>
      <c r="AN161" s="13"/>
      <c r="AO161" s="14"/>
      <c r="AP161" s="14"/>
      <c r="AQ161" s="14"/>
      <c r="AR161" s="5">
        <f t="shared" si="33"/>
        <v>0</v>
      </c>
      <c r="AS161" s="5" t="str">
        <f>IF(AN161="","",RANK(AR161,AR$7:AR$352))</f>
        <v/>
      </c>
      <c r="AT161" s="28">
        <f>IF(AS161="",0,AR$353+1-AS161)</f>
        <v>0</v>
      </c>
      <c r="AU161" s="3">
        <f t="shared" si="34"/>
        <v>415</v>
      </c>
      <c r="AV161" s="5">
        <f>IF(AU161=0,"",RANK(AU161,AU$6:AU$352))</f>
        <v>134</v>
      </c>
      <c r="AW161" s="13"/>
      <c r="AX161" s="14"/>
      <c r="AY161" s="14"/>
      <c r="AZ161" s="14"/>
      <c r="BA161" s="5">
        <f t="shared" si="35"/>
        <v>0</v>
      </c>
      <c r="BB161" s="5" t="str">
        <f>IF(AW161="","",RANK(BA161,BA$7:BA$352))</f>
        <v/>
      </c>
      <c r="BC161" s="28">
        <f>IF(BB161="",0,BA$353+1-BB161)</f>
        <v>0</v>
      </c>
      <c r="BD161" s="3">
        <f t="shared" si="36"/>
        <v>415</v>
      </c>
      <c r="BE161" s="5" t="e">
        <f>IF(BD161=0,"",RANK(BD161,BD$6:BD$352))</f>
        <v>#VALUE!</v>
      </c>
      <c r="BF161" s="13"/>
      <c r="BG161" s="14"/>
      <c r="BH161" s="14"/>
      <c r="BI161" s="14"/>
      <c r="BJ161" s="5">
        <f t="shared" si="30"/>
        <v>0</v>
      </c>
      <c r="BK161" s="5" t="str">
        <f>IF(BF161="","",RANK(BJ161,BJ$6:BJ$352))</f>
        <v/>
      </c>
      <c r="BL161" s="28">
        <f>IF(BK161="",0,BJ$353+1-BK161)</f>
        <v>0</v>
      </c>
      <c r="BM161" s="3">
        <f t="shared" si="37"/>
        <v>415</v>
      </c>
      <c r="BN161" s="5" t="e">
        <f>IF(BM161=0,"",RANK(BM161,BM$6:BM$352))</f>
        <v>#VALUE!</v>
      </c>
      <c r="BO161" s="13"/>
      <c r="BP161" s="14"/>
      <c r="BQ161" s="14"/>
      <c r="BR161" s="14"/>
      <c r="BS161" s="5">
        <f t="shared" si="38"/>
        <v>0</v>
      </c>
      <c r="BT161" s="5" t="str">
        <f>IF(BO161="","",RANK(BS161,BS$6:BS$352))</f>
        <v/>
      </c>
      <c r="BU161" s="35">
        <f>IF(BT161="",0,BS$353+1-BT161)</f>
        <v>0</v>
      </c>
      <c r="BV161" s="3">
        <f t="shared" si="39"/>
        <v>415</v>
      </c>
      <c r="BW161" s="5" t="e">
        <f>IF(BV161=0,"",RANK(BV161,BV$6:BV$352))</f>
        <v>#VALUE!</v>
      </c>
    </row>
    <row r="162" spans="2:75">
      <c r="B162" s="36" t="s">
        <v>547</v>
      </c>
      <c r="C162" s="41" t="s">
        <v>938</v>
      </c>
      <c r="D162" s="72" t="s">
        <v>831</v>
      </c>
      <c r="E162" s="51" t="s">
        <v>264</v>
      </c>
      <c r="F162" s="4">
        <v>11</v>
      </c>
      <c r="G162" s="4">
        <v>14</v>
      </c>
      <c r="H162" s="4">
        <v>14</v>
      </c>
      <c r="I162" s="4">
        <f>SUM(F162:H162)</f>
        <v>39</v>
      </c>
      <c r="J162" s="4">
        <f>IF(E162="","",RANK(I162,I$6:I$351))</f>
        <v>129</v>
      </c>
      <c r="K162" s="4">
        <f>IF(J162="",0,I$353+1-J162)</f>
        <v>159</v>
      </c>
      <c r="L162" s="57">
        <f>IF(E162="","",RANK(K162,K$6:K$351))</f>
        <v>129</v>
      </c>
      <c r="M162" s="13" t="s">
        <v>1150</v>
      </c>
      <c r="N162" s="14">
        <v>12</v>
      </c>
      <c r="O162" s="14">
        <v>10</v>
      </c>
      <c r="P162" s="14">
        <v>8</v>
      </c>
      <c r="Q162" s="4">
        <f>SUM(N162:P162)</f>
        <v>30</v>
      </c>
      <c r="R162" s="5">
        <f>IF(M162="","",RANK(Q162,Q$6:Q$352))</f>
        <v>286</v>
      </c>
      <c r="S162" s="28">
        <f>IF(R162="",0,Q$353+1-R162)</f>
        <v>18</v>
      </c>
      <c r="T162" s="3">
        <f>S162+K162</f>
        <v>177</v>
      </c>
      <c r="U162" s="57">
        <f>IF(T162=0,"",RANK(T162,T$6:T$352))</f>
        <v>246</v>
      </c>
      <c r="V162" s="13" t="s">
        <v>1505</v>
      </c>
      <c r="W162" s="14">
        <v>14</v>
      </c>
      <c r="X162" s="14">
        <v>17</v>
      </c>
      <c r="Y162" s="14">
        <v>17</v>
      </c>
      <c r="Z162" s="5">
        <f>SUM(W162:Y162)</f>
        <v>48</v>
      </c>
      <c r="AA162" s="5">
        <f>IF(V162="","",RANK(Z162,Z$6:Z$352))</f>
        <v>26</v>
      </c>
      <c r="AB162" s="28">
        <f>IF(AA162="",0,Z$353+1-AA162)</f>
        <v>238</v>
      </c>
      <c r="AC162" s="74">
        <f>AB162+T162</f>
        <v>415</v>
      </c>
      <c r="AD162" s="57">
        <f>IF(AC162=0,"",RANK(AC162,AC$6:AC$352))</f>
        <v>156</v>
      </c>
      <c r="AE162" s="30"/>
      <c r="AF162" s="31"/>
      <c r="AG162" s="31"/>
      <c r="AH162" s="31"/>
      <c r="AI162" s="4">
        <f t="shared" si="31"/>
        <v>0</v>
      </c>
      <c r="AJ162" s="5" t="str">
        <f>IF(AE162="","",RANK(AI162,AI$6:AI$352))</f>
        <v/>
      </c>
      <c r="AK162" s="28">
        <f>IF(AJ162="",0,AI$353+1-AJ162)</f>
        <v>0</v>
      </c>
      <c r="AL162" s="3">
        <f t="shared" si="32"/>
        <v>415</v>
      </c>
      <c r="AM162" s="5">
        <f>IF(AL162=0,"",RANK(AL162,AL$6:AL$352))</f>
        <v>134</v>
      </c>
      <c r="AN162" s="13"/>
      <c r="AO162" s="14"/>
      <c r="AP162" s="14"/>
      <c r="AQ162" s="14"/>
      <c r="AR162" s="5">
        <f t="shared" si="33"/>
        <v>0</v>
      </c>
      <c r="AS162" s="5" t="str">
        <f>IF(AN162="","",RANK(AR162,AR$7:AR$352))</f>
        <v/>
      </c>
      <c r="AT162" s="28">
        <f>IF(AS162="",0,AR$353+1-AS162)</f>
        <v>0</v>
      </c>
      <c r="AU162" s="3">
        <f t="shared" si="34"/>
        <v>415</v>
      </c>
      <c r="AV162" s="5">
        <f>IF(AU162=0,"",RANK(AU162,AU$6:AU$352))</f>
        <v>134</v>
      </c>
      <c r="AW162" s="13"/>
      <c r="AX162" s="14"/>
      <c r="AY162" s="14"/>
      <c r="AZ162" s="14"/>
      <c r="BA162" s="5">
        <f t="shared" si="35"/>
        <v>0</v>
      </c>
      <c r="BB162" s="5" t="str">
        <f>IF(AW162="","",RANK(BA162,BA$7:BA$352))</f>
        <v/>
      </c>
      <c r="BC162" s="28">
        <f>IF(BB162="",0,BA$353+1-BB162)</f>
        <v>0</v>
      </c>
      <c r="BD162" s="3">
        <f t="shared" si="36"/>
        <v>415</v>
      </c>
      <c r="BE162" s="5" t="e">
        <f>IF(BD162=0,"",RANK(BD162,BD$6:BD$352))</f>
        <v>#VALUE!</v>
      </c>
      <c r="BF162" s="13"/>
      <c r="BG162" s="14"/>
      <c r="BH162" s="14"/>
      <c r="BI162" s="14"/>
      <c r="BJ162" s="5">
        <f t="shared" si="30"/>
        <v>0</v>
      </c>
      <c r="BK162" s="5" t="str">
        <f>IF(BF162="","",RANK(BJ162,BJ$6:BJ$352))</f>
        <v/>
      </c>
      <c r="BL162" s="28">
        <f>IF(BK162="",0,BJ$353+1-BK162)</f>
        <v>0</v>
      </c>
      <c r="BM162" s="3">
        <f t="shared" si="37"/>
        <v>415</v>
      </c>
      <c r="BN162" s="5" t="e">
        <f>IF(BM162=0,"",RANK(BM162,BM$6:BM$352))</f>
        <v>#VALUE!</v>
      </c>
      <c r="BO162" s="13"/>
      <c r="BP162" s="14"/>
      <c r="BQ162" s="14"/>
      <c r="BR162" s="14"/>
      <c r="BS162" s="5">
        <f t="shared" si="38"/>
        <v>0</v>
      </c>
      <c r="BT162" s="5" t="str">
        <f>IF(BO162="","",RANK(BS162,BS$6:BS$352))</f>
        <v/>
      </c>
      <c r="BU162" s="35">
        <f>IF(BT162="",0,BS$353+1-BT162)</f>
        <v>0</v>
      </c>
      <c r="BV162" s="3">
        <f t="shared" si="39"/>
        <v>415</v>
      </c>
      <c r="BW162" s="5" t="e">
        <f>IF(BV162=0,"",RANK(BV162,BV$6:BV$352))</f>
        <v>#VALUE!</v>
      </c>
    </row>
    <row r="163" spans="2:75">
      <c r="B163" s="36" t="s">
        <v>383</v>
      </c>
      <c r="C163" s="41" t="s">
        <v>927</v>
      </c>
      <c r="D163" s="72" t="s">
        <v>667</v>
      </c>
      <c r="E163" s="51" t="s">
        <v>110</v>
      </c>
      <c r="F163" s="4">
        <v>13</v>
      </c>
      <c r="G163" s="4">
        <v>15</v>
      </c>
      <c r="H163" s="4">
        <v>14</v>
      </c>
      <c r="I163" s="4">
        <f>SUM(F163:H163)</f>
        <v>42</v>
      </c>
      <c r="J163" s="4">
        <f>IF(E163="","",RANK(I163,I$6:I$351))</f>
        <v>72</v>
      </c>
      <c r="K163" s="4">
        <f>IF(J163="",0,I$353+1-J163)</f>
        <v>216</v>
      </c>
      <c r="L163" s="57">
        <f>IF(E163="","",RANK(K163,K$6:K$351))</f>
        <v>72</v>
      </c>
      <c r="M163" s="13" t="s">
        <v>984</v>
      </c>
      <c r="N163" s="14">
        <v>10</v>
      </c>
      <c r="O163" s="14">
        <v>18</v>
      </c>
      <c r="P163" s="14">
        <v>12</v>
      </c>
      <c r="Q163" s="4">
        <f>SUM(N163:P163)</f>
        <v>40</v>
      </c>
      <c r="R163" s="5">
        <f>IF(M163="","",RANK(Q163,Q$6:Q$352))</f>
        <v>106</v>
      </c>
      <c r="S163" s="28">
        <f>IF(R163="",0,Q$353+1-R163)</f>
        <v>198</v>
      </c>
      <c r="T163" s="3">
        <f>S163+K163</f>
        <v>414</v>
      </c>
      <c r="U163" s="57">
        <f>IF(T163=0,"",RANK(T163,T$6:T$352))</f>
        <v>62</v>
      </c>
      <c r="V163" s="13"/>
      <c r="W163" s="14"/>
      <c r="X163" s="14"/>
      <c r="Y163" s="14"/>
      <c r="Z163" s="5">
        <f>SUM(W163:Y163)</f>
        <v>0</v>
      </c>
      <c r="AA163" s="5" t="str">
        <f>IF(V163="","",RANK(Z163,Z$6:Z$352))</f>
        <v/>
      </c>
      <c r="AB163" s="28">
        <f>IF(AA163="",0,Z$353+1-AA163)</f>
        <v>0</v>
      </c>
      <c r="AC163" s="74">
        <f>AB163+T163</f>
        <v>414</v>
      </c>
      <c r="AD163" s="57">
        <f>IF(AC163=0,"",RANK(AC163,AC$6:AC$352))</f>
        <v>158</v>
      </c>
      <c r="AE163" s="30"/>
      <c r="AF163" s="31"/>
      <c r="AG163" s="31"/>
      <c r="AH163" s="31"/>
      <c r="AI163" s="4">
        <f t="shared" si="31"/>
        <v>0</v>
      </c>
      <c r="AJ163" s="5" t="str">
        <f>IF(AE163="","",RANK(AI163,AI$6:AI$352))</f>
        <v/>
      </c>
      <c r="AK163" s="28">
        <f>IF(AJ163="",0,AI$353+1-AJ163)</f>
        <v>0</v>
      </c>
      <c r="AL163" s="3">
        <f t="shared" si="32"/>
        <v>414</v>
      </c>
      <c r="AM163" s="5">
        <f>IF(AL163=0,"",RANK(AL163,AL$6:AL$352))</f>
        <v>136</v>
      </c>
      <c r="AN163" s="13"/>
      <c r="AO163" s="14"/>
      <c r="AP163" s="14"/>
      <c r="AQ163" s="14"/>
      <c r="AR163" s="5">
        <f t="shared" si="33"/>
        <v>0</v>
      </c>
      <c r="AS163" s="5" t="str">
        <f>IF(AN163="","",RANK(AR163,AR$7:AR$352))</f>
        <v/>
      </c>
      <c r="AT163" s="28">
        <f>IF(AS163="",0,AR$353+1-AS163)</f>
        <v>0</v>
      </c>
      <c r="AU163" s="3">
        <f t="shared" si="34"/>
        <v>414</v>
      </c>
      <c r="AV163" s="5">
        <f>IF(AU163=0,"",RANK(AU163,AU$6:AU$352))</f>
        <v>136</v>
      </c>
      <c r="AW163" s="13"/>
      <c r="AX163" s="14"/>
      <c r="AY163" s="14"/>
      <c r="AZ163" s="14"/>
      <c r="BA163" s="5">
        <f t="shared" si="35"/>
        <v>0</v>
      </c>
      <c r="BB163" s="5" t="str">
        <f>IF(AW163="","",RANK(BA163,BA$7:BA$352))</f>
        <v/>
      </c>
      <c r="BC163" s="28">
        <f>IF(BB163="",0,BA$353+1-BB163)</f>
        <v>0</v>
      </c>
      <c r="BD163" s="3">
        <f t="shared" si="36"/>
        <v>414</v>
      </c>
      <c r="BE163" s="5" t="e">
        <f>IF(BD163=0,"",RANK(BD163,BD$6:BD$352))</f>
        <v>#VALUE!</v>
      </c>
      <c r="BF163" s="13"/>
      <c r="BG163" s="14"/>
      <c r="BH163" s="14"/>
      <c r="BI163" s="14"/>
      <c r="BJ163" s="5">
        <f t="shared" si="30"/>
        <v>0</v>
      </c>
      <c r="BK163" s="5" t="str">
        <f>IF(BF163="","",RANK(BJ163,BJ$6:BJ$352))</f>
        <v/>
      </c>
      <c r="BL163" s="28">
        <f>IF(BK163="",0,BJ$353+1-BK163)</f>
        <v>0</v>
      </c>
      <c r="BM163" s="3">
        <f t="shared" si="37"/>
        <v>414</v>
      </c>
      <c r="BN163" s="5" t="e">
        <f>IF(BM163=0,"",RANK(BM163,BM$6:BM$352))</f>
        <v>#VALUE!</v>
      </c>
      <c r="BO163" s="13"/>
      <c r="BP163" s="14"/>
      <c r="BQ163" s="14"/>
      <c r="BR163" s="14"/>
      <c r="BS163" s="5">
        <f t="shared" si="38"/>
        <v>0</v>
      </c>
      <c r="BT163" s="5" t="str">
        <f>IF(BO163="","",RANK(BS163,BS$6:BS$352))</f>
        <v/>
      </c>
      <c r="BU163" s="35">
        <f>IF(BT163="",0,BS$353+1-BT163)</f>
        <v>0</v>
      </c>
      <c r="BV163" s="3">
        <f t="shared" si="39"/>
        <v>414</v>
      </c>
      <c r="BW163" s="5" t="e">
        <f>IF(BV163=0,"",RANK(BV163,BV$6:BV$352))</f>
        <v>#VALUE!</v>
      </c>
    </row>
    <row r="164" spans="2:75">
      <c r="B164" s="36" t="s">
        <v>522</v>
      </c>
      <c r="C164" s="41" t="s">
        <v>936</v>
      </c>
      <c r="D164" s="72" t="s">
        <v>806</v>
      </c>
      <c r="E164" s="51" t="s">
        <v>241</v>
      </c>
      <c r="F164" s="4">
        <v>14</v>
      </c>
      <c r="G164" s="4">
        <v>11</v>
      </c>
      <c r="H164" s="4">
        <v>11</v>
      </c>
      <c r="I164" s="4">
        <f>SUM(F164:H164)</f>
        <v>36</v>
      </c>
      <c r="J164" s="4">
        <f>IF(E164="","",RANK(I164,I$6:I$351))</f>
        <v>179</v>
      </c>
      <c r="K164" s="4">
        <f>IF(J164="",0,I$353+1-J164)</f>
        <v>109</v>
      </c>
      <c r="L164" s="57">
        <f>IF(E164="","",RANK(K164,K$6:K$351))</f>
        <v>179</v>
      </c>
      <c r="M164" s="13" t="s">
        <v>1127</v>
      </c>
      <c r="N164" s="14">
        <v>11</v>
      </c>
      <c r="O164" s="14">
        <v>20</v>
      </c>
      <c r="P164" s="14">
        <v>11</v>
      </c>
      <c r="Q164" s="4">
        <f>SUM(N164:P164)</f>
        <v>42</v>
      </c>
      <c r="R164" s="5">
        <f>IF(M164="","",RANK(Q164,Q$6:Q$352))</f>
        <v>72</v>
      </c>
      <c r="S164" s="28">
        <f>IF(R164="",0,Q$353+1-R164)</f>
        <v>232</v>
      </c>
      <c r="T164" s="3">
        <f>S164+K164</f>
        <v>341</v>
      </c>
      <c r="U164" s="57">
        <f>IF(T164=0,"",RANK(T164,T$6:T$352))</f>
        <v>114</v>
      </c>
      <c r="V164" s="13" t="s">
        <v>1482</v>
      </c>
      <c r="W164" s="14">
        <v>11</v>
      </c>
      <c r="X164" s="14">
        <v>14</v>
      </c>
      <c r="Y164" s="14">
        <v>12</v>
      </c>
      <c r="Z164" s="5">
        <f>SUM(W164:Y164)</f>
        <v>37</v>
      </c>
      <c r="AA164" s="5">
        <f>IF(V164="","",RANK(Z164,Z$6:Z$352))</f>
        <v>192</v>
      </c>
      <c r="AB164" s="28">
        <f>IF(AA164="",0,Z$353+1-AA164)</f>
        <v>72</v>
      </c>
      <c r="AC164" s="74">
        <f>AB164+T164</f>
        <v>413</v>
      </c>
      <c r="AD164" s="57">
        <f>IF(AC164=0,"",RANK(AC164,AC$6:AC$352))</f>
        <v>159</v>
      </c>
      <c r="AE164" s="30"/>
      <c r="AF164" s="31"/>
      <c r="AG164" s="31"/>
      <c r="AH164" s="31"/>
      <c r="AI164" s="4"/>
      <c r="AJ164" s="5"/>
      <c r="AK164" s="28"/>
      <c r="AL164" s="3"/>
      <c r="AM164" s="5"/>
      <c r="AN164" s="13"/>
      <c r="AO164" s="14"/>
      <c r="AP164" s="14"/>
      <c r="AQ164" s="14"/>
      <c r="AR164" s="5"/>
      <c r="AS164" s="5"/>
      <c r="AT164" s="28"/>
      <c r="AU164" s="3"/>
      <c r="AV164" s="5"/>
      <c r="AW164" s="13"/>
      <c r="AX164" s="14"/>
      <c r="AY164" s="14"/>
      <c r="AZ164" s="14"/>
      <c r="BA164" s="5"/>
      <c r="BB164" s="5"/>
      <c r="BC164" s="28"/>
      <c r="BD164" s="3"/>
      <c r="BE164" s="5"/>
      <c r="BF164" s="13"/>
      <c r="BG164" s="14"/>
      <c r="BH164" s="14"/>
      <c r="BI164" s="14"/>
      <c r="BJ164" s="5"/>
      <c r="BK164" s="5"/>
      <c r="BL164" s="28"/>
      <c r="BM164" s="3"/>
      <c r="BN164" s="5"/>
      <c r="BO164" s="13"/>
      <c r="BP164" s="14"/>
      <c r="BQ164" s="14"/>
      <c r="BR164" s="14"/>
      <c r="BS164" s="5"/>
      <c r="BT164" s="5"/>
      <c r="BU164" s="35"/>
      <c r="BV164" s="3"/>
      <c r="BW164" s="5"/>
    </row>
    <row r="165" spans="2:75">
      <c r="B165" s="36" t="s">
        <v>636</v>
      </c>
      <c r="C165" s="41" t="s">
        <v>949</v>
      </c>
      <c r="D165" s="72" t="s">
        <v>920</v>
      </c>
      <c r="E165" s="51" t="s">
        <v>349</v>
      </c>
      <c r="F165" s="4">
        <v>12</v>
      </c>
      <c r="G165" s="4">
        <v>9</v>
      </c>
      <c r="H165" s="4">
        <v>12</v>
      </c>
      <c r="I165" s="4">
        <f>SUM(F165:H165)</f>
        <v>33</v>
      </c>
      <c r="J165" s="4">
        <f>IF(E165="","",RANK(I165,I$6:I$351))</f>
        <v>233</v>
      </c>
      <c r="K165" s="4">
        <f>IF(J165="",0,I$353+1-J165)</f>
        <v>55</v>
      </c>
      <c r="L165" s="57">
        <f>IF(E165="","",RANK(K165,K$6:K$351))</f>
        <v>233</v>
      </c>
      <c r="M165" s="13" t="s">
        <v>1240</v>
      </c>
      <c r="N165" s="14">
        <v>9</v>
      </c>
      <c r="O165" s="14">
        <v>15</v>
      </c>
      <c r="P165" s="14">
        <v>12</v>
      </c>
      <c r="Q165" s="4">
        <f>SUM(N165:P165)</f>
        <v>36</v>
      </c>
      <c r="R165" s="5">
        <f>IF(M165="","",RANK(Q165,Q$6:Q$352))</f>
        <v>193</v>
      </c>
      <c r="S165" s="28">
        <f>IF(R165="",0,Q$353+1-R165)</f>
        <v>111</v>
      </c>
      <c r="T165" s="3">
        <f>S165+K165</f>
        <v>166</v>
      </c>
      <c r="U165" s="57">
        <f>IF(T165=0,"",RANK(T165,T$6:T$352))</f>
        <v>251</v>
      </c>
      <c r="V165" s="13" t="s">
        <v>1585</v>
      </c>
      <c r="W165" s="14">
        <v>17</v>
      </c>
      <c r="X165" s="14">
        <v>15</v>
      </c>
      <c r="Y165" s="14">
        <v>17</v>
      </c>
      <c r="Z165" s="5">
        <f>SUM(W165:Y165)</f>
        <v>49</v>
      </c>
      <c r="AA165" s="5">
        <f>IF(V165="","",RANK(Z165,Z$6:Z$352))</f>
        <v>18</v>
      </c>
      <c r="AB165" s="28">
        <f>IF(AA165="",0,Z$353+1-AA165)</f>
        <v>246</v>
      </c>
      <c r="AC165" s="74">
        <f>AB165+T165</f>
        <v>412</v>
      </c>
      <c r="AD165" s="57">
        <f>IF(AC165=0,"",RANK(AC165,AC$6:AC$352))</f>
        <v>160</v>
      </c>
      <c r="AE165" s="30"/>
      <c r="AF165" s="31"/>
      <c r="AG165" s="31"/>
      <c r="AH165" s="31"/>
      <c r="AI165" s="4">
        <f t="shared" si="31"/>
        <v>0</v>
      </c>
      <c r="AJ165" s="5" t="str">
        <f>IF(AE165="","",RANK(AI165,AI$6:AI$352))</f>
        <v/>
      </c>
      <c r="AK165" s="28">
        <f>IF(AJ165="",0,AI$353+1-AJ165)</f>
        <v>0</v>
      </c>
      <c r="AL165" s="3">
        <f t="shared" si="32"/>
        <v>412</v>
      </c>
      <c r="AM165" s="5">
        <f>IF(AL165=0,"",RANK(AL165,AL$6:AL$352))</f>
        <v>137</v>
      </c>
      <c r="AN165" s="13"/>
      <c r="AO165" s="14"/>
      <c r="AP165" s="14"/>
      <c r="AQ165" s="14"/>
      <c r="AR165" s="5">
        <f t="shared" si="33"/>
        <v>0</v>
      </c>
      <c r="AS165" s="5" t="str">
        <f>IF(AN165="","",RANK(AR165,AR$7:AR$352))</f>
        <v/>
      </c>
      <c r="AT165" s="28">
        <f>IF(AS165="",0,AR$353+1-AS165)</f>
        <v>0</v>
      </c>
      <c r="AU165" s="3">
        <f t="shared" si="34"/>
        <v>412</v>
      </c>
      <c r="AV165" s="5">
        <f>IF(AU165=0,"",RANK(AU165,AU$6:AU$352))</f>
        <v>137</v>
      </c>
      <c r="AW165" s="13"/>
      <c r="AX165" s="14"/>
      <c r="AY165" s="14"/>
      <c r="AZ165" s="14"/>
      <c r="BA165" s="5">
        <f t="shared" si="35"/>
        <v>0</v>
      </c>
      <c r="BB165" s="5" t="str">
        <f>IF(AW165="","",RANK(BA165,BA$7:BA$352))</f>
        <v/>
      </c>
      <c r="BC165" s="28">
        <f>IF(BB165="",0,BA$353+1-BB165)</f>
        <v>0</v>
      </c>
      <c r="BD165" s="3">
        <f t="shared" si="36"/>
        <v>412</v>
      </c>
      <c r="BE165" s="5" t="e">
        <f>IF(BD165=0,"",RANK(BD165,BD$6:BD$352))</f>
        <v>#VALUE!</v>
      </c>
      <c r="BF165" s="13"/>
      <c r="BG165" s="14"/>
      <c r="BH165" s="14"/>
      <c r="BI165" s="14"/>
      <c r="BJ165" s="5">
        <f t="shared" si="30"/>
        <v>0</v>
      </c>
      <c r="BK165" s="5" t="str">
        <f>IF(BF165="","",RANK(BJ165,BJ$6:BJ$352))</f>
        <v/>
      </c>
      <c r="BL165" s="28">
        <f>IF(BK165="",0,BJ$353+1-BK165)</f>
        <v>0</v>
      </c>
      <c r="BM165" s="3">
        <f t="shared" si="37"/>
        <v>412</v>
      </c>
      <c r="BN165" s="5" t="e">
        <f>IF(BM165=0,"",RANK(BM165,BM$6:BM$352))</f>
        <v>#VALUE!</v>
      </c>
      <c r="BO165" s="13"/>
      <c r="BP165" s="14"/>
      <c r="BQ165" s="14"/>
      <c r="BR165" s="14"/>
      <c r="BS165" s="5">
        <f t="shared" si="38"/>
        <v>0</v>
      </c>
      <c r="BT165" s="5" t="str">
        <f>IF(BO165="","",RANK(BS165,BS$6:BS$352))</f>
        <v/>
      </c>
      <c r="BU165" s="35">
        <f>IF(BT165="",0,BS$353+1-BT165)</f>
        <v>0</v>
      </c>
      <c r="BV165" s="3">
        <f t="shared" si="39"/>
        <v>412</v>
      </c>
      <c r="BW165" s="5" t="e">
        <f>IF(BV165=0,"",RANK(BV165,BV$6:BV$352))</f>
        <v>#VALUE!</v>
      </c>
    </row>
    <row r="166" spans="2:75">
      <c r="B166" s="36" t="s">
        <v>481</v>
      </c>
      <c r="C166" s="41" t="s">
        <v>933</v>
      </c>
      <c r="D166" s="72" t="s">
        <v>765</v>
      </c>
      <c r="E166" s="51" t="s">
        <v>202</v>
      </c>
      <c r="F166" s="4">
        <v>12</v>
      </c>
      <c r="G166" s="4">
        <v>15</v>
      </c>
      <c r="H166" s="4">
        <v>10</v>
      </c>
      <c r="I166" s="4">
        <f>SUM(F166:H166)</f>
        <v>37</v>
      </c>
      <c r="J166" s="4">
        <f>IF(E166="","",RANK(I166,I$6:I$351))</f>
        <v>166</v>
      </c>
      <c r="K166" s="4">
        <f>IF(J166="",0,I$353+1-J166)</f>
        <v>122</v>
      </c>
      <c r="L166" s="57">
        <f>IF(E166="","",RANK(K166,K$6:K$351))</f>
        <v>166</v>
      </c>
      <c r="M166" s="13" t="s">
        <v>1083</v>
      </c>
      <c r="N166" s="14">
        <v>16</v>
      </c>
      <c r="O166" s="14">
        <v>12</v>
      </c>
      <c r="P166" s="14">
        <v>11</v>
      </c>
      <c r="Q166" s="4">
        <f>SUM(N166:P166)</f>
        <v>39</v>
      </c>
      <c r="R166" s="5">
        <f>IF(M166="","",RANK(Q166,Q$6:Q$352))</f>
        <v>125</v>
      </c>
      <c r="S166" s="28">
        <f>IF(R166="",0,Q$353+1-R166)</f>
        <v>179</v>
      </c>
      <c r="T166" s="3">
        <f>S166+K166</f>
        <v>301</v>
      </c>
      <c r="U166" s="57">
        <f>IF(T166=0,"",RANK(T166,T$6:T$352))</f>
        <v>149</v>
      </c>
      <c r="V166" s="13" t="s">
        <v>1445</v>
      </c>
      <c r="W166" s="14">
        <v>12</v>
      </c>
      <c r="X166" s="14">
        <v>15</v>
      </c>
      <c r="Y166" s="14">
        <v>12</v>
      </c>
      <c r="Z166" s="4">
        <f>SUM(W166:Y166)</f>
        <v>39</v>
      </c>
      <c r="AA166" s="5">
        <f>IF(V166="","",RANK(Z166,Z$6:Z$352))</f>
        <v>154</v>
      </c>
      <c r="AB166" s="28">
        <f>IF(AA166="",0,Z$353+1-AA166)</f>
        <v>110</v>
      </c>
      <c r="AC166" s="74">
        <f>AB166+T166</f>
        <v>411</v>
      </c>
      <c r="AD166" s="57">
        <f>IF(AC166=0,"",RANK(AC166,AC$6:AC$352))</f>
        <v>161</v>
      </c>
      <c r="AE166" s="30"/>
      <c r="AF166" s="31"/>
      <c r="AG166" s="31"/>
      <c r="AH166" s="31"/>
      <c r="AI166" s="4">
        <f t="shared" si="31"/>
        <v>0</v>
      </c>
      <c r="AJ166" s="5" t="str">
        <f>IF(AE166="","",RANK(AI166,AI$6:AI$352))</f>
        <v/>
      </c>
      <c r="AK166" s="28">
        <f>IF(AJ166="",0,AI$353+1-AJ166)</f>
        <v>0</v>
      </c>
      <c r="AL166" s="3">
        <f t="shared" si="32"/>
        <v>411</v>
      </c>
      <c r="AM166" s="5">
        <f>IF(AL166=0,"",RANK(AL166,AL$6:AL$352))</f>
        <v>138</v>
      </c>
      <c r="AN166" s="13"/>
      <c r="AO166" s="14"/>
      <c r="AP166" s="14"/>
      <c r="AQ166" s="14"/>
      <c r="AR166" s="5">
        <f t="shared" si="33"/>
        <v>0</v>
      </c>
      <c r="AS166" s="5" t="str">
        <f>IF(AN166="","",RANK(AR166,AR$7:AR$352))</f>
        <v/>
      </c>
      <c r="AT166" s="28">
        <f>IF(AS166="",0,AR$353+1-AS166)</f>
        <v>0</v>
      </c>
      <c r="AU166" s="3">
        <f t="shared" si="34"/>
        <v>411</v>
      </c>
      <c r="AV166" s="5">
        <f>IF(AU166=0,"",RANK(AU166,AU$6:AU$352))</f>
        <v>138</v>
      </c>
      <c r="AW166" s="13"/>
      <c r="AX166" s="14"/>
      <c r="AY166" s="14"/>
      <c r="AZ166" s="14"/>
      <c r="BA166" s="5">
        <f t="shared" si="35"/>
        <v>0</v>
      </c>
      <c r="BB166" s="5" t="str">
        <f>IF(AW166="","",RANK(BA166,BA$7:BA$352))</f>
        <v/>
      </c>
      <c r="BC166" s="28">
        <f>IF(BB166="",0,BA$353+1-BB166)</f>
        <v>0</v>
      </c>
      <c r="BD166" s="3">
        <f t="shared" si="36"/>
        <v>411</v>
      </c>
      <c r="BE166" s="5" t="e">
        <f>IF(BD166=0,"",RANK(BD166,BD$6:BD$352))</f>
        <v>#VALUE!</v>
      </c>
      <c r="BF166" s="13"/>
      <c r="BG166" s="14"/>
      <c r="BH166" s="14"/>
      <c r="BI166" s="14"/>
      <c r="BJ166" s="5">
        <f t="shared" si="30"/>
        <v>0</v>
      </c>
      <c r="BK166" s="5" t="str">
        <f>IF(BF166="","",RANK(BJ166,BJ$6:BJ$352))</f>
        <v/>
      </c>
      <c r="BL166" s="28">
        <f>IF(BK166="",0,BJ$353+1-BK166)</f>
        <v>0</v>
      </c>
      <c r="BM166" s="3">
        <f t="shared" si="37"/>
        <v>411</v>
      </c>
      <c r="BN166" s="5" t="e">
        <f>IF(BM166=0,"",RANK(BM166,BM$6:BM$352))</f>
        <v>#VALUE!</v>
      </c>
      <c r="BO166" s="13"/>
      <c r="BP166" s="14"/>
      <c r="BQ166" s="14"/>
      <c r="BR166" s="14"/>
      <c r="BS166" s="5">
        <f t="shared" si="38"/>
        <v>0</v>
      </c>
      <c r="BT166" s="5" t="str">
        <f>IF(BO166="","",RANK(BS166,BS$6:BS$352))</f>
        <v/>
      </c>
      <c r="BU166" s="35">
        <f>IF(BT166="",0,BS$353+1-BT166)</f>
        <v>0</v>
      </c>
      <c r="BV166" s="3">
        <f t="shared" si="39"/>
        <v>411</v>
      </c>
      <c r="BW166" s="5" t="e">
        <f>IF(BV166=0,"",RANK(BV166,BV$6:BV$352))</f>
        <v>#VALUE!</v>
      </c>
    </row>
    <row r="167" spans="2:75">
      <c r="B167" s="36" t="s">
        <v>502</v>
      </c>
      <c r="C167" s="41" t="s">
        <v>934</v>
      </c>
      <c r="D167" s="72" t="s">
        <v>786</v>
      </c>
      <c r="E167" s="51" t="s">
        <v>223</v>
      </c>
      <c r="F167" s="4">
        <v>17</v>
      </c>
      <c r="G167" s="4">
        <v>14</v>
      </c>
      <c r="H167" s="4">
        <v>19</v>
      </c>
      <c r="I167" s="4">
        <f>SUM(F167:H167)</f>
        <v>50</v>
      </c>
      <c r="J167" s="4">
        <f>IF(E167="","",RANK(I167,I$6:I$351))</f>
        <v>6</v>
      </c>
      <c r="K167" s="4">
        <f>IF(J167="",0,I$353+1-J167)</f>
        <v>282</v>
      </c>
      <c r="L167" s="57">
        <f>IF(E167="","",RANK(K167,K$6:K$351))</f>
        <v>6</v>
      </c>
      <c r="M167" s="13" t="s">
        <v>1103</v>
      </c>
      <c r="N167" s="14">
        <v>11</v>
      </c>
      <c r="O167" s="14">
        <v>16</v>
      </c>
      <c r="P167" s="14">
        <v>10</v>
      </c>
      <c r="Q167" s="4">
        <f>SUM(N167:P167)</f>
        <v>37</v>
      </c>
      <c r="R167" s="5">
        <f>IF(M167="","",RANK(Q167,Q$6:Q$352))</f>
        <v>175</v>
      </c>
      <c r="S167" s="28">
        <f>IF(R167="",0,Q$353+1-R167)</f>
        <v>129</v>
      </c>
      <c r="T167" s="3">
        <f>S167+K167</f>
        <v>411</v>
      </c>
      <c r="U167" s="57">
        <f>IF(T167=0,"",RANK(T167,T$6:T$352))</f>
        <v>67</v>
      </c>
      <c r="V167" s="13"/>
      <c r="W167" s="14"/>
      <c r="X167" s="14"/>
      <c r="Y167" s="14"/>
      <c r="Z167" s="4">
        <f>SUM(W167:Y167)</f>
        <v>0</v>
      </c>
      <c r="AA167" s="5" t="str">
        <f>IF(V167="","",RANK(Z167,Z$6:Z$352))</f>
        <v/>
      </c>
      <c r="AB167" s="28">
        <f>IF(AA167="",0,Z$353+1-AA167)</f>
        <v>0</v>
      </c>
      <c r="AC167" s="74">
        <f>AB167+T167</f>
        <v>411</v>
      </c>
      <c r="AD167" s="57">
        <f>IF(AC167=0,"",RANK(AC167,AC$6:AC$352))</f>
        <v>161</v>
      </c>
      <c r="AE167" s="30"/>
      <c r="AF167" s="31"/>
      <c r="AG167" s="31"/>
      <c r="AH167" s="31"/>
      <c r="AI167" s="4">
        <f t="shared" si="31"/>
        <v>0</v>
      </c>
      <c r="AJ167" s="5" t="str">
        <f>IF(AE167="","",RANK(AI167,AI$6:AI$352))</f>
        <v/>
      </c>
      <c r="AK167" s="28">
        <f>IF(AJ167="",0,AI$353+1-AJ167)</f>
        <v>0</v>
      </c>
      <c r="AL167" s="3">
        <f t="shared" si="32"/>
        <v>411</v>
      </c>
      <c r="AM167" s="5">
        <f>IF(AL167=0,"",RANK(AL167,AL$6:AL$352))</f>
        <v>138</v>
      </c>
      <c r="AN167" s="13"/>
      <c r="AO167" s="14"/>
      <c r="AP167" s="14"/>
      <c r="AQ167" s="14"/>
      <c r="AR167" s="5">
        <f t="shared" si="33"/>
        <v>0</v>
      </c>
      <c r="AS167" s="5" t="str">
        <f>IF(AN167="","",RANK(AR167,AR$7:AR$352))</f>
        <v/>
      </c>
      <c r="AT167" s="28">
        <f>IF(AS167="",0,AR$353+1-AS167)</f>
        <v>0</v>
      </c>
      <c r="AU167" s="3">
        <f t="shared" si="34"/>
        <v>411</v>
      </c>
      <c r="AV167" s="5">
        <f>IF(AU167=0,"",RANK(AU167,AU$6:AU$352))</f>
        <v>138</v>
      </c>
      <c r="AW167" s="13"/>
      <c r="AX167" s="14"/>
      <c r="AY167" s="14"/>
      <c r="AZ167" s="14"/>
      <c r="BA167" s="5">
        <f t="shared" si="35"/>
        <v>0</v>
      </c>
      <c r="BB167" s="5" t="str">
        <f>IF(AW167="","",RANK(BA167,BA$7:BA$352))</f>
        <v/>
      </c>
      <c r="BC167" s="28">
        <f>IF(BB167="",0,BA$353+1-BB167)</f>
        <v>0</v>
      </c>
      <c r="BD167" s="3">
        <f t="shared" si="36"/>
        <v>411</v>
      </c>
      <c r="BE167" s="5" t="e">
        <f>IF(BD167=0,"",RANK(BD167,BD$6:BD$352))</f>
        <v>#VALUE!</v>
      </c>
      <c r="BF167" s="13"/>
      <c r="BG167" s="14"/>
      <c r="BH167" s="14"/>
      <c r="BI167" s="14"/>
      <c r="BJ167" s="5">
        <f t="shared" si="30"/>
        <v>0</v>
      </c>
      <c r="BK167" s="5" t="str">
        <f>IF(BF167="","",RANK(BJ167,BJ$6:BJ$352))</f>
        <v/>
      </c>
      <c r="BL167" s="28">
        <f>IF(BK167="",0,BJ$353+1-BK167)</f>
        <v>0</v>
      </c>
      <c r="BM167" s="3">
        <f t="shared" si="37"/>
        <v>411</v>
      </c>
      <c r="BN167" s="5" t="e">
        <f>IF(BM167=0,"",RANK(BM167,BM$6:BM$352))</f>
        <v>#VALUE!</v>
      </c>
      <c r="BO167" s="13"/>
      <c r="BP167" s="14"/>
      <c r="BQ167" s="14"/>
      <c r="BR167" s="14"/>
      <c r="BS167" s="5">
        <f t="shared" si="38"/>
        <v>0</v>
      </c>
      <c r="BT167" s="5" t="str">
        <f>IF(BO167="","",RANK(BS167,BS$6:BS$352))</f>
        <v/>
      </c>
      <c r="BU167" s="35">
        <f>IF(BT167="",0,BS$353+1-BT167)</f>
        <v>0</v>
      </c>
      <c r="BV167" s="3">
        <f t="shared" si="39"/>
        <v>411</v>
      </c>
      <c r="BW167" s="5" t="e">
        <f>IF(BV167=0,"",RANK(BV167,BV$6:BV$352))</f>
        <v>#VALUE!</v>
      </c>
    </row>
    <row r="168" spans="2:75">
      <c r="B168" s="36" t="s">
        <v>525</v>
      </c>
      <c r="C168" s="41" t="s">
        <v>936</v>
      </c>
      <c r="D168" s="72" t="s">
        <v>809</v>
      </c>
      <c r="E168" s="51" t="s">
        <v>244</v>
      </c>
      <c r="F168" s="4">
        <v>9</v>
      </c>
      <c r="G168" s="4">
        <v>12</v>
      </c>
      <c r="H168" s="4">
        <v>12</v>
      </c>
      <c r="I168" s="4">
        <f>SUM(F168:H168)</f>
        <v>33</v>
      </c>
      <c r="J168" s="4">
        <f>IF(E168="","",RANK(I168,I$6:I$351))</f>
        <v>233</v>
      </c>
      <c r="K168" s="4">
        <f>IF(J168="",0,I$353+1-J168)</f>
        <v>55</v>
      </c>
      <c r="L168" s="57">
        <f>IF(E168="","",RANK(K168,K$6:K$351))</f>
        <v>233</v>
      </c>
      <c r="M168" s="13" t="s">
        <v>1129</v>
      </c>
      <c r="N168" s="14">
        <v>13</v>
      </c>
      <c r="O168" s="14">
        <v>19</v>
      </c>
      <c r="P168" s="14">
        <v>14</v>
      </c>
      <c r="Q168" s="4">
        <f>SUM(N168:P168)</f>
        <v>46</v>
      </c>
      <c r="R168" s="5">
        <f>IF(M168="","",RANK(Q168,Q$6:Q$352))</f>
        <v>22</v>
      </c>
      <c r="S168" s="28">
        <f>IF(R168="",0,Q$353+1-R168)</f>
        <v>282</v>
      </c>
      <c r="T168" s="3">
        <f>S168+K168</f>
        <v>337</v>
      </c>
      <c r="U168" s="57">
        <f>IF(T168=0,"",RANK(T168,T$6:T$352))</f>
        <v>121</v>
      </c>
      <c r="V168" s="13" t="s">
        <v>1485</v>
      </c>
      <c r="W168" s="14">
        <v>13</v>
      </c>
      <c r="X168" s="14">
        <v>15</v>
      </c>
      <c r="Y168" s="14">
        <v>9</v>
      </c>
      <c r="Z168" s="4">
        <f>SUM(W168:Y168)</f>
        <v>37</v>
      </c>
      <c r="AA168" s="5">
        <f>IF(V168="","",RANK(Z168,Z$6:Z$352))</f>
        <v>192</v>
      </c>
      <c r="AB168" s="28">
        <f>IF(AA168="",0,Z$353+1-AA168)</f>
        <v>72</v>
      </c>
      <c r="AC168" s="74">
        <f>AB168+T168</f>
        <v>409</v>
      </c>
      <c r="AD168" s="57">
        <f>IF(AC168=0,"",RANK(AC168,AC$6:AC$352))</f>
        <v>163</v>
      </c>
      <c r="AE168" s="30"/>
      <c r="AF168" s="31"/>
      <c r="AG168" s="31"/>
      <c r="AH168" s="31"/>
      <c r="AI168" s="4">
        <f t="shared" si="31"/>
        <v>0</v>
      </c>
      <c r="AJ168" s="5" t="str">
        <f>IF(AE168="","",RANK(AI168,AI$6:AI$352))</f>
        <v/>
      </c>
      <c r="AK168" s="28">
        <f>IF(AJ168="",0,AI$353+1-AJ168)</f>
        <v>0</v>
      </c>
      <c r="AL168" s="3">
        <f t="shared" si="32"/>
        <v>409</v>
      </c>
      <c r="AM168" s="5">
        <f>IF(AL168=0,"",RANK(AL168,AL$6:AL$352))</f>
        <v>140</v>
      </c>
      <c r="AN168" s="129"/>
      <c r="AO168" s="14"/>
      <c r="AP168" s="14"/>
      <c r="AQ168" s="14"/>
      <c r="AR168" s="5">
        <f t="shared" si="33"/>
        <v>0</v>
      </c>
      <c r="AS168" s="5" t="str">
        <f>IF(AN168="","",RANK(AR168,AR$7:AR$352))</f>
        <v/>
      </c>
      <c r="AT168" s="28">
        <f>IF(AS168="",0,AR$353+1-AS168)</f>
        <v>0</v>
      </c>
      <c r="AU168" s="3">
        <f t="shared" si="34"/>
        <v>409</v>
      </c>
      <c r="AV168" s="5">
        <f>IF(AU168=0,"",RANK(AU168,AU$6:AU$352))</f>
        <v>140</v>
      </c>
      <c r="AW168" s="13"/>
      <c r="AX168" s="14"/>
      <c r="AY168" s="14"/>
      <c r="AZ168" s="14"/>
      <c r="BA168" s="5">
        <f t="shared" si="35"/>
        <v>0</v>
      </c>
      <c r="BB168" s="5" t="str">
        <f>IF(AW168="","",RANK(BA168,BA$7:BA$352))</f>
        <v/>
      </c>
      <c r="BC168" s="28">
        <f>IF(BB168="",0,BA$353+1-BB168)</f>
        <v>0</v>
      </c>
      <c r="BD168" s="3">
        <f t="shared" si="36"/>
        <v>409</v>
      </c>
      <c r="BE168" s="5" t="e">
        <f>IF(BD168=0,"",RANK(BD168,BD$6:BD$352))</f>
        <v>#VALUE!</v>
      </c>
      <c r="BF168" s="13"/>
      <c r="BG168" s="14"/>
      <c r="BH168" s="14"/>
      <c r="BI168" s="14"/>
      <c r="BJ168" s="5">
        <f t="shared" si="30"/>
        <v>0</v>
      </c>
      <c r="BK168" s="5" t="str">
        <f>IF(BF168="","",RANK(BJ168,BJ$6:BJ$352))</f>
        <v/>
      </c>
      <c r="BL168" s="28">
        <f>IF(BK168="",0,BJ$353+1-BK168)</f>
        <v>0</v>
      </c>
      <c r="BM168" s="3">
        <f t="shared" si="37"/>
        <v>409</v>
      </c>
      <c r="BN168" s="5" t="e">
        <f>IF(BM168=0,"",RANK(BM168,BM$6:BM$352))</f>
        <v>#VALUE!</v>
      </c>
      <c r="BO168" s="13"/>
      <c r="BP168" s="14"/>
      <c r="BQ168" s="14"/>
      <c r="BR168" s="14"/>
      <c r="BS168" s="5">
        <f t="shared" si="38"/>
        <v>0</v>
      </c>
      <c r="BT168" s="5" t="str">
        <f>IF(BO168="","",RANK(BS168,BS$6:BS$352))</f>
        <v/>
      </c>
      <c r="BU168" s="35">
        <f>IF(BT168="",0,BS$353+1-BT168)</f>
        <v>0</v>
      </c>
      <c r="BV168" s="3">
        <f t="shared" si="39"/>
        <v>409</v>
      </c>
      <c r="BW168" s="5" t="e">
        <f>IF(BV168=0,"",RANK(BV168,BV$6:BV$352))</f>
        <v>#VALUE!</v>
      </c>
    </row>
    <row r="169" spans="2:75">
      <c r="B169" s="36" t="s">
        <v>1272</v>
      </c>
      <c r="C169" s="41" t="s">
        <v>932</v>
      </c>
      <c r="D169" s="72" t="s">
        <v>1271</v>
      </c>
      <c r="E169" s="51"/>
      <c r="F169" s="4"/>
      <c r="G169" s="4"/>
      <c r="H169" s="4"/>
      <c r="I169" s="4"/>
      <c r="J169" s="4"/>
      <c r="K169" s="4"/>
      <c r="L169" s="57"/>
      <c r="M169" s="13" t="s">
        <v>1045</v>
      </c>
      <c r="N169" s="14">
        <v>13</v>
      </c>
      <c r="O169" s="14">
        <v>16</v>
      </c>
      <c r="P169" s="14">
        <v>14</v>
      </c>
      <c r="Q169" s="4">
        <f>SUM(N169:P169)</f>
        <v>43</v>
      </c>
      <c r="R169" s="5">
        <f>IF(M169="","",RANK(Q169,Q$6:Q$352))</f>
        <v>59</v>
      </c>
      <c r="S169" s="28">
        <f>IF(R169="",0,Q$353+1-R169)</f>
        <v>245</v>
      </c>
      <c r="T169" s="3">
        <f>S169+K169</f>
        <v>245</v>
      </c>
      <c r="U169" s="57">
        <f>IF(T169=0,"",RANK(T169,T$6:T$352))</f>
        <v>192</v>
      </c>
      <c r="V169" s="13" t="s">
        <v>1409</v>
      </c>
      <c r="W169" s="14">
        <v>14</v>
      </c>
      <c r="X169" s="14">
        <v>15</v>
      </c>
      <c r="Y169" s="14">
        <v>13</v>
      </c>
      <c r="Z169" s="4">
        <f>SUM(W169:Y169)</f>
        <v>42</v>
      </c>
      <c r="AA169" s="5">
        <f>IF(V169="","",RANK(Z169,Z$6:Z$352))</f>
        <v>105</v>
      </c>
      <c r="AB169" s="28">
        <f>IF(AA169="",0,Z$353+1-AA169)</f>
        <v>159</v>
      </c>
      <c r="AC169" s="74">
        <f>AB169+T169</f>
        <v>404</v>
      </c>
      <c r="AD169" s="57">
        <f>IF(AC169=0,"",RANK(AC169,AC$6:AC$352))</f>
        <v>164</v>
      </c>
      <c r="AE169" s="30"/>
      <c r="AF169" s="31"/>
      <c r="AG169" s="31"/>
      <c r="AH169" s="31"/>
      <c r="AI169" s="4">
        <f t="shared" si="31"/>
        <v>0</v>
      </c>
      <c r="AJ169" s="5" t="str">
        <f>IF(AE169="","",RANK(AI169,AI$6:AI$352))</f>
        <v/>
      </c>
      <c r="AK169" s="28">
        <f>IF(AJ169="",0,AI$353+1-AJ169)</f>
        <v>0</v>
      </c>
      <c r="AL169" s="3">
        <f t="shared" si="32"/>
        <v>404</v>
      </c>
      <c r="AM169" s="5">
        <f>IF(AL169=0,"",RANK(AL169,AL$6:AL$352))</f>
        <v>141</v>
      </c>
      <c r="AN169" s="13"/>
      <c r="AO169" s="14"/>
      <c r="AP169" s="14"/>
      <c r="AQ169" s="14"/>
      <c r="AR169" s="5">
        <f t="shared" si="33"/>
        <v>0</v>
      </c>
      <c r="AS169" s="5" t="str">
        <f>IF(AN169="","",RANK(AR169,AR$7:AR$352))</f>
        <v/>
      </c>
      <c r="AT169" s="28">
        <f>IF(AS169="",0,AR$353+1-AS169)</f>
        <v>0</v>
      </c>
      <c r="AU169" s="3">
        <f t="shared" si="34"/>
        <v>404</v>
      </c>
      <c r="AV169" s="5">
        <f>IF(AU169=0,"",RANK(AU169,AU$6:AU$352))</f>
        <v>141</v>
      </c>
      <c r="AW169" s="13"/>
      <c r="AX169" s="14"/>
      <c r="AY169" s="14"/>
      <c r="AZ169" s="14"/>
      <c r="BA169" s="5">
        <f t="shared" si="35"/>
        <v>0</v>
      </c>
      <c r="BB169" s="5" t="str">
        <f>IF(AW169="","",RANK(BA169,BA$7:BA$352))</f>
        <v/>
      </c>
      <c r="BC169" s="28">
        <f>IF(BB169="",0,BA$353+1-BB169)</f>
        <v>0</v>
      </c>
      <c r="BD169" s="3">
        <f t="shared" si="36"/>
        <v>404</v>
      </c>
      <c r="BE169" s="5" t="e">
        <f>IF(BD169=0,"",RANK(BD169,BD$6:BD$352))</f>
        <v>#VALUE!</v>
      </c>
      <c r="BF169" s="13"/>
      <c r="BG169" s="14"/>
      <c r="BH169" s="14"/>
      <c r="BI169" s="14"/>
      <c r="BJ169" s="5">
        <f t="shared" si="30"/>
        <v>0</v>
      </c>
      <c r="BK169" s="5" t="str">
        <f>IF(BF169="","",RANK(BJ169,BJ$6:BJ$352))</f>
        <v/>
      </c>
      <c r="BL169" s="28">
        <f>IF(BK169="",0,BJ$353+1-BK169)</f>
        <v>0</v>
      </c>
      <c r="BM169" s="3">
        <f t="shared" si="37"/>
        <v>404</v>
      </c>
      <c r="BN169" s="5" t="e">
        <f>IF(BM169=0,"",RANK(BM169,BM$6:BM$352))</f>
        <v>#VALUE!</v>
      </c>
      <c r="BO169" s="13"/>
      <c r="BP169" s="14"/>
      <c r="BQ169" s="14"/>
      <c r="BR169" s="14"/>
      <c r="BS169" s="5">
        <f t="shared" si="38"/>
        <v>0</v>
      </c>
      <c r="BT169" s="5" t="str">
        <f>IF(BO169="","",RANK(BS169,BS$6:BS$352))</f>
        <v/>
      </c>
      <c r="BU169" s="35">
        <f>IF(BT169="",0,BS$353+1-BT169)</f>
        <v>0</v>
      </c>
      <c r="BV169" s="3">
        <f t="shared" si="39"/>
        <v>404</v>
      </c>
      <c r="BW169" s="5" t="e">
        <f>IF(BV169=0,"",RANK(BV169,BV$6:BV$352))</f>
        <v>#VALUE!</v>
      </c>
    </row>
    <row r="170" spans="2:75">
      <c r="B170" s="36" t="s">
        <v>460</v>
      </c>
      <c r="C170" s="41" t="s">
        <v>933</v>
      </c>
      <c r="D170" s="72" t="s">
        <v>744</v>
      </c>
      <c r="E170" s="51" t="s">
        <v>182</v>
      </c>
      <c r="F170" s="4">
        <v>8</v>
      </c>
      <c r="G170" s="4">
        <v>11</v>
      </c>
      <c r="H170" s="4">
        <v>10</v>
      </c>
      <c r="I170" s="4">
        <f>SUM(F170:H170)</f>
        <v>29</v>
      </c>
      <c r="J170" s="4">
        <f>IF(E170="","",RANK(I170,I$6:I$351))</f>
        <v>270</v>
      </c>
      <c r="K170" s="4">
        <f>IF(J170="",0,I$353+1-J170)</f>
        <v>18</v>
      </c>
      <c r="L170" s="57">
        <f>IF(E170="","",RANK(K170,K$6:K$351))</f>
        <v>270</v>
      </c>
      <c r="M170" s="13" t="s">
        <v>1066</v>
      </c>
      <c r="N170" s="14">
        <v>13</v>
      </c>
      <c r="O170" s="14">
        <v>13</v>
      </c>
      <c r="P170" s="14">
        <v>13</v>
      </c>
      <c r="Q170" s="4">
        <f>SUM(N170:P170)</f>
        <v>39</v>
      </c>
      <c r="R170" s="5">
        <f>IF(M170="","",RANK(Q170,Q$6:Q$352))</f>
        <v>125</v>
      </c>
      <c r="S170" s="28">
        <f>IF(R170="",0,Q$353+1-R170)</f>
        <v>179</v>
      </c>
      <c r="T170" s="3">
        <f>S170+K170</f>
        <v>197</v>
      </c>
      <c r="U170" s="57">
        <f>IF(T170=0,"",RANK(T170,T$6:T$352))</f>
        <v>226</v>
      </c>
      <c r="V170" s="13" t="s">
        <v>1427</v>
      </c>
      <c r="W170" s="14">
        <v>13</v>
      </c>
      <c r="X170" s="14">
        <v>16</v>
      </c>
      <c r="Y170" s="14">
        <v>16</v>
      </c>
      <c r="Z170" s="4">
        <f>SUM(W170:Y170)</f>
        <v>45</v>
      </c>
      <c r="AA170" s="5">
        <f>IF(V170="","",RANK(Z170,Z$6:Z$352))</f>
        <v>57</v>
      </c>
      <c r="AB170" s="28">
        <f>IF(AA170="",0,Z$353+1-AA170)</f>
        <v>207</v>
      </c>
      <c r="AC170" s="74">
        <f>AB170+T170</f>
        <v>404</v>
      </c>
      <c r="AD170" s="57">
        <f>IF(AC170=0,"",RANK(AC170,AC$6:AC$352))</f>
        <v>164</v>
      </c>
      <c r="AE170" s="30"/>
      <c r="AF170" s="31"/>
      <c r="AG170" s="31"/>
      <c r="AH170" s="31"/>
      <c r="AI170" s="4">
        <f t="shared" si="31"/>
        <v>0</v>
      </c>
      <c r="AJ170" s="5" t="str">
        <f>IF(AE170="","",RANK(AI170,AI$6:AI$352))</f>
        <v/>
      </c>
      <c r="AK170" s="28">
        <f>IF(AJ170="",0,AI$353+1-AJ170)</f>
        <v>0</v>
      </c>
      <c r="AL170" s="3">
        <f t="shared" si="32"/>
        <v>404</v>
      </c>
      <c r="AM170" s="5">
        <f>IF(AL170=0,"",RANK(AL170,AL$6:AL$352))</f>
        <v>141</v>
      </c>
      <c r="AN170" s="13"/>
      <c r="AO170" s="14"/>
      <c r="AP170" s="14"/>
      <c r="AQ170" s="14"/>
      <c r="AR170" s="5">
        <f t="shared" si="33"/>
        <v>0</v>
      </c>
      <c r="AS170" s="5" t="str">
        <f>IF(AN170="","",RANK(AR170,AR$7:AR$352))</f>
        <v/>
      </c>
      <c r="AT170" s="28">
        <f>IF(AS170="",0,AR$353+1-AS170)</f>
        <v>0</v>
      </c>
      <c r="AU170" s="3">
        <f t="shared" si="34"/>
        <v>404</v>
      </c>
      <c r="AV170" s="5">
        <f>IF(AU170=0,"",RANK(AU170,AU$6:AU$352))</f>
        <v>141</v>
      </c>
      <c r="AW170" s="13"/>
      <c r="AX170" s="14"/>
      <c r="AY170" s="14"/>
      <c r="AZ170" s="14"/>
      <c r="BA170" s="5">
        <f t="shared" si="35"/>
        <v>0</v>
      </c>
      <c r="BB170" s="5" t="str">
        <f>IF(AW170="","",RANK(BA170,BA$7:BA$352))</f>
        <v/>
      </c>
      <c r="BC170" s="28">
        <f>IF(BB170="",0,BA$353+1-BB170)</f>
        <v>0</v>
      </c>
      <c r="BD170" s="3">
        <f t="shared" si="36"/>
        <v>404</v>
      </c>
      <c r="BE170" s="5" t="e">
        <f>IF(BD170=0,"",RANK(BD170,BD$6:BD$352))</f>
        <v>#VALUE!</v>
      </c>
      <c r="BF170" s="13"/>
      <c r="BG170" s="14"/>
      <c r="BH170" s="14"/>
      <c r="BI170" s="14"/>
      <c r="BJ170" s="5">
        <f t="shared" si="30"/>
        <v>0</v>
      </c>
      <c r="BK170" s="5" t="str">
        <f>IF(BF170="","",RANK(BJ170,BJ$6:BJ$352))</f>
        <v/>
      </c>
      <c r="BL170" s="28">
        <f>IF(BK170="",0,BJ$353+1-BK170)</f>
        <v>0</v>
      </c>
      <c r="BM170" s="3">
        <f t="shared" si="37"/>
        <v>404</v>
      </c>
      <c r="BN170" s="5" t="e">
        <f>IF(BM170=0,"",RANK(BM170,BM$6:BM$352))</f>
        <v>#VALUE!</v>
      </c>
      <c r="BO170" s="13"/>
      <c r="BP170" s="14"/>
      <c r="BQ170" s="14"/>
      <c r="BR170" s="14"/>
      <c r="BS170" s="5">
        <f t="shared" si="38"/>
        <v>0</v>
      </c>
      <c r="BT170" s="5" t="str">
        <f>IF(BO170="","",RANK(BS170,BS$6:BS$352))</f>
        <v/>
      </c>
      <c r="BU170" s="35">
        <f>IF(BT170="",0,BS$353+1-BT170)</f>
        <v>0</v>
      </c>
      <c r="BV170" s="3">
        <f t="shared" si="39"/>
        <v>404</v>
      </c>
      <c r="BW170" s="5" t="e">
        <f>IF(BV170=0,"",RANK(BV170,BV$6:BV$352))</f>
        <v>#VALUE!</v>
      </c>
    </row>
    <row r="171" spans="2:75">
      <c r="B171" s="36" t="s">
        <v>390</v>
      </c>
      <c r="C171" s="41" t="s">
        <v>928</v>
      </c>
      <c r="D171" s="72" t="s">
        <v>674</v>
      </c>
      <c r="E171" s="51" t="s">
        <v>117</v>
      </c>
      <c r="F171" s="4">
        <v>14</v>
      </c>
      <c r="G171" s="4">
        <v>19</v>
      </c>
      <c r="H171" s="4">
        <v>14</v>
      </c>
      <c r="I171" s="4">
        <f>SUM(F171:H171)</f>
        <v>47</v>
      </c>
      <c r="J171" s="4">
        <f>IF(E171="","",RANK(I171,I$6:I$351))</f>
        <v>16</v>
      </c>
      <c r="K171" s="4">
        <f>IF(J171="",0,I$353+1-J171)</f>
        <v>272</v>
      </c>
      <c r="L171" s="57">
        <f>IF(E171="","",RANK(K171,K$6:K$351))</f>
        <v>16</v>
      </c>
      <c r="M171" s="13" t="s">
        <v>990</v>
      </c>
      <c r="N171" s="14">
        <v>10</v>
      </c>
      <c r="O171" s="14">
        <v>13</v>
      </c>
      <c r="P171" s="14">
        <v>14</v>
      </c>
      <c r="Q171" s="4">
        <f>SUM(N171:P171)</f>
        <v>37</v>
      </c>
      <c r="R171" s="5">
        <f>IF(M171="","",RANK(Q171,Q$6:Q$352))</f>
        <v>175</v>
      </c>
      <c r="S171" s="28">
        <f>IF(R171="",0,Q$353+1-R171)</f>
        <v>129</v>
      </c>
      <c r="T171" s="3">
        <f>S171+K171</f>
        <v>401</v>
      </c>
      <c r="U171" s="57">
        <f>IF(T171=0,"",RANK(T171,T$6:T$352))</f>
        <v>69</v>
      </c>
      <c r="V171" s="13"/>
      <c r="W171" s="14"/>
      <c r="X171" s="14"/>
      <c r="Y171" s="14"/>
      <c r="Z171" s="4">
        <f>SUM(W171:Y171)</f>
        <v>0</v>
      </c>
      <c r="AA171" s="5" t="str">
        <f>IF(V171="","",RANK(Z171,Z$6:Z$352))</f>
        <v/>
      </c>
      <c r="AB171" s="28">
        <f>IF(AA171="",0,Z$353+1-AA171)</f>
        <v>0</v>
      </c>
      <c r="AC171" s="74">
        <f>AB171+T171</f>
        <v>401</v>
      </c>
      <c r="AD171" s="57">
        <f>IF(AC171=0,"",RANK(AC171,AC$6:AC$352))</f>
        <v>166</v>
      </c>
      <c r="AE171" s="30"/>
      <c r="AF171" s="31"/>
      <c r="AG171" s="31"/>
      <c r="AH171" s="31"/>
      <c r="AI171" s="4">
        <f t="shared" si="31"/>
        <v>0</v>
      </c>
      <c r="AJ171" s="5" t="str">
        <f>IF(AE171="","",RANK(AI171,AI$6:AI$352))</f>
        <v/>
      </c>
      <c r="AK171" s="28">
        <f>IF(AJ171="",0,AI$353+1-AJ171)</f>
        <v>0</v>
      </c>
      <c r="AL171" s="3">
        <f t="shared" si="32"/>
        <v>401</v>
      </c>
      <c r="AM171" s="5">
        <f>IF(AL171=0,"",RANK(AL171,AL$6:AL$352))</f>
        <v>143</v>
      </c>
      <c r="AN171" s="13"/>
      <c r="AO171" s="14"/>
      <c r="AP171" s="14"/>
      <c r="AQ171" s="14"/>
      <c r="AR171" s="5">
        <f t="shared" si="33"/>
        <v>0</v>
      </c>
      <c r="AS171" s="5" t="str">
        <f>IF(AN171="","",RANK(AR171,AR$7:AR$352))</f>
        <v/>
      </c>
      <c r="AT171" s="28">
        <f>IF(AS171="",0,AR$353+1-AS171)</f>
        <v>0</v>
      </c>
      <c r="AU171" s="3">
        <f t="shared" si="34"/>
        <v>401</v>
      </c>
      <c r="AV171" s="5">
        <f>IF(AU171=0,"",RANK(AU171,AU$6:AU$352))</f>
        <v>143</v>
      </c>
      <c r="AW171" s="13"/>
      <c r="AX171" s="14"/>
      <c r="AY171" s="14"/>
      <c r="AZ171" s="14"/>
      <c r="BA171" s="5">
        <f t="shared" si="35"/>
        <v>0</v>
      </c>
      <c r="BB171" s="5" t="str">
        <f>IF(AW171="","",RANK(BA171,BA$7:BA$352))</f>
        <v/>
      </c>
      <c r="BC171" s="28">
        <f>IF(BB171="",0,BA$353+1-BB171)</f>
        <v>0</v>
      </c>
      <c r="BD171" s="3">
        <f t="shared" si="36"/>
        <v>401</v>
      </c>
      <c r="BE171" s="5" t="e">
        <f>IF(BD171=0,"",RANK(BD171,BD$6:BD$352))</f>
        <v>#VALUE!</v>
      </c>
      <c r="BF171" s="13"/>
      <c r="BG171" s="14"/>
      <c r="BH171" s="14"/>
      <c r="BI171" s="14"/>
      <c r="BJ171" s="5">
        <f t="shared" si="30"/>
        <v>0</v>
      </c>
      <c r="BK171" s="5" t="str">
        <f>IF(BF171="","",RANK(BJ171,BJ$6:BJ$352))</f>
        <v/>
      </c>
      <c r="BL171" s="28">
        <f>IF(BK171="",0,BJ$353+1-BK171)</f>
        <v>0</v>
      </c>
      <c r="BM171" s="3">
        <f t="shared" si="37"/>
        <v>401</v>
      </c>
      <c r="BN171" s="5" t="e">
        <f>IF(BM171=0,"",RANK(BM171,BM$6:BM$352))</f>
        <v>#VALUE!</v>
      </c>
      <c r="BO171" s="13"/>
      <c r="BP171" s="14"/>
      <c r="BQ171" s="14"/>
      <c r="BR171" s="14"/>
      <c r="BS171" s="5">
        <f t="shared" si="38"/>
        <v>0</v>
      </c>
      <c r="BT171" s="5" t="str">
        <f>IF(BO171="","",RANK(BS171,BS$6:BS$352))</f>
        <v/>
      </c>
      <c r="BU171" s="35">
        <f>IF(BT171="",0,BS$353+1-BT171)</f>
        <v>0</v>
      </c>
      <c r="BV171" s="3">
        <f t="shared" si="39"/>
        <v>401</v>
      </c>
      <c r="BW171" s="5" t="e">
        <f>IF(BV171=0,"",RANK(BV171,BV$6:BV$352))</f>
        <v>#VALUE!</v>
      </c>
    </row>
    <row r="172" spans="2:75">
      <c r="B172" s="36" t="s">
        <v>1262</v>
      </c>
      <c r="C172" s="41" t="s">
        <v>930</v>
      </c>
      <c r="D172" s="72" t="s">
        <v>1261</v>
      </c>
      <c r="E172" s="51"/>
      <c r="F172" s="4"/>
      <c r="G172" s="4"/>
      <c r="H172" s="4"/>
      <c r="I172" s="4"/>
      <c r="J172" s="4"/>
      <c r="K172" s="4"/>
      <c r="L172" s="57"/>
      <c r="M172" s="13" t="s">
        <v>1014</v>
      </c>
      <c r="N172" s="14">
        <v>12</v>
      </c>
      <c r="O172" s="14">
        <v>15</v>
      </c>
      <c r="P172" s="14">
        <v>12</v>
      </c>
      <c r="Q172" s="4">
        <f>SUM(N172:P172)</f>
        <v>39</v>
      </c>
      <c r="R172" s="5">
        <f>IF(M172="","",RANK(Q172,Q$6:Q$352))</f>
        <v>125</v>
      </c>
      <c r="S172" s="28">
        <f>IF(R172="",0,Q$353+1-R172)</f>
        <v>179</v>
      </c>
      <c r="T172" s="3">
        <f>S172+K172</f>
        <v>179</v>
      </c>
      <c r="U172" s="57">
        <f>IF(T172=0,"",RANK(T172,T$6:T$352))</f>
        <v>239</v>
      </c>
      <c r="V172" s="13" t="s">
        <v>1383</v>
      </c>
      <c r="W172" s="14">
        <v>17</v>
      </c>
      <c r="X172" s="14">
        <v>16</v>
      </c>
      <c r="Y172" s="14">
        <v>13</v>
      </c>
      <c r="Z172" s="4">
        <f>SUM(W172:Y172)</f>
        <v>46</v>
      </c>
      <c r="AA172" s="5">
        <f>IF(V172="","",RANK(Z172,Z$6:Z$352))</f>
        <v>42</v>
      </c>
      <c r="AB172" s="28">
        <f>IF(AA172="",0,Z$353+1-AA172)</f>
        <v>222</v>
      </c>
      <c r="AC172" s="74">
        <f>AB172+T172</f>
        <v>401</v>
      </c>
      <c r="AD172" s="57">
        <f>IF(AC172=0,"",RANK(AC172,AC$6:AC$352))</f>
        <v>166</v>
      </c>
      <c r="AE172" s="30"/>
      <c r="AF172" s="31"/>
      <c r="AG172" s="31"/>
      <c r="AH172" s="31"/>
      <c r="AI172" s="4">
        <f t="shared" si="31"/>
        <v>0</v>
      </c>
      <c r="AJ172" s="5" t="str">
        <f>IF(AE172="","",RANK(AI172,AI$6:AI$352))</f>
        <v/>
      </c>
      <c r="AK172" s="28">
        <f>IF(AJ172="",0,AI$353+1-AJ172)</f>
        <v>0</v>
      </c>
      <c r="AL172" s="3">
        <f t="shared" si="32"/>
        <v>401</v>
      </c>
      <c r="AM172" s="5">
        <f>IF(AL172=0,"",RANK(AL172,AL$6:AL$352))</f>
        <v>143</v>
      </c>
      <c r="AN172" s="13"/>
      <c r="AO172" s="14"/>
      <c r="AP172" s="14"/>
      <c r="AQ172" s="14"/>
      <c r="AR172" s="5">
        <f t="shared" si="33"/>
        <v>0</v>
      </c>
      <c r="AS172" s="5" t="str">
        <f>IF(AN172="","",RANK(AR172,AR$7:AR$352))</f>
        <v/>
      </c>
      <c r="AT172" s="28">
        <f>IF(AS172="",0,AR$353+1-AS172)</f>
        <v>0</v>
      </c>
      <c r="AU172" s="3">
        <f t="shared" si="34"/>
        <v>401</v>
      </c>
      <c r="AV172" s="5">
        <f>IF(AU172=0,"",RANK(AU172,AU$6:AU$352))</f>
        <v>143</v>
      </c>
      <c r="AW172" s="13"/>
      <c r="AX172" s="14"/>
      <c r="AY172" s="14"/>
      <c r="AZ172" s="14"/>
      <c r="BA172" s="5">
        <f t="shared" si="35"/>
        <v>0</v>
      </c>
      <c r="BB172" s="5" t="str">
        <f>IF(AW172="","",RANK(BA172,BA$7:BA$352))</f>
        <v/>
      </c>
      <c r="BC172" s="28">
        <f>IF(BB172="",0,BA$353+1-BB172)</f>
        <v>0</v>
      </c>
      <c r="BD172" s="3">
        <f t="shared" si="36"/>
        <v>401</v>
      </c>
      <c r="BE172" s="5" t="e">
        <f>IF(BD172=0,"",RANK(BD172,BD$6:BD$352))</f>
        <v>#VALUE!</v>
      </c>
      <c r="BF172" s="13"/>
      <c r="BG172" s="14"/>
      <c r="BH172" s="14"/>
      <c r="BI172" s="14"/>
      <c r="BJ172" s="5">
        <f t="shared" si="30"/>
        <v>0</v>
      </c>
      <c r="BK172" s="5" t="str">
        <f>IF(BF172="","",RANK(BJ172,BJ$6:BJ$352))</f>
        <v/>
      </c>
      <c r="BL172" s="28">
        <f>IF(BK172="",0,BJ$353+1-BK172)</f>
        <v>0</v>
      </c>
      <c r="BM172" s="3">
        <f t="shared" si="37"/>
        <v>401</v>
      </c>
      <c r="BN172" s="5" t="e">
        <f>IF(BM172=0,"",RANK(BM172,BM$6:BM$352))</f>
        <v>#VALUE!</v>
      </c>
      <c r="BO172" s="13"/>
      <c r="BP172" s="14"/>
      <c r="BQ172" s="14"/>
      <c r="BR172" s="14"/>
      <c r="BS172" s="5">
        <f t="shared" si="38"/>
        <v>0</v>
      </c>
      <c r="BT172" s="5" t="str">
        <f>IF(BO172="","",RANK(BS172,BS$6:BS$352))</f>
        <v/>
      </c>
      <c r="BU172" s="35">
        <f>IF(BT172="",0,BS$353+1-BT172)</f>
        <v>0</v>
      </c>
      <c r="BV172" s="3">
        <f t="shared" si="39"/>
        <v>401</v>
      </c>
      <c r="BW172" s="5" t="e">
        <f>IF(BV172=0,"",RANK(BV172,BV$6:BV$352))</f>
        <v>#VALUE!</v>
      </c>
    </row>
    <row r="173" spans="2:75">
      <c r="B173" s="36" t="s">
        <v>412</v>
      </c>
      <c r="C173" s="41" t="s">
        <v>930</v>
      </c>
      <c r="D173" s="72" t="s">
        <v>696</v>
      </c>
      <c r="E173" s="51" t="s">
        <v>68</v>
      </c>
      <c r="F173" s="4">
        <v>12</v>
      </c>
      <c r="G173" s="4">
        <v>11</v>
      </c>
      <c r="H173" s="4">
        <v>12</v>
      </c>
      <c r="I173" s="4">
        <f>SUM(F173:H173)</f>
        <v>35</v>
      </c>
      <c r="J173" s="4">
        <f>IF(E173="","",RANK(I173,I$6:I$351))</f>
        <v>200</v>
      </c>
      <c r="K173" s="4">
        <f>IF(J173="",0,I$353+1-J173)</f>
        <v>88</v>
      </c>
      <c r="L173" s="57">
        <f>IF(E173="","",RANK(K173,K$6:K$351))</f>
        <v>200</v>
      </c>
      <c r="M173" s="13" t="s">
        <v>1012</v>
      </c>
      <c r="N173" s="14">
        <v>12</v>
      </c>
      <c r="O173" s="14">
        <v>13</v>
      </c>
      <c r="P173" s="14">
        <v>10</v>
      </c>
      <c r="Q173" s="4">
        <f>SUM(N173:P173)</f>
        <v>35</v>
      </c>
      <c r="R173" s="5">
        <f>IF(M173="","",RANK(Q173,Q$6:Q$352))</f>
        <v>217</v>
      </c>
      <c r="S173" s="28">
        <f>IF(R173="",0,Q$353+1-R173)</f>
        <v>87</v>
      </c>
      <c r="T173" s="3">
        <f>S173+K173</f>
        <v>175</v>
      </c>
      <c r="U173" s="57">
        <f>IF(T173=0,"",RANK(T173,T$6:T$352))</f>
        <v>247</v>
      </c>
      <c r="V173" s="13" t="s">
        <v>1381</v>
      </c>
      <c r="W173" s="14">
        <v>15</v>
      </c>
      <c r="X173" s="14">
        <v>12</v>
      </c>
      <c r="Y173" s="14">
        <v>19</v>
      </c>
      <c r="Z173" s="4">
        <f>SUM(W173:Y173)</f>
        <v>46</v>
      </c>
      <c r="AA173" s="5">
        <f>IF(V173="","",RANK(Z173,Z$6:Z$352))</f>
        <v>42</v>
      </c>
      <c r="AB173" s="28">
        <f>IF(AA173="",0,Z$353+1-AA173)</f>
        <v>222</v>
      </c>
      <c r="AC173" s="74">
        <f>AB173+T173</f>
        <v>397</v>
      </c>
      <c r="AD173" s="57">
        <f>IF(AC173=0,"",RANK(AC173,AC$6:AC$352))</f>
        <v>168</v>
      </c>
      <c r="AE173" s="30"/>
      <c r="AF173" s="31"/>
      <c r="AG173" s="31"/>
      <c r="AH173" s="31"/>
      <c r="AI173" s="4">
        <f t="shared" si="31"/>
        <v>0</v>
      </c>
      <c r="AJ173" s="5" t="str">
        <f>IF(AE173="","",RANK(AI173,AI$6:AI$352))</f>
        <v/>
      </c>
      <c r="AK173" s="28">
        <f>IF(AJ173="",0,AI$353+1-AJ173)</f>
        <v>0</v>
      </c>
      <c r="AL173" s="3">
        <f t="shared" si="32"/>
        <v>397</v>
      </c>
      <c r="AM173" s="5">
        <f>IF(AL173=0,"",RANK(AL173,AL$6:AL$352))</f>
        <v>145</v>
      </c>
      <c r="AN173" s="13"/>
      <c r="AO173" s="14"/>
      <c r="AP173" s="14"/>
      <c r="AQ173" s="14"/>
      <c r="AR173" s="5">
        <f t="shared" si="33"/>
        <v>0</v>
      </c>
      <c r="AS173" s="5" t="str">
        <f>IF(AN173="","",RANK(AR173,AR$7:AR$352))</f>
        <v/>
      </c>
      <c r="AT173" s="28">
        <f>IF(AS173="",0,AR$353+1-AS173)</f>
        <v>0</v>
      </c>
      <c r="AU173" s="3">
        <f t="shared" si="34"/>
        <v>397</v>
      </c>
      <c r="AV173" s="5">
        <f>IF(AU173=0,"",RANK(AU173,AU$6:AU$352))</f>
        <v>145</v>
      </c>
      <c r="AW173" s="13"/>
      <c r="AX173" s="14"/>
      <c r="AY173" s="14"/>
      <c r="AZ173" s="14"/>
      <c r="BA173" s="5">
        <f t="shared" si="35"/>
        <v>0</v>
      </c>
      <c r="BB173" s="5" t="str">
        <f>IF(AW173="","",RANK(BA173,BA$7:BA$352))</f>
        <v/>
      </c>
      <c r="BC173" s="28">
        <f>IF(BB173="",0,BA$353+1-BB173)</f>
        <v>0</v>
      </c>
      <c r="BD173" s="3">
        <f t="shared" si="36"/>
        <v>397</v>
      </c>
      <c r="BE173" s="5" t="e">
        <f>IF(BD173=0,"",RANK(BD173,BD$6:BD$352))</f>
        <v>#VALUE!</v>
      </c>
      <c r="BF173" s="13"/>
      <c r="BG173" s="14"/>
      <c r="BH173" s="14"/>
      <c r="BI173" s="14"/>
      <c r="BJ173" s="5">
        <f t="shared" si="30"/>
        <v>0</v>
      </c>
      <c r="BK173" s="5" t="str">
        <f>IF(BF173="","",RANK(BJ173,BJ$6:BJ$352))</f>
        <v/>
      </c>
      <c r="BL173" s="28">
        <f>IF(BK173="",0,BJ$353+1-BK173)</f>
        <v>0</v>
      </c>
      <c r="BM173" s="3">
        <f t="shared" si="37"/>
        <v>397</v>
      </c>
      <c r="BN173" s="5" t="e">
        <f>IF(BM173=0,"",RANK(BM173,BM$6:BM$352))</f>
        <v>#VALUE!</v>
      </c>
      <c r="BO173" s="13"/>
      <c r="BP173" s="14"/>
      <c r="BQ173" s="14"/>
      <c r="BR173" s="14"/>
      <c r="BS173" s="5">
        <f t="shared" si="38"/>
        <v>0</v>
      </c>
      <c r="BT173" s="5" t="str">
        <f>IF(BO173="","",RANK(BS173,BS$6:BS$352))</f>
        <v/>
      </c>
      <c r="BU173" s="35">
        <f>IF(BT173="",0,BS$353+1-BT173)</f>
        <v>0</v>
      </c>
      <c r="BV173" s="3">
        <f t="shared" si="39"/>
        <v>397</v>
      </c>
      <c r="BW173" s="5" t="e">
        <f>IF(BV173=0,"",RANK(BV173,BV$6:BV$352))</f>
        <v>#VALUE!</v>
      </c>
    </row>
    <row r="174" spans="2:75">
      <c r="B174" s="36" t="s">
        <v>496</v>
      </c>
      <c r="C174" s="41" t="s">
        <v>934</v>
      </c>
      <c r="D174" s="72" t="s">
        <v>780</v>
      </c>
      <c r="E174" s="51" t="s">
        <v>217</v>
      </c>
      <c r="F174" s="4">
        <v>10</v>
      </c>
      <c r="G174" s="4">
        <v>14</v>
      </c>
      <c r="H174" s="4">
        <v>11</v>
      </c>
      <c r="I174" s="4">
        <f>SUM(F174:H174)</f>
        <v>35</v>
      </c>
      <c r="J174" s="4">
        <f>IF(E174="","",RANK(I174,I$6:I$351))</f>
        <v>200</v>
      </c>
      <c r="K174" s="4">
        <f>IF(J174="",0,I$353+1-J174)</f>
        <v>88</v>
      </c>
      <c r="L174" s="57">
        <f>IF(E174="","",RANK(K174,K$6:K$351))</f>
        <v>200</v>
      </c>
      <c r="M174" s="13" t="s">
        <v>1098</v>
      </c>
      <c r="N174" s="14">
        <v>10</v>
      </c>
      <c r="O174" s="14">
        <v>17</v>
      </c>
      <c r="P174" s="14">
        <v>13</v>
      </c>
      <c r="Q174" s="4">
        <f>SUM(N174:P174)</f>
        <v>40</v>
      </c>
      <c r="R174" s="5">
        <f>IF(M174="","",RANK(Q174,Q$6:Q$352))</f>
        <v>106</v>
      </c>
      <c r="S174" s="28">
        <f>IF(R174="",0,Q$353+1-R174)</f>
        <v>198</v>
      </c>
      <c r="T174" s="3">
        <f>S174+K174</f>
        <v>286</v>
      </c>
      <c r="U174" s="57">
        <f>IF(T174=0,"",RANK(T174,T$6:T$352))</f>
        <v>161</v>
      </c>
      <c r="V174" s="13" t="s">
        <v>1457</v>
      </c>
      <c r="W174" s="14">
        <v>12</v>
      </c>
      <c r="X174" s="14">
        <v>11</v>
      </c>
      <c r="Y174" s="14">
        <v>16</v>
      </c>
      <c r="Z174" s="4">
        <f>SUM(W174:Y174)</f>
        <v>39</v>
      </c>
      <c r="AA174" s="5">
        <f>IF(V174="","",RANK(Z174,Z$6:Z$352))</f>
        <v>154</v>
      </c>
      <c r="AB174" s="28">
        <f>IF(AA174="",0,Z$353+1-AA174)</f>
        <v>110</v>
      </c>
      <c r="AC174" s="74">
        <f>AB174+T174</f>
        <v>396</v>
      </c>
      <c r="AD174" s="57">
        <f>IF(AC174=0,"",RANK(AC174,AC$6:AC$352))</f>
        <v>169</v>
      </c>
      <c r="AE174" s="30"/>
      <c r="AF174" s="31"/>
      <c r="AG174" s="31"/>
      <c r="AH174" s="31"/>
      <c r="AI174" s="4">
        <f t="shared" si="31"/>
        <v>0</v>
      </c>
      <c r="AJ174" s="5" t="str">
        <f>IF(AE174="","",RANK(AI174,AI$6:AI$352))</f>
        <v/>
      </c>
      <c r="AK174" s="28">
        <f>IF(AJ174="",0,AI$353+1-AJ174)</f>
        <v>0</v>
      </c>
      <c r="AL174" s="3">
        <f t="shared" si="32"/>
        <v>396</v>
      </c>
      <c r="AM174" s="5">
        <f>IF(AL174=0,"",RANK(AL174,AL$6:AL$352))</f>
        <v>146</v>
      </c>
      <c r="AN174" s="13"/>
      <c r="AO174" s="14"/>
      <c r="AP174" s="14"/>
      <c r="AQ174" s="14"/>
      <c r="AR174" s="5">
        <f t="shared" si="33"/>
        <v>0</v>
      </c>
      <c r="AS174" s="5" t="str">
        <f>IF(AN174="","",RANK(AR174,AR$7:AR$352))</f>
        <v/>
      </c>
      <c r="AT174" s="28">
        <f>IF(AS174="",0,AR$353+1-AS174)</f>
        <v>0</v>
      </c>
      <c r="AU174" s="3">
        <f t="shared" si="34"/>
        <v>396</v>
      </c>
      <c r="AV174" s="5">
        <f>IF(AU174=0,"",RANK(AU174,AU$6:AU$352))</f>
        <v>146</v>
      </c>
      <c r="AW174" s="13"/>
      <c r="AX174" s="14"/>
      <c r="AY174" s="14"/>
      <c r="AZ174" s="14"/>
      <c r="BA174" s="5">
        <f t="shared" si="35"/>
        <v>0</v>
      </c>
      <c r="BB174" s="5" t="str">
        <f>IF(AW174="","",RANK(BA174,BA$7:BA$352))</f>
        <v/>
      </c>
      <c r="BC174" s="28">
        <f>IF(BB174="",0,BA$353+1-BB174)</f>
        <v>0</v>
      </c>
      <c r="BD174" s="3">
        <f t="shared" si="36"/>
        <v>396</v>
      </c>
      <c r="BE174" s="5" t="e">
        <f>IF(BD174=0,"",RANK(BD174,BD$6:BD$352))</f>
        <v>#VALUE!</v>
      </c>
      <c r="BF174" s="13"/>
      <c r="BG174" s="14"/>
      <c r="BH174" s="14"/>
      <c r="BI174" s="14"/>
      <c r="BJ174" s="5">
        <f t="shared" si="30"/>
        <v>0</v>
      </c>
      <c r="BK174" s="5" t="str">
        <f>IF(BF174="","",RANK(BJ174,BJ$6:BJ$352))</f>
        <v/>
      </c>
      <c r="BL174" s="28">
        <f>IF(BK174="",0,BJ$353+1-BK174)</f>
        <v>0</v>
      </c>
      <c r="BM174" s="3">
        <f t="shared" si="37"/>
        <v>396</v>
      </c>
      <c r="BN174" s="5" t="e">
        <f>IF(BM174=0,"",RANK(BM174,BM$6:BM$352))</f>
        <v>#VALUE!</v>
      </c>
      <c r="BO174" s="13"/>
      <c r="BP174" s="14"/>
      <c r="BQ174" s="14"/>
      <c r="BR174" s="14"/>
      <c r="BS174" s="5">
        <f t="shared" si="38"/>
        <v>0</v>
      </c>
      <c r="BT174" s="5" t="str">
        <f>IF(BO174="","",RANK(BS174,BS$6:BS$352))</f>
        <v/>
      </c>
      <c r="BU174" s="35">
        <f>IF(BT174="",0,BS$353+1-BT174)</f>
        <v>0</v>
      </c>
      <c r="BV174" s="3">
        <f t="shared" si="39"/>
        <v>396</v>
      </c>
      <c r="BW174" s="5" t="e">
        <f>IF(BV174=0,"",RANK(BV174,BV$6:BV$352))</f>
        <v>#VALUE!</v>
      </c>
    </row>
    <row r="175" spans="2:75">
      <c r="B175" s="36" t="s">
        <v>375</v>
      </c>
      <c r="C175" s="41" t="s">
        <v>926</v>
      </c>
      <c r="D175" s="72" t="s">
        <v>659</v>
      </c>
      <c r="E175" s="51" t="s">
        <v>28</v>
      </c>
      <c r="F175" s="4">
        <v>14</v>
      </c>
      <c r="G175" s="4">
        <v>15</v>
      </c>
      <c r="H175" s="4">
        <v>17</v>
      </c>
      <c r="I175" s="4">
        <f>SUM(F175:H175)</f>
        <v>46</v>
      </c>
      <c r="J175" s="4">
        <f>IF(E175="","",RANK(I175,I$6:I$351))</f>
        <v>22</v>
      </c>
      <c r="K175" s="4">
        <f>IF(J175="",0,I$353+1-J175)</f>
        <v>266</v>
      </c>
      <c r="L175" s="57">
        <f>IF(E175="","",RANK(K175,K$6:K$351))</f>
        <v>22</v>
      </c>
      <c r="M175" s="13" t="s">
        <v>975</v>
      </c>
      <c r="N175" s="14">
        <v>13</v>
      </c>
      <c r="O175" s="14">
        <v>14</v>
      </c>
      <c r="P175" s="14">
        <v>10</v>
      </c>
      <c r="Q175" s="4">
        <f>SUM(N175:P175)</f>
        <v>37</v>
      </c>
      <c r="R175" s="5">
        <f>IF(M175="","",RANK(Q175,Q$6:Q$352))</f>
        <v>175</v>
      </c>
      <c r="S175" s="28">
        <f>IF(R175="",0,Q$353+1-R175)</f>
        <v>129</v>
      </c>
      <c r="T175" s="3">
        <f>S175+K175</f>
        <v>395</v>
      </c>
      <c r="U175" s="57">
        <f>IF(T175=0,"",RANK(T175,T$6:T$352))</f>
        <v>72</v>
      </c>
      <c r="V175" s="13"/>
      <c r="W175" s="14"/>
      <c r="X175" s="14"/>
      <c r="Y175" s="14"/>
      <c r="Z175" s="4">
        <f>SUM(W175:Y175)</f>
        <v>0</v>
      </c>
      <c r="AA175" s="5" t="str">
        <f>IF(V175="","",RANK(Z175,Z$6:Z$352))</f>
        <v/>
      </c>
      <c r="AB175" s="28">
        <f>IF(AA175="",0,Z$353+1-AA175)</f>
        <v>0</v>
      </c>
      <c r="AC175" s="74">
        <f>AB175+T175</f>
        <v>395</v>
      </c>
      <c r="AD175" s="57">
        <f>IF(AC175=0,"",RANK(AC175,AC$6:AC$352))</f>
        <v>170</v>
      </c>
      <c r="AE175" s="30"/>
      <c r="AF175" s="31"/>
      <c r="AG175" s="31"/>
      <c r="AH175" s="31"/>
      <c r="AI175" s="4">
        <f t="shared" si="31"/>
        <v>0</v>
      </c>
      <c r="AJ175" s="5" t="str">
        <f>IF(AE175="","",RANK(AI175,AI$6:AI$352))</f>
        <v/>
      </c>
      <c r="AK175" s="28">
        <f>IF(AJ175="",0,AI$353+1-AJ175)</f>
        <v>0</v>
      </c>
      <c r="AL175" s="3">
        <f t="shared" si="32"/>
        <v>395</v>
      </c>
      <c r="AM175" s="5">
        <f>IF(AL175=0,"",RANK(AL175,AL$6:AL$352))</f>
        <v>147</v>
      </c>
      <c r="AN175" s="13"/>
      <c r="AO175" s="14"/>
      <c r="AP175" s="14"/>
      <c r="AQ175" s="14"/>
      <c r="AR175" s="5">
        <f t="shared" si="33"/>
        <v>0</v>
      </c>
      <c r="AS175" s="5" t="str">
        <f>IF(AN175="","",RANK(AR175,AR$7:AR$352))</f>
        <v/>
      </c>
      <c r="AT175" s="28">
        <f>IF(AS175="",0,AR$353+1-AS175)</f>
        <v>0</v>
      </c>
      <c r="AU175" s="3">
        <f t="shared" si="34"/>
        <v>395</v>
      </c>
      <c r="AV175" s="5">
        <f>IF(AU175=0,"",RANK(AU175,AU$6:AU$352))</f>
        <v>147</v>
      </c>
      <c r="AW175" s="13"/>
      <c r="AX175" s="14"/>
      <c r="AY175" s="14"/>
      <c r="AZ175" s="14"/>
      <c r="BA175" s="5">
        <f t="shared" si="35"/>
        <v>0</v>
      </c>
      <c r="BB175" s="5" t="str">
        <f>IF(AW175="","",RANK(BA175,BA$7:BA$352))</f>
        <v/>
      </c>
      <c r="BC175" s="28">
        <f>IF(BB175="",0,BA$353+1-BB175)</f>
        <v>0</v>
      </c>
      <c r="BD175" s="3">
        <f t="shared" si="36"/>
        <v>395</v>
      </c>
      <c r="BE175" s="5" t="e">
        <f>IF(BD175=0,"",RANK(BD175,BD$6:BD$352))</f>
        <v>#VALUE!</v>
      </c>
      <c r="BF175" s="13"/>
      <c r="BG175" s="14"/>
      <c r="BH175" s="14"/>
      <c r="BI175" s="14"/>
      <c r="BJ175" s="5">
        <f t="shared" si="30"/>
        <v>0</v>
      </c>
      <c r="BK175" s="5" t="str">
        <f>IF(BF175="","",RANK(BJ175,BJ$6:BJ$352))</f>
        <v/>
      </c>
      <c r="BL175" s="28">
        <f>IF(BK175="",0,BJ$353+1-BK175)</f>
        <v>0</v>
      </c>
      <c r="BM175" s="3">
        <f t="shared" si="37"/>
        <v>395</v>
      </c>
      <c r="BN175" s="5" t="e">
        <f>IF(BM175=0,"",RANK(BM175,BM$6:BM$352))</f>
        <v>#VALUE!</v>
      </c>
      <c r="BO175" s="13"/>
      <c r="BP175" s="14"/>
      <c r="BQ175" s="14"/>
      <c r="BR175" s="14"/>
      <c r="BS175" s="5">
        <f t="shared" si="38"/>
        <v>0</v>
      </c>
      <c r="BT175" s="5" t="str">
        <f>IF(BO175="","",RANK(BS175,BS$6:BS$352))</f>
        <v/>
      </c>
      <c r="BU175" s="35">
        <f>IF(BT175="",0,BS$353+1-BT175)</f>
        <v>0</v>
      </c>
      <c r="BV175" s="3">
        <f t="shared" si="39"/>
        <v>395</v>
      </c>
      <c r="BW175" s="5" t="e">
        <f>IF(BV175=0,"",RANK(BV175,BV$6:BV$352))</f>
        <v>#VALUE!</v>
      </c>
    </row>
    <row r="176" spans="2:75">
      <c r="B176" s="36" t="s">
        <v>430</v>
      </c>
      <c r="C176" s="41" t="s">
        <v>931</v>
      </c>
      <c r="D176" s="72" t="s">
        <v>714</v>
      </c>
      <c r="E176" s="51" t="s">
        <v>153</v>
      </c>
      <c r="F176" s="4">
        <v>17</v>
      </c>
      <c r="G176" s="4">
        <v>18</v>
      </c>
      <c r="H176" s="4">
        <v>16</v>
      </c>
      <c r="I176" s="4">
        <f>SUM(F176:H176)</f>
        <v>51</v>
      </c>
      <c r="J176" s="4">
        <f>IF(E176="","",RANK(I176,I$6:I$351))</f>
        <v>4</v>
      </c>
      <c r="K176" s="4">
        <f>IF(J176="",0,I$353+1-J176)</f>
        <v>284</v>
      </c>
      <c r="L176" s="57">
        <f>IF(E176="","",RANK(K176,K$6:K$351))</f>
        <v>4</v>
      </c>
      <c r="M176" s="13" t="s">
        <v>1032</v>
      </c>
      <c r="N176" s="14">
        <v>12</v>
      </c>
      <c r="O176" s="14">
        <v>13</v>
      </c>
      <c r="P176" s="14">
        <v>11</v>
      </c>
      <c r="Q176" s="4">
        <f>SUM(N176:P176)</f>
        <v>36</v>
      </c>
      <c r="R176" s="5">
        <f>IF(M176="","",RANK(Q176,Q$6:Q$352))</f>
        <v>193</v>
      </c>
      <c r="S176" s="28">
        <f>IF(R176="",0,Q$353+1-R176)</f>
        <v>111</v>
      </c>
      <c r="T176" s="3">
        <f>S176+K176</f>
        <v>395</v>
      </c>
      <c r="U176" s="57">
        <f>IF(T176=0,"",RANK(T176,T$6:T$352))</f>
        <v>72</v>
      </c>
      <c r="V176" s="13"/>
      <c r="W176" s="14"/>
      <c r="X176" s="14"/>
      <c r="Y176" s="14"/>
      <c r="Z176" s="4">
        <f>SUM(W176:Y176)</f>
        <v>0</v>
      </c>
      <c r="AA176" s="5" t="str">
        <f>IF(V176="","",RANK(Z176,Z$6:Z$352))</f>
        <v/>
      </c>
      <c r="AB176" s="28">
        <f>IF(AA176="",0,Z$353+1-AA176)</f>
        <v>0</v>
      </c>
      <c r="AC176" s="74">
        <f>AB176+T176</f>
        <v>395</v>
      </c>
      <c r="AD176" s="57">
        <f>IF(AC176=0,"",RANK(AC176,AC$6:AC$352))</f>
        <v>170</v>
      </c>
      <c r="AE176" s="30"/>
      <c r="AF176" s="31"/>
      <c r="AG176" s="31"/>
      <c r="AH176" s="31"/>
      <c r="AI176" s="4">
        <f t="shared" si="31"/>
        <v>0</v>
      </c>
      <c r="AJ176" s="5" t="str">
        <f>IF(AE176="","",RANK(AI176,AI$6:AI$352))</f>
        <v/>
      </c>
      <c r="AK176" s="28">
        <f>IF(AJ176="",0,AI$353+1-AJ176)</f>
        <v>0</v>
      </c>
      <c r="AL176" s="3">
        <f t="shared" si="32"/>
        <v>395</v>
      </c>
      <c r="AM176" s="5">
        <f>IF(AL176=0,"",RANK(AL176,AL$6:AL$352))</f>
        <v>147</v>
      </c>
      <c r="AN176" s="13"/>
      <c r="AO176" s="14"/>
      <c r="AP176" s="14"/>
      <c r="AQ176" s="14"/>
      <c r="AR176" s="5">
        <f t="shared" si="33"/>
        <v>0</v>
      </c>
      <c r="AS176" s="5" t="str">
        <f>IF(AN176="","",RANK(AR176,AR$7:AR$352))</f>
        <v/>
      </c>
      <c r="AT176" s="28">
        <f>IF(AS176="",0,AR$353+1-AS176)</f>
        <v>0</v>
      </c>
      <c r="AU176" s="3">
        <f t="shared" si="34"/>
        <v>395</v>
      </c>
      <c r="AV176" s="5">
        <f>IF(AU176=0,"",RANK(AU176,AU$6:AU$352))</f>
        <v>147</v>
      </c>
      <c r="AW176" s="13"/>
      <c r="AX176" s="14"/>
      <c r="AY176" s="14"/>
      <c r="AZ176" s="14"/>
      <c r="BA176" s="5">
        <f t="shared" si="35"/>
        <v>0</v>
      </c>
      <c r="BB176" s="5" t="str">
        <f>IF(AW176="","",RANK(BA176,BA$7:BA$352))</f>
        <v/>
      </c>
      <c r="BC176" s="28">
        <f>IF(BB176="",0,BA$353+1-BB176)</f>
        <v>0</v>
      </c>
      <c r="BD176" s="3">
        <f t="shared" si="36"/>
        <v>395</v>
      </c>
      <c r="BE176" s="5" t="e">
        <f>IF(BD176=0,"",RANK(BD176,BD$6:BD$352))</f>
        <v>#VALUE!</v>
      </c>
      <c r="BF176" s="13"/>
      <c r="BG176" s="14"/>
      <c r="BH176" s="14"/>
      <c r="BI176" s="14"/>
      <c r="BJ176" s="5">
        <f t="shared" si="30"/>
        <v>0</v>
      </c>
      <c r="BK176" s="5" t="str">
        <f>IF(BF176="","",RANK(BJ176,BJ$6:BJ$352))</f>
        <v/>
      </c>
      <c r="BL176" s="28">
        <f>IF(BK176="",0,BJ$353+1-BK176)</f>
        <v>0</v>
      </c>
      <c r="BM176" s="3">
        <f t="shared" si="37"/>
        <v>395</v>
      </c>
      <c r="BN176" s="5" t="e">
        <f>IF(BM176=0,"",RANK(BM176,BM$6:BM$352))</f>
        <v>#VALUE!</v>
      </c>
      <c r="BO176" s="13"/>
      <c r="BP176" s="14"/>
      <c r="BQ176" s="14"/>
      <c r="BR176" s="14"/>
      <c r="BS176" s="5">
        <f t="shared" si="38"/>
        <v>0</v>
      </c>
      <c r="BT176" s="5" t="str">
        <f>IF(BO176="","",RANK(BS176,BS$6:BS$352))</f>
        <v/>
      </c>
      <c r="BU176" s="35">
        <f>IF(BT176="",0,BS$353+1-BT176)</f>
        <v>0</v>
      </c>
      <c r="BV176" s="3">
        <f t="shared" si="39"/>
        <v>395</v>
      </c>
      <c r="BW176" s="5" t="e">
        <f>IF(BV176=0,"",RANK(BV176,BV$6:BV$352))</f>
        <v>#VALUE!</v>
      </c>
    </row>
    <row r="177" spans="2:75">
      <c r="B177" s="36" t="s">
        <v>494</v>
      </c>
      <c r="C177" s="41" t="s">
        <v>934</v>
      </c>
      <c r="D177" s="72" t="s">
        <v>778</v>
      </c>
      <c r="E177" s="51" t="s">
        <v>215</v>
      </c>
      <c r="F177" s="4">
        <v>8</v>
      </c>
      <c r="G177" s="4">
        <v>14</v>
      </c>
      <c r="H177" s="4">
        <v>17</v>
      </c>
      <c r="I177" s="4">
        <f>SUM(F177:H177)</f>
        <v>39</v>
      </c>
      <c r="J177" s="4">
        <f>IF(E177="","",RANK(I177,I$6:I$351))</f>
        <v>129</v>
      </c>
      <c r="K177" s="4">
        <f>IF(J177="",0,I$353+1-J177)</f>
        <v>159</v>
      </c>
      <c r="L177" s="57">
        <f>IF(E177="","",RANK(K177,K$6:K$351))</f>
        <v>129</v>
      </c>
      <c r="M177" s="13" t="s">
        <v>1096</v>
      </c>
      <c r="N177" s="14">
        <v>11</v>
      </c>
      <c r="O177" s="14">
        <v>15</v>
      </c>
      <c r="P177" s="14">
        <v>13</v>
      </c>
      <c r="Q177" s="4">
        <f>SUM(N177:P177)</f>
        <v>39</v>
      </c>
      <c r="R177" s="5">
        <f>IF(M177="","",RANK(Q177,Q$6:Q$352))</f>
        <v>125</v>
      </c>
      <c r="S177" s="28">
        <f>IF(R177="",0,Q$353+1-R177)</f>
        <v>179</v>
      </c>
      <c r="T177" s="3">
        <f>S177+K177</f>
        <v>338</v>
      </c>
      <c r="U177" s="57">
        <f>IF(T177=0,"",RANK(T177,T$6:T$352))</f>
        <v>119</v>
      </c>
      <c r="V177" s="13" t="s">
        <v>1455</v>
      </c>
      <c r="W177" s="14">
        <v>10</v>
      </c>
      <c r="X177" s="14">
        <v>15</v>
      </c>
      <c r="Y177" s="14">
        <v>11</v>
      </c>
      <c r="Z177" s="4">
        <f>SUM(W177:Y177)</f>
        <v>36</v>
      </c>
      <c r="AA177" s="5">
        <f>IF(V177="","",RANK(Z177,Z$6:Z$352))</f>
        <v>208</v>
      </c>
      <c r="AB177" s="28">
        <f>IF(AA177="",0,Z$353+1-AA177)</f>
        <v>56</v>
      </c>
      <c r="AC177" s="74">
        <f>AB177+T177</f>
        <v>394</v>
      </c>
      <c r="AD177" s="57">
        <f>IF(AC177=0,"",RANK(AC177,AC$6:AC$352))</f>
        <v>172</v>
      </c>
      <c r="AE177" s="30"/>
      <c r="AF177" s="31"/>
      <c r="AG177" s="31"/>
      <c r="AH177" s="31"/>
      <c r="AI177" s="4"/>
      <c r="AJ177" s="5"/>
      <c r="AK177" s="28"/>
      <c r="AL177" s="3"/>
      <c r="AM177" s="5"/>
      <c r="AN177" s="13"/>
      <c r="AO177" s="14"/>
      <c r="AP177" s="14"/>
      <c r="AQ177" s="14"/>
      <c r="AR177" s="5"/>
      <c r="AS177" s="5"/>
      <c r="AT177" s="28"/>
      <c r="AU177" s="3"/>
      <c r="AV177" s="5"/>
      <c r="AW177" s="13"/>
      <c r="AX177" s="14"/>
      <c r="AY177" s="14"/>
      <c r="AZ177" s="14"/>
      <c r="BA177" s="5"/>
      <c r="BB177" s="5"/>
      <c r="BC177" s="28"/>
      <c r="BD177" s="3"/>
      <c r="BE177" s="5"/>
      <c r="BF177" s="13"/>
      <c r="BG177" s="14"/>
      <c r="BH177" s="14"/>
      <c r="BI177" s="14"/>
      <c r="BJ177" s="5"/>
      <c r="BK177" s="5"/>
      <c r="BL177" s="28"/>
      <c r="BM177" s="3"/>
      <c r="BN177" s="5"/>
      <c r="BO177" s="13"/>
      <c r="BP177" s="14"/>
      <c r="BQ177" s="14"/>
      <c r="BR177" s="14"/>
      <c r="BS177" s="5"/>
      <c r="BT177" s="5"/>
      <c r="BU177" s="35"/>
      <c r="BV177" s="3"/>
      <c r="BW177" s="5"/>
    </row>
    <row r="178" spans="2:75">
      <c r="B178" s="36" t="s">
        <v>474</v>
      </c>
      <c r="C178" s="41" t="s">
        <v>933</v>
      </c>
      <c r="D178" s="72" t="s">
        <v>758</v>
      </c>
      <c r="E178" s="51" t="s">
        <v>195</v>
      </c>
      <c r="F178" s="4">
        <v>9</v>
      </c>
      <c r="G178" s="4">
        <v>12</v>
      </c>
      <c r="H178" s="4">
        <v>13</v>
      </c>
      <c r="I178" s="4">
        <f>SUM(F178:H178)</f>
        <v>34</v>
      </c>
      <c r="J178" s="4">
        <f>IF(E178="","",RANK(I178,I$6:I$351))</f>
        <v>221</v>
      </c>
      <c r="K178" s="4">
        <f>IF(J178="",0,I$353+1-J178)</f>
        <v>67</v>
      </c>
      <c r="L178" s="57">
        <f>IF(E178="","",RANK(K178,K$6:K$351))</f>
        <v>221</v>
      </c>
      <c r="M178" s="13" t="s">
        <v>1079</v>
      </c>
      <c r="N178" s="14">
        <v>16</v>
      </c>
      <c r="O178" s="14">
        <v>15</v>
      </c>
      <c r="P178" s="14">
        <v>15</v>
      </c>
      <c r="Q178" s="4">
        <f>SUM(N178:P178)</f>
        <v>46</v>
      </c>
      <c r="R178" s="5">
        <f>IF(M178="","",RANK(Q178,Q$6:Q$352))</f>
        <v>22</v>
      </c>
      <c r="S178" s="28">
        <f>IF(R178="",0,Q$353+1-R178)</f>
        <v>282</v>
      </c>
      <c r="T178" s="3">
        <f>S178+K178</f>
        <v>349</v>
      </c>
      <c r="U178" s="57">
        <f>IF(T178=0,"",RANK(T178,T$6:T$352))</f>
        <v>107</v>
      </c>
      <c r="V178" s="13" t="s">
        <v>1440</v>
      </c>
      <c r="W178" s="14">
        <v>9</v>
      </c>
      <c r="X178" s="14">
        <v>14</v>
      </c>
      <c r="Y178" s="14">
        <v>12</v>
      </c>
      <c r="Z178" s="4">
        <f>SUM(W178:Y178)</f>
        <v>35</v>
      </c>
      <c r="AA178" s="5">
        <f>IF(V178="","",RANK(Z178,Z$6:Z$352))</f>
        <v>220</v>
      </c>
      <c r="AB178" s="28">
        <f>IF(AA178="",0,Z$353+1-AA178)</f>
        <v>44</v>
      </c>
      <c r="AC178" s="74">
        <f>AB178+T178</f>
        <v>393</v>
      </c>
      <c r="AD178" s="57">
        <f>IF(AC178=0,"",RANK(AC178,AC$6:AC$352))</f>
        <v>173</v>
      </c>
      <c r="AE178" s="30"/>
      <c r="AF178" s="31"/>
      <c r="AG178" s="31"/>
      <c r="AH178" s="31"/>
      <c r="AI178" s="4">
        <f t="shared" si="31"/>
        <v>0</v>
      </c>
      <c r="AJ178" s="5" t="str">
        <f>IF(AE178="","",RANK(AI178,AI$6:AI$352))</f>
        <v/>
      </c>
      <c r="AK178" s="28">
        <f>IF(AJ178="",0,AI$353+1-AJ178)</f>
        <v>0</v>
      </c>
      <c r="AL178" s="3">
        <f t="shared" si="32"/>
        <v>393</v>
      </c>
      <c r="AM178" s="5">
        <f>IF(AL178=0,"",RANK(AL178,AL$6:AL$352))</f>
        <v>149</v>
      </c>
      <c r="AN178" s="13"/>
      <c r="AO178" s="14"/>
      <c r="AP178" s="14"/>
      <c r="AQ178" s="14"/>
      <c r="AR178" s="5">
        <f t="shared" si="33"/>
        <v>0</v>
      </c>
      <c r="AS178" s="5" t="str">
        <f>IF(AN178="","",RANK(AR178,AR$7:AR$352))</f>
        <v/>
      </c>
      <c r="AT178" s="28">
        <f>IF(AS178="",0,AR$353+1-AS178)</f>
        <v>0</v>
      </c>
      <c r="AU178" s="3">
        <f t="shared" si="34"/>
        <v>393</v>
      </c>
      <c r="AV178" s="5">
        <f>IF(AU178=0,"",RANK(AU178,AU$6:AU$352))</f>
        <v>149</v>
      </c>
      <c r="AW178" s="13"/>
      <c r="AX178" s="14"/>
      <c r="AY178" s="14"/>
      <c r="AZ178" s="14"/>
      <c r="BA178" s="5">
        <f t="shared" si="35"/>
        <v>0</v>
      </c>
      <c r="BB178" s="5" t="str">
        <f>IF(AW178="","",RANK(BA178,BA$7:BA$352))</f>
        <v/>
      </c>
      <c r="BC178" s="28">
        <f>IF(BB178="",0,BA$353+1-BB178)</f>
        <v>0</v>
      </c>
      <c r="BD178" s="3">
        <f t="shared" si="36"/>
        <v>393</v>
      </c>
      <c r="BE178" s="5" t="e">
        <f>IF(BD178=0,"",RANK(BD178,BD$6:BD$352))</f>
        <v>#VALUE!</v>
      </c>
      <c r="BF178" s="13"/>
      <c r="BG178" s="14"/>
      <c r="BH178" s="14"/>
      <c r="BI178" s="14"/>
      <c r="BJ178" s="5">
        <f t="shared" si="30"/>
        <v>0</v>
      </c>
      <c r="BK178" s="5" t="str">
        <f>IF(BF178="","",RANK(BJ178,BJ$6:BJ$352))</f>
        <v/>
      </c>
      <c r="BL178" s="28">
        <f>IF(BK178="",0,BJ$353+1-BK178)</f>
        <v>0</v>
      </c>
      <c r="BM178" s="3">
        <f t="shared" si="37"/>
        <v>393</v>
      </c>
      <c r="BN178" s="5" t="e">
        <f>IF(BM178=0,"",RANK(BM178,BM$6:BM$352))</f>
        <v>#VALUE!</v>
      </c>
      <c r="BO178" s="13"/>
      <c r="BP178" s="14"/>
      <c r="BQ178" s="14"/>
      <c r="BR178" s="14"/>
      <c r="BS178" s="5">
        <f t="shared" si="38"/>
        <v>0</v>
      </c>
      <c r="BT178" s="5" t="str">
        <f>IF(BO178="","",RANK(BS178,BS$6:BS$352))</f>
        <v/>
      </c>
      <c r="BU178" s="35">
        <f>IF(BT178="",0,BS$353+1-BT178)</f>
        <v>0</v>
      </c>
      <c r="BV178" s="3">
        <f t="shared" si="39"/>
        <v>393</v>
      </c>
      <c r="BW178" s="5" t="e">
        <f>IF(BV178=0,"",RANK(BV178,BV$6:BV$352))</f>
        <v>#VALUE!</v>
      </c>
    </row>
    <row r="179" spans="2:75">
      <c r="B179" s="36" t="s">
        <v>397</v>
      </c>
      <c r="C179" s="41" t="s">
        <v>928</v>
      </c>
      <c r="D179" s="72" t="s">
        <v>681</v>
      </c>
      <c r="E179" s="51" t="s">
        <v>124</v>
      </c>
      <c r="F179" s="4">
        <v>13</v>
      </c>
      <c r="G179" s="4">
        <v>11</v>
      </c>
      <c r="H179" s="4">
        <v>10</v>
      </c>
      <c r="I179" s="4">
        <f>SUM(F179:H179)</f>
        <v>34</v>
      </c>
      <c r="J179" s="4">
        <f>IF(E179="","",RANK(I179,I$6:I$351))</f>
        <v>221</v>
      </c>
      <c r="K179" s="4">
        <f>IF(J179="",0,I$353+1-J179)</f>
        <v>67</v>
      </c>
      <c r="L179" s="57">
        <f>IF(E179="","",RANK(K179,K$6:K$351))</f>
        <v>221</v>
      </c>
      <c r="M179" s="13" t="s">
        <v>999</v>
      </c>
      <c r="N179" s="14">
        <v>12</v>
      </c>
      <c r="O179" s="14">
        <v>14</v>
      </c>
      <c r="P179" s="14">
        <v>12</v>
      </c>
      <c r="Q179" s="4">
        <f>SUM(N179:P179)</f>
        <v>38</v>
      </c>
      <c r="R179" s="5">
        <f>IF(M179="","",RANK(Q179,Q$6:Q$352))</f>
        <v>144</v>
      </c>
      <c r="S179" s="28">
        <f>IF(R179="",0,Q$353+1-R179)</f>
        <v>160</v>
      </c>
      <c r="T179" s="3">
        <f>S179+K179</f>
        <v>227</v>
      </c>
      <c r="U179" s="57">
        <f>IF(T179=0,"",RANK(T179,T$6:T$352))</f>
        <v>205</v>
      </c>
      <c r="V179" s="13" t="s">
        <v>1367</v>
      </c>
      <c r="W179" s="14">
        <v>13</v>
      </c>
      <c r="X179" s="14">
        <v>13</v>
      </c>
      <c r="Y179" s="14">
        <v>16</v>
      </c>
      <c r="Z179" s="4">
        <f>SUM(W179:Y179)</f>
        <v>42</v>
      </c>
      <c r="AA179" s="5">
        <f>IF(V179="","",RANK(Z179,Z$6:Z$352))</f>
        <v>105</v>
      </c>
      <c r="AB179" s="28">
        <f>IF(AA179="",0,Z$353+1-AA179)</f>
        <v>159</v>
      </c>
      <c r="AC179" s="74">
        <f>AB179+T179</f>
        <v>386</v>
      </c>
      <c r="AD179" s="57">
        <f>IF(AC179=0,"",RANK(AC179,AC$6:AC$352))</f>
        <v>174</v>
      </c>
      <c r="AE179" s="30"/>
      <c r="AF179" s="31"/>
      <c r="AG179" s="31"/>
      <c r="AH179" s="31"/>
      <c r="AI179" s="4">
        <f t="shared" si="31"/>
        <v>0</v>
      </c>
      <c r="AJ179" s="5" t="str">
        <f>IF(AE179="","",RANK(AI179,AI$6:AI$352))</f>
        <v/>
      </c>
      <c r="AK179" s="28">
        <f>IF(AJ179="",0,AI$353+1-AJ179)</f>
        <v>0</v>
      </c>
      <c r="AL179" s="3">
        <f t="shared" si="32"/>
        <v>386</v>
      </c>
      <c r="AM179" s="5">
        <f>IF(AL179=0,"",RANK(AL179,AL$6:AL$352))</f>
        <v>150</v>
      </c>
      <c r="AN179" s="13"/>
      <c r="AO179" s="14"/>
      <c r="AP179" s="14"/>
      <c r="AQ179" s="14"/>
      <c r="AR179" s="5">
        <f t="shared" si="33"/>
        <v>0</v>
      </c>
      <c r="AS179" s="5" t="str">
        <f>IF(AN179="","",RANK(AR179,AR$7:AR$352))</f>
        <v/>
      </c>
      <c r="AT179" s="28">
        <f>IF(AS179="",0,AR$353+1-AS179)</f>
        <v>0</v>
      </c>
      <c r="AU179" s="3">
        <f t="shared" si="34"/>
        <v>386</v>
      </c>
      <c r="AV179" s="5">
        <f>IF(AU179=0,"",RANK(AU179,AU$6:AU$352))</f>
        <v>150</v>
      </c>
      <c r="AW179" s="13"/>
      <c r="AX179" s="14"/>
      <c r="AY179" s="14"/>
      <c r="AZ179" s="14"/>
      <c r="BA179" s="5">
        <f t="shared" si="35"/>
        <v>0</v>
      </c>
      <c r="BB179" s="5" t="str">
        <f>IF(AW179="","",RANK(BA179,BA$7:BA$352))</f>
        <v/>
      </c>
      <c r="BC179" s="28">
        <f>IF(BB179="",0,BA$353+1-BB179)</f>
        <v>0</v>
      </c>
      <c r="BD179" s="3">
        <f t="shared" si="36"/>
        <v>386</v>
      </c>
      <c r="BE179" s="5" t="e">
        <f>IF(BD179=0,"",RANK(BD179,BD$6:BD$352))</f>
        <v>#VALUE!</v>
      </c>
      <c r="BF179" s="13"/>
      <c r="BG179" s="14"/>
      <c r="BH179" s="14"/>
      <c r="BI179" s="14"/>
      <c r="BJ179" s="5">
        <f t="shared" si="30"/>
        <v>0</v>
      </c>
      <c r="BK179" s="5" t="str">
        <f>IF(BF179="","",RANK(BJ179,BJ$6:BJ$352))</f>
        <v/>
      </c>
      <c r="BL179" s="28">
        <f>IF(BK179="",0,BJ$353+1-BK179)</f>
        <v>0</v>
      </c>
      <c r="BM179" s="3">
        <f t="shared" si="37"/>
        <v>386</v>
      </c>
      <c r="BN179" s="5" t="e">
        <f>IF(BM179=0,"",RANK(BM179,BM$6:BM$352))</f>
        <v>#VALUE!</v>
      </c>
      <c r="BO179" s="13"/>
      <c r="BP179" s="14"/>
      <c r="BQ179" s="14"/>
      <c r="BR179" s="14"/>
      <c r="BS179" s="5">
        <f t="shared" si="38"/>
        <v>0</v>
      </c>
      <c r="BT179" s="5" t="str">
        <f>IF(BO179="","",RANK(BS179,BS$6:BS$352))</f>
        <v/>
      </c>
      <c r="BU179" s="35">
        <f>IF(BT179="",0,BS$353+1-BT179)</f>
        <v>0</v>
      </c>
      <c r="BV179" s="3">
        <f t="shared" si="39"/>
        <v>386</v>
      </c>
      <c r="BW179" s="5" t="e">
        <f>IF(BV179=0,"",RANK(BV179,BV$6:BV$352))</f>
        <v>#VALUE!</v>
      </c>
    </row>
    <row r="180" spans="2:75">
      <c r="B180" s="36" t="s">
        <v>617</v>
      </c>
      <c r="C180" s="41" t="s">
        <v>945</v>
      </c>
      <c r="D180" s="72" t="s">
        <v>901</v>
      </c>
      <c r="E180" s="51" t="s">
        <v>332</v>
      </c>
      <c r="F180" s="4">
        <v>15</v>
      </c>
      <c r="G180" s="4">
        <v>11</v>
      </c>
      <c r="H180" s="4">
        <v>10</v>
      </c>
      <c r="I180" s="4">
        <f>SUM(F180:H180)</f>
        <v>36</v>
      </c>
      <c r="J180" s="4">
        <f>IF(E180="","",RANK(I180,I$6:I$351))</f>
        <v>179</v>
      </c>
      <c r="K180" s="4">
        <f>IF(J180="",0,I$353+1-J180)</f>
        <v>109</v>
      </c>
      <c r="L180" s="57">
        <f>IF(E180="","",RANK(K180,K$6:K$351))</f>
        <v>179</v>
      </c>
      <c r="M180" s="13" t="s">
        <v>1217</v>
      </c>
      <c r="N180" s="14">
        <v>11</v>
      </c>
      <c r="O180" s="14">
        <v>16</v>
      </c>
      <c r="P180" s="14">
        <v>14</v>
      </c>
      <c r="Q180" s="4">
        <f>SUM(N180:P180)</f>
        <v>41</v>
      </c>
      <c r="R180" s="5">
        <f>IF(M180="","",RANK(Q180,Q$6:Q$352))</f>
        <v>85</v>
      </c>
      <c r="S180" s="28">
        <f>IF(R180="",0,Q$353+1-R180)</f>
        <v>219</v>
      </c>
      <c r="T180" s="3">
        <f>S180+K180</f>
        <v>328</v>
      </c>
      <c r="U180" s="57">
        <f>IF(T180=0,"",RANK(T180,T$6:T$352))</f>
        <v>125</v>
      </c>
      <c r="V180" s="13" t="s">
        <v>1568</v>
      </c>
      <c r="W180" s="14">
        <v>11</v>
      </c>
      <c r="X180" s="14">
        <v>15</v>
      </c>
      <c r="Y180" s="14">
        <v>10</v>
      </c>
      <c r="Z180" s="4">
        <f>SUM(W180:Y180)</f>
        <v>36</v>
      </c>
      <c r="AA180" s="5">
        <f>IF(V180="","",RANK(Z180,Z$6:Z$352))</f>
        <v>208</v>
      </c>
      <c r="AB180" s="28">
        <f>IF(AA180="",0,Z$353+1-AA180)</f>
        <v>56</v>
      </c>
      <c r="AC180" s="74">
        <f>AB180+T180</f>
        <v>384</v>
      </c>
      <c r="AD180" s="57">
        <f>IF(AC180=0,"",RANK(AC180,AC$6:AC$352))</f>
        <v>175</v>
      </c>
      <c r="AE180" s="30"/>
      <c r="AF180" s="31"/>
      <c r="AG180" s="31"/>
      <c r="AH180" s="31"/>
      <c r="AI180" s="4">
        <f t="shared" si="31"/>
        <v>0</v>
      </c>
      <c r="AJ180" s="5" t="str">
        <f>IF(AE180="","",RANK(AI180,AI$6:AI$352))</f>
        <v/>
      </c>
      <c r="AK180" s="28">
        <f>IF(AJ180="",0,AI$353+1-AJ180)</f>
        <v>0</v>
      </c>
      <c r="AL180" s="3">
        <f t="shared" si="32"/>
        <v>384</v>
      </c>
      <c r="AM180" s="5">
        <f>IF(AL180=0,"",RANK(AL180,AL$6:AL$352))</f>
        <v>151</v>
      </c>
      <c r="AN180" s="13"/>
      <c r="AO180" s="14"/>
      <c r="AP180" s="14"/>
      <c r="AQ180" s="14"/>
      <c r="AR180" s="5">
        <f t="shared" si="33"/>
        <v>0</v>
      </c>
      <c r="AS180" s="5" t="str">
        <f>IF(AN180="","",RANK(AR180,AR$7:AR$352))</f>
        <v/>
      </c>
      <c r="AT180" s="28">
        <f>IF(AS180="",0,AR$353+1-AS180)</f>
        <v>0</v>
      </c>
      <c r="AU180" s="3">
        <f t="shared" si="34"/>
        <v>384</v>
      </c>
      <c r="AV180" s="5">
        <f>IF(AU180=0,"",RANK(AU180,AU$6:AU$352))</f>
        <v>151</v>
      </c>
      <c r="AW180" s="13"/>
      <c r="AX180" s="14"/>
      <c r="AY180" s="14"/>
      <c r="AZ180" s="14"/>
      <c r="BA180" s="5">
        <f t="shared" si="35"/>
        <v>0</v>
      </c>
      <c r="BB180" s="5" t="str">
        <f>IF(AW180="","",RANK(BA180,BA$7:BA$352))</f>
        <v/>
      </c>
      <c r="BC180" s="28">
        <f>IF(BB180="",0,BA$353+1-BB180)</f>
        <v>0</v>
      </c>
      <c r="BD180" s="3">
        <f t="shared" si="36"/>
        <v>384</v>
      </c>
      <c r="BE180" s="5" t="e">
        <f>IF(BD180=0,"",RANK(BD180,BD$6:BD$352))</f>
        <v>#VALUE!</v>
      </c>
      <c r="BF180" s="13"/>
      <c r="BG180" s="14"/>
      <c r="BH180" s="14"/>
      <c r="BI180" s="14"/>
      <c r="BJ180" s="5">
        <f t="shared" si="30"/>
        <v>0</v>
      </c>
      <c r="BK180" s="5" t="str">
        <f>IF(BF180="","",RANK(BJ180,BJ$6:BJ$352))</f>
        <v/>
      </c>
      <c r="BL180" s="28">
        <f>IF(BK180="",0,BJ$353+1-BK180)</f>
        <v>0</v>
      </c>
      <c r="BM180" s="3">
        <f t="shared" si="37"/>
        <v>384</v>
      </c>
      <c r="BN180" s="5" t="e">
        <f>IF(BM180=0,"",RANK(BM180,BM$6:BM$352))</f>
        <v>#VALUE!</v>
      </c>
      <c r="BO180" s="13"/>
      <c r="BP180" s="14"/>
      <c r="BQ180" s="14"/>
      <c r="BR180" s="14"/>
      <c r="BS180" s="5">
        <f t="shared" si="38"/>
        <v>0</v>
      </c>
      <c r="BT180" s="5" t="str">
        <f>IF(BO180="","",RANK(BS180,BS$6:BS$352))</f>
        <v/>
      </c>
      <c r="BU180" s="35">
        <f>IF(BT180="",0,BS$353+1-BT180)</f>
        <v>0</v>
      </c>
      <c r="BV180" s="3">
        <f t="shared" si="39"/>
        <v>384</v>
      </c>
      <c r="BW180" s="5" t="e">
        <f>IF(BV180=0,"",RANK(BV180,BV$6:BV$352))</f>
        <v>#VALUE!</v>
      </c>
    </row>
    <row r="181" spans="2:75">
      <c r="B181" s="36" t="s">
        <v>1256</v>
      </c>
      <c r="C181" s="41" t="s">
        <v>928</v>
      </c>
      <c r="D181" s="72" t="s">
        <v>1255</v>
      </c>
      <c r="E181" s="51"/>
      <c r="F181" s="4"/>
      <c r="G181" s="4"/>
      <c r="H181" s="4"/>
      <c r="I181" s="4"/>
      <c r="J181" s="4"/>
      <c r="K181" s="4"/>
      <c r="L181" s="57"/>
      <c r="M181" s="13" t="s">
        <v>996</v>
      </c>
      <c r="N181" s="14">
        <v>12</v>
      </c>
      <c r="O181" s="14">
        <v>15</v>
      </c>
      <c r="P181" s="14">
        <v>11</v>
      </c>
      <c r="Q181" s="4">
        <f>SUM(N181:P181)</f>
        <v>38</v>
      </c>
      <c r="R181" s="5">
        <f>IF(M181="","",RANK(Q181,Q$6:Q$352))</f>
        <v>144</v>
      </c>
      <c r="S181" s="28">
        <f>IF(R181="",0,Q$353+1-R181)</f>
        <v>160</v>
      </c>
      <c r="T181" s="3">
        <f>S181+K181</f>
        <v>160</v>
      </c>
      <c r="U181" s="57">
        <f>IF(T181=0,"",RANK(T181,T$6:T$352))</f>
        <v>256</v>
      </c>
      <c r="V181" s="13" t="s">
        <v>1365</v>
      </c>
      <c r="W181" s="14">
        <v>14</v>
      </c>
      <c r="X181" s="14">
        <v>18</v>
      </c>
      <c r="Y181" s="14">
        <v>14</v>
      </c>
      <c r="Z181" s="4">
        <f>SUM(W181:Y181)</f>
        <v>46</v>
      </c>
      <c r="AA181" s="5">
        <f>IF(V181="","",RANK(Z181,Z$6:Z$352))</f>
        <v>42</v>
      </c>
      <c r="AB181" s="28">
        <f>IF(AA181="",0,Z$353+1-AA181)</f>
        <v>222</v>
      </c>
      <c r="AC181" s="74">
        <f>AB181+T181</f>
        <v>382</v>
      </c>
      <c r="AD181" s="57">
        <f>IF(AC181=0,"",RANK(AC181,AC$6:AC$352))</f>
        <v>176</v>
      </c>
      <c r="AE181" s="30"/>
      <c r="AF181" s="31"/>
      <c r="AG181" s="31"/>
      <c r="AH181" s="31"/>
      <c r="AI181" s="4">
        <f t="shared" si="31"/>
        <v>0</v>
      </c>
      <c r="AJ181" s="5" t="str">
        <f>IF(AE181="","",RANK(AI181,AI$6:AI$352))</f>
        <v/>
      </c>
      <c r="AK181" s="28">
        <f>IF(AJ181="",0,AI$353+1-AJ181)</f>
        <v>0</v>
      </c>
      <c r="AL181" s="3">
        <f t="shared" si="32"/>
        <v>382</v>
      </c>
      <c r="AM181" s="5">
        <f>IF(AL181=0,"",RANK(AL181,AL$6:AL$352))</f>
        <v>152</v>
      </c>
      <c r="AN181" s="13"/>
      <c r="AO181" s="14"/>
      <c r="AP181" s="14"/>
      <c r="AQ181" s="14"/>
      <c r="AR181" s="5">
        <f t="shared" si="33"/>
        <v>0</v>
      </c>
      <c r="AS181" s="5" t="str">
        <f>IF(AN181="","",RANK(AR181,AR$7:AR$352))</f>
        <v/>
      </c>
      <c r="AT181" s="28">
        <f>IF(AS181="",0,AR$353+1-AS181)</f>
        <v>0</v>
      </c>
      <c r="AU181" s="3">
        <f t="shared" si="34"/>
        <v>382</v>
      </c>
      <c r="AV181" s="5">
        <f>IF(AU181=0,"",RANK(AU181,AU$6:AU$352))</f>
        <v>152</v>
      </c>
      <c r="AW181" s="13"/>
      <c r="AX181" s="14"/>
      <c r="AY181" s="14"/>
      <c r="AZ181" s="14"/>
      <c r="BA181" s="5">
        <f t="shared" si="35"/>
        <v>0</v>
      </c>
      <c r="BB181" s="5" t="str">
        <f>IF(AW181="","",RANK(BA181,BA$7:BA$352))</f>
        <v/>
      </c>
      <c r="BC181" s="28">
        <f>IF(BB181="",0,BA$353+1-BB181)</f>
        <v>0</v>
      </c>
      <c r="BD181" s="3">
        <f t="shared" si="36"/>
        <v>382</v>
      </c>
      <c r="BE181" s="5" t="e">
        <f>IF(BD181=0,"",RANK(BD181,BD$6:BD$352))</f>
        <v>#VALUE!</v>
      </c>
      <c r="BF181" s="13"/>
      <c r="BG181" s="14"/>
      <c r="BH181" s="14"/>
      <c r="BI181" s="14"/>
      <c r="BJ181" s="5">
        <f t="shared" si="30"/>
        <v>0</v>
      </c>
      <c r="BK181" s="5" t="str">
        <f>IF(BF181="","",RANK(BJ181,BJ$6:BJ$352))</f>
        <v/>
      </c>
      <c r="BL181" s="28">
        <f>IF(BK181="",0,BJ$353+1-BK181)</f>
        <v>0</v>
      </c>
      <c r="BM181" s="3">
        <f t="shared" si="37"/>
        <v>382</v>
      </c>
      <c r="BN181" s="5" t="e">
        <f>IF(BM181=0,"",RANK(BM181,BM$6:BM$352))</f>
        <v>#VALUE!</v>
      </c>
      <c r="BO181" s="13"/>
      <c r="BP181" s="14"/>
      <c r="BQ181" s="14"/>
      <c r="BR181" s="14"/>
      <c r="BS181" s="5">
        <f t="shared" si="38"/>
        <v>0</v>
      </c>
      <c r="BT181" s="5" t="str">
        <f>IF(BO181="","",RANK(BS181,BS$6:BS$352))</f>
        <v/>
      </c>
      <c r="BU181" s="35">
        <f>IF(BT181="",0,BS$353+1-BT181)</f>
        <v>0</v>
      </c>
      <c r="BV181" s="3">
        <f t="shared" si="39"/>
        <v>382</v>
      </c>
      <c r="BW181" s="5" t="e">
        <f>IF(BV181=0,"",RANK(BV181,BV$6:BV$352))</f>
        <v>#VALUE!</v>
      </c>
    </row>
    <row r="182" spans="2:75">
      <c r="B182" s="36" t="s">
        <v>622</v>
      </c>
      <c r="C182" s="41" t="s">
        <v>946</v>
      </c>
      <c r="D182" s="72" t="s">
        <v>906</v>
      </c>
      <c r="E182" s="51" t="s">
        <v>337</v>
      </c>
      <c r="F182" s="4">
        <v>15</v>
      </c>
      <c r="G182" s="4">
        <v>15</v>
      </c>
      <c r="H182" s="4">
        <v>14</v>
      </c>
      <c r="I182" s="4">
        <f>SUM(F182:H182)</f>
        <v>44</v>
      </c>
      <c r="J182" s="4">
        <f>IF(E182="","",RANK(I182,I$6:I$351))</f>
        <v>40</v>
      </c>
      <c r="K182" s="4">
        <f>IF(J182="",0,I$353+1-J182)</f>
        <v>248</v>
      </c>
      <c r="L182" s="57">
        <f>IF(E182="","",RANK(K182,K$6:K$351))</f>
        <v>40</v>
      </c>
      <c r="M182" s="13" t="s">
        <v>1226</v>
      </c>
      <c r="N182" s="14">
        <v>13</v>
      </c>
      <c r="O182" s="14">
        <v>12</v>
      </c>
      <c r="P182" s="14">
        <v>12</v>
      </c>
      <c r="Q182" s="4">
        <f>SUM(N182:P182)</f>
        <v>37</v>
      </c>
      <c r="R182" s="5">
        <f>IF(M182="","",RANK(Q182,Q$6:Q$352))</f>
        <v>175</v>
      </c>
      <c r="S182" s="28">
        <f>IF(R182="",0,Q$353+1-R182)</f>
        <v>129</v>
      </c>
      <c r="T182" s="3">
        <f>S182+K182</f>
        <v>377</v>
      </c>
      <c r="U182" s="57">
        <f>IF(T182=0,"",RANK(T182,T$6:T$352))</f>
        <v>87</v>
      </c>
      <c r="V182" s="13"/>
      <c r="W182" s="14"/>
      <c r="X182" s="14"/>
      <c r="Y182" s="14"/>
      <c r="Z182" s="4">
        <f>SUM(W182:Y182)</f>
        <v>0</v>
      </c>
      <c r="AA182" s="5" t="str">
        <f>IF(V182="","",RANK(Z182,Z$6:Z$352))</f>
        <v/>
      </c>
      <c r="AB182" s="28">
        <f>IF(AA182="",0,Z$353+1-AA182)</f>
        <v>0</v>
      </c>
      <c r="AC182" s="74">
        <f>AB182+T182</f>
        <v>377</v>
      </c>
      <c r="AD182" s="57">
        <f>IF(AC182=0,"",RANK(AC182,AC$6:AC$352))</f>
        <v>177</v>
      </c>
      <c r="AE182" s="30"/>
      <c r="AF182" s="31"/>
      <c r="AG182" s="31"/>
      <c r="AH182" s="31"/>
      <c r="AI182" s="4">
        <f t="shared" si="31"/>
        <v>0</v>
      </c>
      <c r="AJ182" s="5" t="str">
        <f>IF(AE182="","",RANK(AI182,AI$6:AI$352))</f>
        <v/>
      </c>
      <c r="AK182" s="28">
        <f>IF(AJ182="",0,AI$353+1-AJ182)</f>
        <v>0</v>
      </c>
      <c r="AL182" s="3">
        <f t="shared" si="32"/>
        <v>377</v>
      </c>
      <c r="AM182" s="5">
        <f>IF(AL182=0,"",RANK(AL182,AL$6:AL$352))</f>
        <v>153</v>
      </c>
      <c r="AN182" s="13"/>
      <c r="AO182" s="14"/>
      <c r="AP182" s="14"/>
      <c r="AQ182" s="14"/>
      <c r="AR182" s="5">
        <f t="shared" si="33"/>
        <v>0</v>
      </c>
      <c r="AS182" s="5" t="str">
        <f>IF(AN182="","",RANK(AR182,AR$7:AR$352))</f>
        <v/>
      </c>
      <c r="AT182" s="28">
        <f>IF(AS182="",0,AR$353+1-AS182)</f>
        <v>0</v>
      </c>
      <c r="AU182" s="3">
        <f t="shared" si="34"/>
        <v>377</v>
      </c>
      <c r="AV182" s="5">
        <f>IF(AU182=0,"",RANK(AU182,AU$6:AU$352))</f>
        <v>153</v>
      </c>
      <c r="AW182" s="13"/>
      <c r="AX182" s="14"/>
      <c r="AY182" s="14"/>
      <c r="AZ182" s="14"/>
      <c r="BA182" s="5">
        <f t="shared" si="35"/>
        <v>0</v>
      </c>
      <c r="BB182" s="5" t="str">
        <f>IF(AW182="","",RANK(BA182,BA$7:BA$352))</f>
        <v/>
      </c>
      <c r="BC182" s="28">
        <f>IF(BB182="",0,BA$353+1-BB182)</f>
        <v>0</v>
      </c>
      <c r="BD182" s="3">
        <f t="shared" si="36"/>
        <v>377</v>
      </c>
      <c r="BE182" s="5" t="e">
        <f>IF(BD182=0,"",RANK(BD182,BD$6:BD$352))</f>
        <v>#VALUE!</v>
      </c>
      <c r="BF182" s="13"/>
      <c r="BG182" s="14"/>
      <c r="BH182" s="14"/>
      <c r="BI182" s="14"/>
      <c r="BJ182" s="5">
        <f t="shared" si="30"/>
        <v>0</v>
      </c>
      <c r="BK182" s="5" t="str">
        <f>IF(BF182="","",RANK(BJ182,BJ$6:BJ$352))</f>
        <v/>
      </c>
      <c r="BL182" s="28">
        <f>IF(BK182="",0,BJ$353+1-BK182)</f>
        <v>0</v>
      </c>
      <c r="BM182" s="3">
        <f t="shared" si="37"/>
        <v>377</v>
      </c>
      <c r="BN182" s="5" t="e">
        <f>IF(BM182=0,"",RANK(BM182,BM$6:BM$352))</f>
        <v>#VALUE!</v>
      </c>
      <c r="BO182" s="13"/>
      <c r="BP182" s="14"/>
      <c r="BQ182" s="14"/>
      <c r="BR182" s="14"/>
      <c r="BS182" s="5">
        <f t="shared" si="38"/>
        <v>0</v>
      </c>
      <c r="BT182" s="5" t="str">
        <f>IF(BO182="","",RANK(BS182,BS$6:BS$352))</f>
        <v/>
      </c>
      <c r="BU182" s="35">
        <f>IF(BT182="",0,BS$353+1-BT182)</f>
        <v>0</v>
      </c>
      <c r="BV182" s="3">
        <f t="shared" si="39"/>
        <v>377</v>
      </c>
      <c r="BW182" s="5" t="e">
        <f>IF(BV182=0,"",RANK(BV182,BV$6:BV$352))</f>
        <v>#VALUE!</v>
      </c>
    </row>
    <row r="183" spans="2:75">
      <c r="B183" s="36" t="s">
        <v>386</v>
      </c>
      <c r="C183" s="41" t="s">
        <v>927</v>
      </c>
      <c r="D183" s="72" t="s">
        <v>670</v>
      </c>
      <c r="E183" s="51" t="s">
        <v>113</v>
      </c>
      <c r="F183" s="4">
        <v>15</v>
      </c>
      <c r="G183" s="4">
        <v>11</v>
      </c>
      <c r="H183" s="4">
        <v>11</v>
      </c>
      <c r="I183" s="4">
        <f>SUM(F183:H183)</f>
        <v>37</v>
      </c>
      <c r="J183" s="4">
        <f>IF(E183="","",RANK(I183,I$6:I$351))</f>
        <v>166</v>
      </c>
      <c r="K183" s="4">
        <f>IF(J183="",0,I$353+1-J183)</f>
        <v>122</v>
      </c>
      <c r="L183" s="57">
        <f>IF(E183="","",RANK(K183,K$6:K$351))</f>
        <v>166</v>
      </c>
      <c r="M183" s="13" t="s">
        <v>987</v>
      </c>
      <c r="N183" s="14">
        <v>12</v>
      </c>
      <c r="O183" s="14">
        <v>13</v>
      </c>
      <c r="P183" s="14">
        <v>13</v>
      </c>
      <c r="Q183" s="4">
        <f>SUM(N183:P183)</f>
        <v>38</v>
      </c>
      <c r="R183" s="5">
        <f>IF(M183="","",RANK(Q183,Q$6:Q$352))</f>
        <v>144</v>
      </c>
      <c r="S183" s="28">
        <f>IF(R183="",0,Q$353+1-R183)</f>
        <v>160</v>
      </c>
      <c r="T183" s="3">
        <f>S183+K183</f>
        <v>282</v>
      </c>
      <c r="U183" s="57">
        <f>IF(T183=0,"",RANK(T183,T$6:T$352))</f>
        <v>163</v>
      </c>
      <c r="V183" s="13" t="s">
        <v>1358</v>
      </c>
      <c r="W183" s="14">
        <v>13</v>
      </c>
      <c r="X183" s="14">
        <v>11</v>
      </c>
      <c r="Y183" s="14">
        <v>14</v>
      </c>
      <c r="Z183" s="4">
        <f>SUM(W183:Y183)</f>
        <v>38</v>
      </c>
      <c r="AA183" s="5">
        <f>IF(V183="","",RANK(Z183,Z$6:Z$352))</f>
        <v>174</v>
      </c>
      <c r="AB183" s="28">
        <f>IF(AA183="",0,Z$353+1-AA183)</f>
        <v>90</v>
      </c>
      <c r="AC183" s="74">
        <f>AB183+T183</f>
        <v>372</v>
      </c>
      <c r="AD183" s="57">
        <f>IF(AC183=0,"",RANK(AC183,AC$6:AC$352))</f>
        <v>178</v>
      </c>
      <c r="AE183" s="30"/>
      <c r="AF183" s="31"/>
      <c r="AG183" s="31"/>
      <c r="AH183" s="31"/>
      <c r="AI183" s="4">
        <f t="shared" si="31"/>
        <v>0</v>
      </c>
      <c r="AJ183" s="5" t="str">
        <f>IF(AE183="","",RANK(AI183,AI$6:AI$352))</f>
        <v/>
      </c>
      <c r="AK183" s="28">
        <f>IF(AJ183="",0,AI$353+1-AJ183)</f>
        <v>0</v>
      </c>
      <c r="AL183" s="3">
        <f t="shared" si="32"/>
        <v>372</v>
      </c>
      <c r="AM183" s="5">
        <f>IF(AL183=0,"",RANK(AL183,AL$6:AL$352))</f>
        <v>154</v>
      </c>
      <c r="AN183" s="13"/>
      <c r="AO183" s="14"/>
      <c r="AP183" s="14"/>
      <c r="AQ183" s="14"/>
      <c r="AR183" s="5">
        <f t="shared" si="33"/>
        <v>0</v>
      </c>
      <c r="AS183" s="5" t="str">
        <f>IF(AN183="","",RANK(AR183,AR$7:AR$352))</f>
        <v/>
      </c>
      <c r="AT183" s="28">
        <f>IF(AS183="",0,AR$353+1-AS183)</f>
        <v>0</v>
      </c>
      <c r="AU183" s="3">
        <f t="shared" si="34"/>
        <v>372</v>
      </c>
      <c r="AV183" s="5">
        <f>IF(AU183=0,"",RANK(AU183,AU$6:AU$352))</f>
        <v>154</v>
      </c>
      <c r="AW183" s="13"/>
      <c r="AX183" s="14"/>
      <c r="AY183" s="14"/>
      <c r="AZ183" s="14"/>
      <c r="BA183" s="5">
        <f t="shared" si="35"/>
        <v>0</v>
      </c>
      <c r="BB183" s="5" t="str">
        <f>IF(AW183="","",RANK(BA183,BA$7:BA$352))</f>
        <v/>
      </c>
      <c r="BC183" s="28">
        <f>IF(BB183="",0,BA$353+1-BB183)</f>
        <v>0</v>
      </c>
      <c r="BD183" s="3">
        <f t="shared" si="36"/>
        <v>372</v>
      </c>
      <c r="BE183" s="5" t="e">
        <f>IF(BD183=0,"",RANK(BD183,BD$6:BD$352))</f>
        <v>#VALUE!</v>
      </c>
      <c r="BF183" s="13"/>
      <c r="BG183" s="14"/>
      <c r="BH183" s="14"/>
      <c r="BI183" s="14"/>
      <c r="BJ183" s="5">
        <f t="shared" si="30"/>
        <v>0</v>
      </c>
      <c r="BK183" s="5" t="str">
        <f>IF(BF183="","",RANK(BJ183,BJ$6:BJ$352))</f>
        <v/>
      </c>
      <c r="BL183" s="28">
        <f>IF(BK183="",0,BJ$353+1-BK183)</f>
        <v>0</v>
      </c>
      <c r="BM183" s="3">
        <f t="shared" si="37"/>
        <v>372</v>
      </c>
      <c r="BN183" s="5" t="e">
        <f>IF(BM183=0,"",RANK(BM183,BM$6:BM$352))</f>
        <v>#VALUE!</v>
      </c>
      <c r="BO183" s="13"/>
      <c r="BP183" s="14"/>
      <c r="BQ183" s="14"/>
      <c r="BR183" s="14"/>
      <c r="BS183" s="5">
        <f t="shared" si="38"/>
        <v>0</v>
      </c>
      <c r="BT183" s="5" t="str">
        <f>IF(BO183="","",RANK(BS183,BS$6:BS$352))</f>
        <v/>
      </c>
      <c r="BU183" s="35">
        <f>IF(BT183="",0,BS$353+1-BT183)</f>
        <v>0</v>
      </c>
      <c r="BV183" s="3">
        <f t="shared" si="39"/>
        <v>372</v>
      </c>
      <c r="BW183" s="5" t="e">
        <f>IF(BV183=0,"",RANK(BV183,BV$6:BV$352))</f>
        <v>#VALUE!</v>
      </c>
    </row>
    <row r="184" spans="2:75">
      <c r="B184" s="36" t="s">
        <v>1282</v>
      </c>
      <c r="C184" s="41" t="s">
        <v>934</v>
      </c>
      <c r="D184" s="72" t="s">
        <v>1281</v>
      </c>
      <c r="E184" s="51"/>
      <c r="F184" s="4"/>
      <c r="G184" s="4"/>
      <c r="H184" s="4"/>
      <c r="I184" s="4"/>
      <c r="J184" s="4"/>
      <c r="K184" s="4"/>
      <c r="L184" s="57"/>
      <c r="M184" s="13" t="s">
        <v>1104</v>
      </c>
      <c r="N184" s="14">
        <v>12</v>
      </c>
      <c r="O184" s="14">
        <v>15</v>
      </c>
      <c r="P184" s="14">
        <v>11</v>
      </c>
      <c r="Q184" s="4">
        <f>SUM(N184:P184)</f>
        <v>38</v>
      </c>
      <c r="R184" s="5">
        <f>IF(M184="","",RANK(Q184,Q$6:Q$352))</f>
        <v>144</v>
      </c>
      <c r="S184" s="28">
        <f>IF(R184="",0,Q$353+1-R184)</f>
        <v>160</v>
      </c>
      <c r="T184" s="3">
        <f>S184+K184</f>
        <v>160</v>
      </c>
      <c r="U184" s="57">
        <f>IF(T184=0,"",RANK(T184,T$6:T$352))</f>
        <v>256</v>
      </c>
      <c r="V184" s="13" t="s">
        <v>1334</v>
      </c>
      <c r="W184" s="14">
        <v>17</v>
      </c>
      <c r="X184" s="14">
        <v>12</v>
      </c>
      <c r="Y184" s="14">
        <v>16</v>
      </c>
      <c r="Z184" s="4">
        <f>SUM(W184:Y184)</f>
        <v>45</v>
      </c>
      <c r="AA184" s="5">
        <f>IF(V184="","",RANK(Z184,Z$6:Z$352))</f>
        <v>57</v>
      </c>
      <c r="AB184" s="28">
        <f>IF(AA184="",0,Z$353+1-AA184)</f>
        <v>207</v>
      </c>
      <c r="AC184" s="74">
        <f>AB184+T184</f>
        <v>367</v>
      </c>
      <c r="AD184" s="57">
        <f>IF(AC184=0,"",RANK(AC184,AC$6:AC$352))</f>
        <v>179</v>
      </c>
      <c r="AE184" s="30"/>
      <c r="AF184" s="31"/>
      <c r="AG184" s="31"/>
      <c r="AH184" s="31"/>
      <c r="AI184" s="4"/>
      <c r="AJ184" s="5"/>
      <c r="AK184" s="28"/>
      <c r="AL184" s="3"/>
      <c r="AM184" s="5"/>
      <c r="AN184" s="13"/>
      <c r="AO184" s="14"/>
      <c r="AP184" s="14"/>
      <c r="AQ184" s="14"/>
      <c r="AR184" s="5"/>
      <c r="AS184" s="5"/>
      <c r="AT184" s="28"/>
      <c r="AU184" s="3"/>
      <c r="AV184" s="5"/>
      <c r="AW184" s="13"/>
      <c r="AX184" s="14"/>
      <c r="AY184" s="14"/>
      <c r="AZ184" s="14"/>
      <c r="BA184" s="5"/>
      <c r="BB184" s="5"/>
      <c r="BC184" s="28"/>
      <c r="BD184" s="3"/>
      <c r="BE184" s="5"/>
      <c r="BF184" s="13"/>
      <c r="BG184" s="14"/>
      <c r="BH184" s="14"/>
      <c r="BI184" s="14"/>
      <c r="BJ184" s="5"/>
      <c r="BK184" s="5"/>
      <c r="BL184" s="28"/>
      <c r="BM184" s="3"/>
      <c r="BN184" s="5"/>
      <c r="BO184" s="13"/>
      <c r="BP184" s="14"/>
      <c r="BQ184" s="14"/>
      <c r="BR184" s="14"/>
      <c r="BS184" s="5"/>
      <c r="BT184" s="5"/>
      <c r="BU184" s="35"/>
      <c r="BV184" s="3"/>
      <c r="BW184" s="5"/>
    </row>
    <row r="185" spans="2:75">
      <c r="B185" s="36" t="s">
        <v>640</v>
      </c>
      <c r="C185" s="41" t="s">
        <v>950</v>
      </c>
      <c r="D185" s="72" t="s">
        <v>924</v>
      </c>
      <c r="E185" s="51" t="s">
        <v>353</v>
      </c>
      <c r="F185" s="4">
        <v>13</v>
      </c>
      <c r="G185" s="4">
        <v>18</v>
      </c>
      <c r="H185" s="4">
        <v>14</v>
      </c>
      <c r="I185" s="4">
        <f>SUM(F185:H185)</f>
        <v>45</v>
      </c>
      <c r="J185" s="4">
        <f>IF(E185="","",RANK(I185,I$6:I$351))</f>
        <v>33</v>
      </c>
      <c r="K185" s="4">
        <f>IF(J185="",0,I$353+1-J185)</f>
        <v>255</v>
      </c>
      <c r="L185" s="57">
        <f>IF(E185="","",RANK(K185,K$6:K$351))</f>
        <v>33</v>
      </c>
      <c r="M185" s="13" t="s">
        <v>1244</v>
      </c>
      <c r="N185" s="14">
        <v>11</v>
      </c>
      <c r="O185" s="14">
        <v>15</v>
      </c>
      <c r="P185" s="14">
        <v>10</v>
      </c>
      <c r="Q185" s="4">
        <f>SUM(N185:P185)</f>
        <v>36</v>
      </c>
      <c r="R185" s="5">
        <f>IF(M185="","",RANK(Q185,Q$6:Q$352))</f>
        <v>193</v>
      </c>
      <c r="S185" s="28">
        <f>IF(R185="",0,Q$353+1-R185)</f>
        <v>111</v>
      </c>
      <c r="T185" s="3">
        <f>S185+K185</f>
        <v>366</v>
      </c>
      <c r="U185" s="57">
        <f>IF(T185=0,"",RANK(T185,T$6:T$352))</f>
        <v>96</v>
      </c>
      <c r="V185" s="13"/>
      <c r="W185" s="14"/>
      <c r="X185" s="14"/>
      <c r="Y185" s="14"/>
      <c r="Z185" s="4">
        <f>SUM(W185:Y185)</f>
        <v>0</v>
      </c>
      <c r="AA185" s="5" t="str">
        <f>IF(V185="","",RANK(Z185,Z$6:Z$352))</f>
        <v/>
      </c>
      <c r="AB185" s="28">
        <f>IF(AA185="",0,Z$353+1-AA185)</f>
        <v>0</v>
      </c>
      <c r="AC185" s="74">
        <f>AB185+T185</f>
        <v>366</v>
      </c>
      <c r="AD185" s="57">
        <f>IF(AC185=0,"",RANK(AC185,AC$6:AC$352))</f>
        <v>180</v>
      </c>
      <c r="AE185" s="30"/>
      <c r="AF185" s="31"/>
      <c r="AG185" s="31"/>
      <c r="AH185" s="31"/>
      <c r="AI185" s="4">
        <f t="shared" si="31"/>
        <v>0</v>
      </c>
      <c r="AJ185" s="5" t="str">
        <f>IF(AE185="","",RANK(AI185,AI$6:AI$352))</f>
        <v/>
      </c>
      <c r="AK185" s="28">
        <f>IF(AJ185="",0,AI$353+1-AJ185)</f>
        <v>0</v>
      </c>
      <c r="AL185" s="3">
        <f t="shared" si="32"/>
        <v>366</v>
      </c>
      <c r="AM185" s="5">
        <f>IF(AL185=0,"",RANK(AL185,AL$6:AL$352))</f>
        <v>155</v>
      </c>
      <c r="AN185" s="13"/>
      <c r="AO185" s="14"/>
      <c r="AP185" s="14"/>
      <c r="AQ185" s="14"/>
      <c r="AR185" s="5">
        <f t="shared" si="33"/>
        <v>0</v>
      </c>
      <c r="AS185" s="5" t="str">
        <f>IF(AN185="","",RANK(AR185,AR$7:AR$352))</f>
        <v/>
      </c>
      <c r="AT185" s="28">
        <f>IF(AS185="",0,AR$353+1-AS185)</f>
        <v>0</v>
      </c>
      <c r="AU185" s="3">
        <f t="shared" si="34"/>
        <v>366</v>
      </c>
      <c r="AV185" s="5">
        <f>IF(AU185=0,"",RANK(AU185,AU$6:AU$352))</f>
        <v>155</v>
      </c>
      <c r="AW185" s="13"/>
      <c r="AX185" s="14"/>
      <c r="AY185" s="14"/>
      <c r="AZ185" s="14"/>
      <c r="BA185" s="5">
        <f t="shared" si="35"/>
        <v>0</v>
      </c>
      <c r="BB185" s="5" t="str">
        <f>IF(AW185="","",RANK(BA185,BA$7:BA$352))</f>
        <v/>
      </c>
      <c r="BC185" s="28">
        <f>IF(BB185="",0,BA$353+1-BB185)</f>
        <v>0</v>
      </c>
      <c r="BD185" s="3">
        <f t="shared" si="36"/>
        <v>366</v>
      </c>
      <c r="BE185" s="5" t="e">
        <f>IF(BD185=0,"",RANK(BD185,BD$6:BD$352))</f>
        <v>#VALUE!</v>
      </c>
      <c r="BF185" s="13"/>
      <c r="BG185" s="14"/>
      <c r="BH185" s="14"/>
      <c r="BI185" s="14"/>
      <c r="BJ185" s="5">
        <f t="shared" si="30"/>
        <v>0</v>
      </c>
      <c r="BK185" s="5" t="str">
        <f>IF(BF185="","",RANK(BJ185,BJ$6:BJ$352))</f>
        <v/>
      </c>
      <c r="BL185" s="28">
        <f>IF(BK185="",0,BJ$353+1-BK185)</f>
        <v>0</v>
      </c>
      <c r="BM185" s="3">
        <f t="shared" si="37"/>
        <v>366</v>
      </c>
      <c r="BN185" s="5" t="e">
        <f>IF(BM185=0,"",RANK(BM185,BM$6:BM$352))</f>
        <v>#VALUE!</v>
      </c>
      <c r="BO185" s="13"/>
      <c r="BP185" s="14"/>
      <c r="BQ185" s="14"/>
      <c r="BR185" s="14"/>
      <c r="BS185" s="5">
        <f t="shared" si="38"/>
        <v>0</v>
      </c>
      <c r="BT185" s="5" t="str">
        <f>IF(BO185="","",RANK(BS185,BS$6:BS$352))</f>
        <v/>
      </c>
      <c r="BU185" s="35">
        <f>IF(BT185="",0,BS$353+1-BT185)</f>
        <v>0</v>
      </c>
      <c r="BV185" s="3">
        <f t="shared" si="39"/>
        <v>366</v>
      </c>
      <c r="BW185" s="5" t="e">
        <f>IF(BV185=0,"",RANK(BV185,BV$6:BV$352))</f>
        <v>#VALUE!</v>
      </c>
    </row>
    <row r="186" spans="2:75">
      <c r="B186" s="36" t="s">
        <v>468</v>
      </c>
      <c r="C186" s="41" t="s">
        <v>933</v>
      </c>
      <c r="D186" s="72" t="s">
        <v>752</v>
      </c>
      <c r="E186" s="51" t="s">
        <v>189</v>
      </c>
      <c r="F186" s="4">
        <v>10</v>
      </c>
      <c r="G186" s="4">
        <v>13</v>
      </c>
      <c r="H186" s="4">
        <v>13</v>
      </c>
      <c r="I186" s="4">
        <f>SUM(F186:H186)</f>
        <v>36</v>
      </c>
      <c r="J186" s="4">
        <f>IF(E186="","",RANK(I186,I$6:I$351))</f>
        <v>179</v>
      </c>
      <c r="K186" s="4">
        <f>IF(J186="",0,I$353+1-J186)</f>
        <v>109</v>
      </c>
      <c r="L186" s="57">
        <f>IF(E186="","",RANK(K186,K$6:K$351))</f>
        <v>179</v>
      </c>
      <c r="M186" s="13" t="s">
        <v>1073</v>
      </c>
      <c r="N186" s="14">
        <v>11</v>
      </c>
      <c r="O186" s="14">
        <v>17</v>
      </c>
      <c r="P186" s="14">
        <v>12</v>
      </c>
      <c r="Q186" s="4">
        <f>SUM(N186:P186)</f>
        <v>40</v>
      </c>
      <c r="R186" s="5">
        <f>IF(M186="","",RANK(Q186,Q$6:Q$352))</f>
        <v>106</v>
      </c>
      <c r="S186" s="28">
        <f>IF(R186="",0,Q$353+1-R186)</f>
        <v>198</v>
      </c>
      <c r="T186" s="3">
        <f>S186+K186</f>
        <v>307</v>
      </c>
      <c r="U186" s="57">
        <f>IF(T186=0,"",RANK(T186,T$6:T$352))</f>
        <v>142</v>
      </c>
      <c r="V186" s="13" t="s">
        <v>1434</v>
      </c>
      <c r="W186" s="14">
        <v>12</v>
      </c>
      <c r="X186" s="14">
        <v>14</v>
      </c>
      <c r="Y186" s="14">
        <v>10</v>
      </c>
      <c r="Z186" s="4">
        <f>SUM(W186:Y186)</f>
        <v>36</v>
      </c>
      <c r="AA186" s="5">
        <f>IF(V186="","",RANK(Z186,Z$6:Z$352))</f>
        <v>208</v>
      </c>
      <c r="AB186" s="28">
        <f>IF(AA186="",0,Z$353+1-AA186)</f>
        <v>56</v>
      </c>
      <c r="AC186" s="74">
        <f>AB186+T186</f>
        <v>363</v>
      </c>
      <c r="AD186" s="57">
        <f>IF(AC186=0,"",RANK(AC186,AC$6:AC$352))</f>
        <v>181</v>
      </c>
      <c r="AE186" s="30"/>
      <c r="AF186" s="31"/>
      <c r="AG186" s="31"/>
      <c r="AH186" s="31"/>
      <c r="AI186" s="4">
        <f t="shared" si="31"/>
        <v>0</v>
      </c>
      <c r="AJ186" s="5" t="str">
        <f>IF(AE186="","",RANK(AI186,AI$6:AI$352))</f>
        <v/>
      </c>
      <c r="AK186" s="28">
        <f>IF(AJ186="",0,AI$353+1-AJ186)</f>
        <v>0</v>
      </c>
      <c r="AL186" s="3">
        <f t="shared" si="32"/>
        <v>363</v>
      </c>
      <c r="AM186" s="5">
        <f>IF(AL186=0,"",RANK(AL186,AL$6:AL$352))</f>
        <v>156</v>
      </c>
      <c r="AN186" s="13"/>
      <c r="AO186" s="14"/>
      <c r="AP186" s="14"/>
      <c r="AQ186" s="14"/>
      <c r="AR186" s="5">
        <f t="shared" si="33"/>
        <v>0</v>
      </c>
      <c r="AS186" s="5" t="str">
        <f>IF(AN186="","",RANK(AR186,AR$7:AR$352))</f>
        <v/>
      </c>
      <c r="AT186" s="28">
        <f>IF(AS186="",0,AR$353+1-AS186)</f>
        <v>0</v>
      </c>
      <c r="AU186" s="3">
        <f t="shared" si="34"/>
        <v>363</v>
      </c>
      <c r="AV186" s="5">
        <f>IF(AU186=0,"",RANK(AU186,AU$6:AU$352))</f>
        <v>156</v>
      </c>
      <c r="AW186" s="13"/>
      <c r="AX186" s="14"/>
      <c r="AY186" s="14"/>
      <c r="AZ186" s="14"/>
      <c r="BA186" s="5">
        <f t="shared" si="35"/>
        <v>0</v>
      </c>
      <c r="BB186" s="5" t="str">
        <f>IF(AW186="","",RANK(BA186,BA$7:BA$352))</f>
        <v/>
      </c>
      <c r="BC186" s="28">
        <f>IF(BB186="",0,BA$353+1-BB186)</f>
        <v>0</v>
      </c>
      <c r="BD186" s="3">
        <f t="shared" si="36"/>
        <v>363</v>
      </c>
      <c r="BE186" s="5" t="e">
        <f>IF(BD186=0,"",RANK(BD186,BD$6:BD$352))</f>
        <v>#VALUE!</v>
      </c>
      <c r="BF186" s="13"/>
      <c r="BG186" s="14"/>
      <c r="BH186" s="14"/>
      <c r="BI186" s="14"/>
      <c r="BJ186" s="5">
        <f t="shared" si="30"/>
        <v>0</v>
      </c>
      <c r="BK186" s="5" t="str">
        <f>IF(BF186="","",RANK(BJ186,BJ$6:BJ$352))</f>
        <v/>
      </c>
      <c r="BL186" s="28">
        <f>IF(BK186="",0,BJ$353+1-BK186)</f>
        <v>0</v>
      </c>
      <c r="BM186" s="3">
        <f t="shared" si="37"/>
        <v>363</v>
      </c>
      <c r="BN186" s="5" t="e">
        <f>IF(BM186=0,"",RANK(BM186,BM$6:BM$352))</f>
        <v>#VALUE!</v>
      </c>
      <c r="BO186" s="13"/>
      <c r="BP186" s="14"/>
      <c r="BQ186" s="14"/>
      <c r="BR186" s="14"/>
      <c r="BS186" s="5">
        <f t="shared" si="38"/>
        <v>0</v>
      </c>
      <c r="BT186" s="5" t="str">
        <f>IF(BO186="","",RANK(BS186,BS$6:BS$352))</f>
        <v/>
      </c>
      <c r="BU186" s="35">
        <f>IF(BT186="",0,BS$353+1-BT186)</f>
        <v>0</v>
      </c>
      <c r="BV186" s="3">
        <f t="shared" si="39"/>
        <v>363</v>
      </c>
      <c r="BW186" s="5" t="e">
        <f>IF(BV186=0,"",RANK(BV186,BV$6:BV$352))</f>
        <v>#VALUE!</v>
      </c>
    </row>
    <row r="187" spans="2:75">
      <c r="B187" s="36" t="s">
        <v>466</v>
      </c>
      <c r="C187" s="41" t="s">
        <v>933</v>
      </c>
      <c r="D187" s="72" t="s">
        <v>750</v>
      </c>
      <c r="E187" s="51" t="s">
        <v>187</v>
      </c>
      <c r="F187" s="4">
        <v>12</v>
      </c>
      <c r="G187" s="4">
        <v>14</v>
      </c>
      <c r="H187" s="4">
        <v>12</v>
      </c>
      <c r="I187" s="4">
        <f>SUM(F187:H187)</f>
        <v>38</v>
      </c>
      <c r="J187" s="4">
        <f>IF(E187="","",RANK(I187,I$6:I$351))</f>
        <v>147</v>
      </c>
      <c r="K187" s="4">
        <f>IF(J187="",0,I$353+1-J187)</f>
        <v>141</v>
      </c>
      <c r="L187" s="57">
        <f>IF(E187="","",RANK(K187,K$6:K$351))</f>
        <v>147</v>
      </c>
      <c r="M187" s="13" t="s">
        <v>1071</v>
      </c>
      <c r="N187" s="14">
        <v>10</v>
      </c>
      <c r="O187" s="14">
        <v>15</v>
      </c>
      <c r="P187" s="14">
        <v>12</v>
      </c>
      <c r="Q187" s="4">
        <f>SUM(N187:P187)</f>
        <v>37</v>
      </c>
      <c r="R187" s="5">
        <f>IF(M187="","",RANK(Q187,Q$6:Q$352))</f>
        <v>175</v>
      </c>
      <c r="S187" s="28">
        <f>IF(R187="",0,Q$353+1-R187)</f>
        <v>129</v>
      </c>
      <c r="T187" s="3">
        <f>S187+K187</f>
        <v>270</v>
      </c>
      <c r="U187" s="57">
        <f>IF(T187=0,"",RANK(T187,T$6:T$352))</f>
        <v>171</v>
      </c>
      <c r="V187" s="13" t="s">
        <v>1433</v>
      </c>
      <c r="W187" s="14">
        <v>13</v>
      </c>
      <c r="X187" s="14">
        <v>13</v>
      </c>
      <c r="Y187" s="14">
        <v>12</v>
      </c>
      <c r="Z187" s="4">
        <f>SUM(W187:Y187)</f>
        <v>38</v>
      </c>
      <c r="AA187" s="5">
        <f>IF(V187="","",RANK(Z187,Z$6:Z$352))</f>
        <v>174</v>
      </c>
      <c r="AB187" s="28">
        <f>IF(AA187="",0,Z$353+1-AA187)</f>
        <v>90</v>
      </c>
      <c r="AC187" s="74">
        <f>AB187+T187</f>
        <v>360</v>
      </c>
      <c r="AD187" s="57">
        <f>IF(AC187=0,"",RANK(AC187,AC$6:AC$352))</f>
        <v>182</v>
      </c>
      <c r="AE187" s="30"/>
      <c r="AF187" s="31"/>
      <c r="AG187" s="31"/>
      <c r="AH187" s="31"/>
      <c r="AI187" s="4"/>
      <c r="AJ187" s="5"/>
      <c r="AK187" s="28"/>
      <c r="AL187" s="3"/>
      <c r="AM187" s="5"/>
      <c r="AN187" s="13"/>
      <c r="AO187" s="14"/>
      <c r="AP187" s="14"/>
      <c r="AQ187" s="14"/>
      <c r="AR187" s="5"/>
      <c r="AS187" s="5"/>
      <c r="AT187" s="28"/>
      <c r="AU187" s="3"/>
      <c r="AV187" s="5"/>
      <c r="AW187" s="13"/>
      <c r="AX187" s="14"/>
      <c r="AY187" s="14"/>
      <c r="AZ187" s="14"/>
      <c r="BA187" s="5"/>
      <c r="BB187" s="5"/>
      <c r="BC187" s="28"/>
      <c r="BD187" s="3"/>
      <c r="BE187" s="5"/>
      <c r="BF187" s="13"/>
      <c r="BG187" s="14"/>
      <c r="BH187" s="14"/>
      <c r="BI187" s="14"/>
      <c r="BJ187" s="5"/>
      <c r="BK187" s="5"/>
      <c r="BL187" s="28"/>
      <c r="BM187" s="3"/>
      <c r="BN187" s="5"/>
      <c r="BO187" s="13"/>
      <c r="BP187" s="14"/>
      <c r="BQ187" s="14"/>
      <c r="BR187" s="14"/>
      <c r="BS187" s="5"/>
      <c r="BT187" s="5"/>
      <c r="BU187" s="35"/>
      <c r="BV187" s="3"/>
      <c r="BW187" s="5"/>
    </row>
    <row r="188" spans="2:75">
      <c r="B188" s="36" t="s">
        <v>407</v>
      </c>
      <c r="C188" s="41" t="s">
        <v>929</v>
      </c>
      <c r="D188" s="72" t="s">
        <v>691</v>
      </c>
      <c r="E188" s="51" t="s">
        <v>134</v>
      </c>
      <c r="F188" s="4">
        <v>11</v>
      </c>
      <c r="G188" s="4">
        <v>12</v>
      </c>
      <c r="H188" s="4">
        <v>13</v>
      </c>
      <c r="I188" s="4">
        <f>SUM(F188:H188)</f>
        <v>36</v>
      </c>
      <c r="J188" s="4">
        <f>IF(E188="","",RANK(I188,I$6:I$351))</f>
        <v>179</v>
      </c>
      <c r="K188" s="4">
        <f>IF(J188="",0,I$353+1-J188)</f>
        <v>109</v>
      </c>
      <c r="L188" s="57">
        <f>IF(E188="","",RANK(K188,K$6:K$351))</f>
        <v>179</v>
      </c>
      <c r="M188" s="13" t="s">
        <v>1009</v>
      </c>
      <c r="N188" s="14">
        <v>12</v>
      </c>
      <c r="O188" s="14">
        <v>13</v>
      </c>
      <c r="P188" s="14">
        <v>10</v>
      </c>
      <c r="Q188" s="4">
        <f>SUM(N188:P188)</f>
        <v>35</v>
      </c>
      <c r="R188" s="5">
        <f>IF(M188="","",RANK(Q188,Q$6:Q$352))</f>
        <v>217</v>
      </c>
      <c r="S188" s="28">
        <f>IF(R188="",0,Q$353+1-R188)</f>
        <v>87</v>
      </c>
      <c r="T188" s="3">
        <f>S188+K188</f>
        <v>196</v>
      </c>
      <c r="U188" s="57">
        <f>IF(T188=0,"",RANK(T188,T$6:T$352))</f>
        <v>228</v>
      </c>
      <c r="V188" s="13" t="s">
        <v>1377</v>
      </c>
      <c r="W188" s="14">
        <v>15</v>
      </c>
      <c r="X188" s="14">
        <v>13</v>
      </c>
      <c r="Y188" s="14">
        <v>14</v>
      </c>
      <c r="Z188" s="4">
        <f>SUM(W188:Y188)</f>
        <v>42</v>
      </c>
      <c r="AA188" s="5">
        <f>IF(V188="","",RANK(Z188,Z$6:Z$352))</f>
        <v>105</v>
      </c>
      <c r="AB188" s="28">
        <f>IF(AA188="",0,Z$353+1-AA188)</f>
        <v>159</v>
      </c>
      <c r="AC188" s="74">
        <f>AB188+T188</f>
        <v>355</v>
      </c>
      <c r="AD188" s="57">
        <f>IF(AC188=0,"",RANK(AC188,AC$6:AC$352))</f>
        <v>183</v>
      </c>
      <c r="AE188" s="30"/>
      <c r="AF188" s="31"/>
      <c r="AG188" s="31"/>
      <c r="AH188" s="31"/>
      <c r="AI188" s="4">
        <f t="shared" si="31"/>
        <v>0</v>
      </c>
      <c r="AJ188" s="5" t="str">
        <f>IF(AE188="","",RANK(AI188,AI$6:AI$352))</f>
        <v/>
      </c>
      <c r="AK188" s="28">
        <f>IF(AJ188="",0,AI$353+1-AJ188)</f>
        <v>0</v>
      </c>
      <c r="AL188" s="3">
        <f t="shared" si="32"/>
        <v>355</v>
      </c>
      <c r="AM188" s="5">
        <f>IF(AL188=0,"",RANK(AL188,AL$6:AL$352))</f>
        <v>157</v>
      </c>
      <c r="AN188" s="13"/>
      <c r="AO188" s="14"/>
      <c r="AP188" s="14"/>
      <c r="AQ188" s="14"/>
      <c r="AR188" s="5">
        <f t="shared" si="33"/>
        <v>0</v>
      </c>
      <c r="AS188" s="5" t="str">
        <f>IF(AN188="","",RANK(AR188,AR$7:AR$352))</f>
        <v/>
      </c>
      <c r="AT188" s="28">
        <f>IF(AS188="",0,AR$353+1-AS188)</f>
        <v>0</v>
      </c>
      <c r="AU188" s="3">
        <f t="shared" si="34"/>
        <v>355</v>
      </c>
      <c r="AV188" s="5">
        <f>IF(AU188=0,"",RANK(AU188,AU$6:AU$352))</f>
        <v>157</v>
      </c>
      <c r="AW188" s="13"/>
      <c r="AX188" s="14"/>
      <c r="AY188" s="14"/>
      <c r="AZ188" s="14"/>
      <c r="BA188" s="5">
        <f t="shared" si="35"/>
        <v>0</v>
      </c>
      <c r="BB188" s="5" t="str">
        <f>IF(AW188="","",RANK(BA188,BA$7:BA$352))</f>
        <v/>
      </c>
      <c r="BC188" s="28">
        <f>IF(BB188="",0,BA$353+1-BB188)</f>
        <v>0</v>
      </c>
      <c r="BD188" s="3">
        <f t="shared" si="36"/>
        <v>355</v>
      </c>
      <c r="BE188" s="5" t="e">
        <f>IF(BD188=0,"",RANK(BD188,BD$6:BD$352))</f>
        <v>#VALUE!</v>
      </c>
      <c r="BF188" s="13"/>
      <c r="BG188" s="14"/>
      <c r="BH188" s="14"/>
      <c r="BI188" s="14"/>
      <c r="BJ188" s="5">
        <f t="shared" si="30"/>
        <v>0</v>
      </c>
      <c r="BK188" s="5" t="str">
        <f>IF(BF188="","",RANK(BJ188,BJ$6:BJ$352))</f>
        <v/>
      </c>
      <c r="BL188" s="28">
        <f>IF(BK188="",0,BJ$353+1-BK188)</f>
        <v>0</v>
      </c>
      <c r="BM188" s="3">
        <f t="shared" si="37"/>
        <v>355</v>
      </c>
      <c r="BN188" s="5" t="e">
        <f>IF(BM188=0,"",RANK(BM188,BM$6:BM$352))</f>
        <v>#VALUE!</v>
      </c>
      <c r="BO188" s="13"/>
      <c r="BP188" s="14"/>
      <c r="BQ188" s="14"/>
      <c r="BR188" s="14"/>
      <c r="BS188" s="5">
        <f t="shared" si="38"/>
        <v>0</v>
      </c>
      <c r="BT188" s="5" t="str">
        <f>IF(BO188="","",RANK(BS188,BS$6:BS$352))</f>
        <v/>
      </c>
      <c r="BU188" s="35">
        <f>IF(BT188="",0,BS$353+1-BT188)</f>
        <v>0</v>
      </c>
      <c r="BV188" s="3">
        <f t="shared" si="39"/>
        <v>355</v>
      </c>
      <c r="BW188" s="5" t="e">
        <f>IF(BV188=0,"",RANK(BV188,BV$6:BV$352))</f>
        <v>#VALUE!</v>
      </c>
    </row>
    <row r="189" spans="2:75">
      <c r="B189" s="36" t="s">
        <v>479</v>
      </c>
      <c r="C189" s="41" t="s">
        <v>933</v>
      </c>
      <c r="D189" s="72" t="s">
        <v>763</v>
      </c>
      <c r="E189" s="51" t="s">
        <v>200</v>
      </c>
      <c r="F189" s="4">
        <v>13</v>
      </c>
      <c r="G189" s="4">
        <v>12</v>
      </c>
      <c r="H189" s="4">
        <v>10</v>
      </c>
      <c r="I189" s="4">
        <f>SUM(F189:H189)</f>
        <v>35</v>
      </c>
      <c r="J189" s="4">
        <f>IF(E189="","",RANK(I189,I$6:I$351))</f>
        <v>200</v>
      </c>
      <c r="K189" s="4">
        <f>IF(J189="",0,I$353+1-J189)</f>
        <v>88</v>
      </c>
      <c r="L189" s="57">
        <f>IF(E189="","",RANK(K189,K$6:K$351))</f>
        <v>200</v>
      </c>
      <c r="M189" s="13" t="s">
        <v>1082</v>
      </c>
      <c r="N189" s="14">
        <v>10</v>
      </c>
      <c r="O189" s="14">
        <v>15</v>
      </c>
      <c r="P189" s="14">
        <v>10</v>
      </c>
      <c r="Q189" s="4">
        <f>SUM(N189:P189)</f>
        <v>35</v>
      </c>
      <c r="R189" s="5">
        <f>IF(M189="","",RANK(Q189,Q$6:Q$352))</f>
        <v>217</v>
      </c>
      <c r="S189" s="28">
        <f>IF(R189="",0,Q$353+1-R189)</f>
        <v>87</v>
      </c>
      <c r="T189" s="3">
        <f>S189+K189</f>
        <v>175</v>
      </c>
      <c r="U189" s="57">
        <f>IF(T189=0,"",RANK(T189,T$6:T$352))</f>
        <v>247</v>
      </c>
      <c r="V189" s="13" t="s">
        <v>1443</v>
      </c>
      <c r="W189" s="14">
        <v>14</v>
      </c>
      <c r="X189" s="14">
        <v>15</v>
      </c>
      <c r="Y189" s="14">
        <v>14</v>
      </c>
      <c r="Z189" s="4">
        <f>SUM(W189:Y189)</f>
        <v>43</v>
      </c>
      <c r="AA189" s="5">
        <f>IF(V189="","",RANK(Z189,Z$6:Z$352))</f>
        <v>86</v>
      </c>
      <c r="AB189" s="28">
        <f>IF(AA189="",0,Z$353+1-AA189)</f>
        <v>178</v>
      </c>
      <c r="AC189" s="74">
        <f>AB189+T189</f>
        <v>353</v>
      </c>
      <c r="AD189" s="57">
        <f>IF(AC189=0,"",RANK(AC189,AC$6:AC$352))</f>
        <v>184</v>
      </c>
      <c r="AE189" s="30"/>
      <c r="AF189" s="31"/>
      <c r="AG189" s="31"/>
      <c r="AH189" s="31"/>
      <c r="AI189" s="4"/>
      <c r="AJ189" s="5"/>
      <c r="AK189" s="28"/>
      <c r="AL189" s="3"/>
      <c r="AM189" s="5"/>
      <c r="AN189" s="13"/>
      <c r="AO189" s="14"/>
      <c r="AP189" s="14"/>
      <c r="AQ189" s="14"/>
      <c r="AR189" s="5"/>
      <c r="AS189" s="5"/>
      <c r="AT189" s="28"/>
      <c r="AU189" s="3"/>
      <c r="AV189" s="5"/>
      <c r="AW189" s="13"/>
      <c r="AX189" s="14"/>
      <c r="AY189" s="14"/>
      <c r="AZ189" s="14"/>
      <c r="BA189" s="5"/>
      <c r="BB189" s="5"/>
      <c r="BC189" s="28"/>
      <c r="BD189" s="3"/>
      <c r="BE189" s="5"/>
      <c r="BF189" s="13"/>
      <c r="BG189" s="14"/>
      <c r="BH189" s="14"/>
      <c r="BI189" s="14"/>
      <c r="BJ189" s="5"/>
      <c r="BK189" s="5"/>
      <c r="BL189" s="28"/>
      <c r="BM189" s="3"/>
      <c r="BN189" s="5"/>
      <c r="BO189" s="13"/>
      <c r="BP189" s="14"/>
      <c r="BQ189" s="14"/>
      <c r="BR189" s="14"/>
      <c r="BS189" s="5"/>
      <c r="BT189" s="5"/>
      <c r="BU189" s="35"/>
      <c r="BV189" s="3"/>
      <c r="BW189" s="5"/>
    </row>
    <row r="190" spans="2:75">
      <c r="B190" s="180" t="s">
        <v>402</v>
      </c>
      <c r="C190" s="41" t="s">
        <v>929</v>
      </c>
      <c r="D190" s="72" t="s">
        <v>686</v>
      </c>
      <c r="E190" s="51" t="s">
        <v>129</v>
      </c>
      <c r="F190" s="4">
        <v>16</v>
      </c>
      <c r="G190" s="4">
        <v>15</v>
      </c>
      <c r="H190" s="4">
        <v>12</v>
      </c>
      <c r="I190" s="4">
        <f>SUM(F190:H190)</f>
        <v>43</v>
      </c>
      <c r="J190" s="4">
        <f>IF(E190="","",RANK(I190,I$6:I$351))</f>
        <v>55</v>
      </c>
      <c r="K190" s="4">
        <f>IF(J190="",0,I$353+1-J190)</f>
        <v>233</v>
      </c>
      <c r="L190" s="57">
        <f>IF(E190="","",RANK(K190,K$6:K$351))</f>
        <v>55</v>
      </c>
      <c r="M190" s="13" t="s">
        <v>1005</v>
      </c>
      <c r="N190" s="14">
        <v>11</v>
      </c>
      <c r="O190" s="14">
        <v>13</v>
      </c>
      <c r="P190" s="14">
        <v>10</v>
      </c>
      <c r="Q190" s="4">
        <f>SUM(N190:P190)</f>
        <v>34</v>
      </c>
      <c r="R190" s="5">
        <f>IF(M190="","",RANK(Q190,Q$6:Q$352))</f>
        <v>241</v>
      </c>
      <c r="S190" s="28">
        <f>IF(R190="",0,Q$353+1-R190)</f>
        <v>63</v>
      </c>
      <c r="T190" s="3">
        <f>S190+K190</f>
        <v>296</v>
      </c>
      <c r="U190" s="57">
        <f>IF(T190=0,"",RANK(T190,T$6:T$352))</f>
        <v>155</v>
      </c>
      <c r="V190" s="13" t="s">
        <v>1372</v>
      </c>
      <c r="W190" s="14">
        <v>15</v>
      </c>
      <c r="X190" s="14">
        <v>9</v>
      </c>
      <c r="Y190" s="14">
        <v>12</v>
      </c>
      <c r="Z190" s="4">
        <f>SUM(W190:Y190)</f>
        <v>36</v>
      </c>
      <c r="AA190" s="5">
        <f>IF(V190="","",RANK(Z190,Z$6:Z$352))</f>
        <v>208</v>
      </c>
      <c r="AB190" s="28">
        <f>IF(AA190="",0,Z$353+1-AA190)</f>
        <v>56</v>
      </c>
      <c r="AC190" s="74">
        <f>AB190+T190</f>
        <v>352</v>
      </c>
      <c r="AD190" s="57">
        <f>IF(AC190=0,"",RANK(AC190,AC$6:AC$352))</f>
        <v>185</v>
      </c>
      <c r="AE190" s="30"/>
      <c r="AF190" s="31"/>
      <c r="AG190" s="31"/>
      <c r="AH190" s="31"/>
      <c r="AI190" s="4"/>
      <c r="AJ190" s="5"/>
      <c r="AK190" s="28"/>
      <c r="AL190" s="3"/>
      <c r="AM190" s="5"/>
      <c r="AN190" s="13"/>
      <c r="AO190" s="14"/>
      <c r="AP190" s="14"/>
      <c r="AQ190" s="14"/>
      <c r="AR190" s="5"/>
      <c r="AS190" s="5"/>
      <c r="AT190" s="28"/>
      <c r="AU190" s="3"/>
      <c r="AV190" s="5"/>
      <c r="AW190" s="13"/>
      <c r="AX190" s="14"/>
      <c r="AY190" s="14"/>
      <c r="AZ190" s="14"/>
      <c r="BA190" s="5"/>
      <c r="BB190" s="5"/>
      <c r="BC190" s="28"/>
      <c r="BD190" s="3"/>
      <c r="BE190" s="5"/>
      <c r="BF190" s="13"/>
      <c r="BG190" s="14"/>
      <c r="BH190" s="14"/>
      <c r="BI190" s="14"/>
      <c r="BJ190" s="5"/>
      <c r="BK190" s="5"/>
      <c r="BL190" s="28"/>
      <c r="BM190" s="3"/>
      <c r="BN190" s="5"/>
      <c r="BO190" s="13"/>
      <c r="BP190" s="14"/>
      <c r="BQ190" s="14"/>
      <c r="BR190" s="14"/>
      <c r="BS190" s="5"/>
      <c r="BT190" s="5"/>
      <c r="BU190" s="35"/>
      <c r="BV190" s="3"/>
      <c r="BW190" s="5"/>
    </row>
    <row r="191" spans="2:75">
      <c r="B191" s="36" t="s">
        <v>510</v>
      </c>
      <c r="C191" s="41" t="s">
        <v>934</v>
      </c>
      <c r="D191" s="72" t="s">
        <v>794</v>
      </c>
      <c r="E191" s="51" t="s">
        <v>230</v>
      </c>
      <c r="F191" s="4">
        <v>16</v>
      </c>
      <c r="G191" s="4">
        <v>12</v>
      </c>
      <c r="H191" s="4">
        <v>12</v>
      </c>
      <c r="I191" s="4">
        <f>SUM(F191:H191)</f>
        <v>40</v>
      </c>
      <c r="J191" s="4">
        <f>IF(E191="","",RANK(I191,I$6:I$351))</f>
        <v>107</v>
      </c>
      <c r="K191" s="4">
        <f>IF(J191="",0,I$353+1-J191)</f>
        <v>181</v>
      </c>
      <c r="L191" s="57">
        <f>IF(E191="","",RANK(K191,K$6:K$351))</f>
        <v>107</v>
      </c>
      <c r="M191" s="13" t="s">
        <v>1113</v>
      </c>
      <c r="N191" s="14">
        <v>8</v>
      </c>
      <c r="O191" s="14">
        <v>12</v>
      </c>
      <c r="P191" s="14">
        <v>9</v>
      </c>
      <c r="Q191" s="4">
        <f>SUM(N191:P191)</f>
        <v>29</v>
      </c>
      <c r="R191" s="5">
        <f>IF(M191="","",RANK(Q191,Q$6:Q$352))</f>
        <v>292</v>
      </c>
      <c r="S191" s="28">
        <f>IF(R191="",0,Q$353+1-R191)</f>
        <v>12</v>
      </c>
      <c r="T191" s="3">
        <f>S191+K191</f>
        <v>193</v>
      </c>
      <c r="U191" s="57">
        <f>IF(T191=0,"",RANK(T191,T$6:T$352))</f>
        <v>232</v>
      </c>
      <c r="V191" s="13" t="s">
        <v>1469</v>
      </c>
      <c r="W191" s="14">
        <v>11</v>
      </c>
      <c r="X191" s="14">
        <v>16</v>
      </c>
      <c r="Y191" s="14">
        <v>15</v>
      </c>
      <c r="Z191" s="4">
        <f>SUM(W191:Y191)</f>
        <v>42</v>
      </c>
      <c r="AA191" s="5">
        <f>IF(V191="","",RANK(Z191,Z$6:Z$352))</f>
        <v>105</v>
      </c>
      <c r="AB191" s="28">
        <f>IF(AA191="",0,Z$353+1-AA191)</f>
        <v>159</v>
      </c>
      <c r="AC191" s="74">
        <f>AB191+T191</f>
        <v>352</v>
      </c>
      <c r="AD191" s="57">
        <f>IF(AC191=0,"",RANK(AC191,AC$6:AC$352))</f>
        <v>185</v>
      </c>
      <c r="AE191" s="30"/>
      <c r="AF191" s="31"/>
      <c r="AG191" s="31"/>
      <c r="AH191" s="31"/>
      <c r="AI191" s="4">
        <f t="shared" si="31"/>
        <v>0</v>
      </c>
      <c r="AJ191" s="5" t="str">
        <f>IF(AE191="","",RANK(AI191,AI$6:AI$352))</f>
        <v/>
      </c>
      <c r="AK191" s="28">
        <f>IF(AJ191="",0,AI$353+1-AJ191)</f>
        <v>0</v>
      </c>
      <c r="AL191" s="3">
        <f t="shared" si="32"/>
        <v>352</v>
      </c>
      <c r="AM191" s="5">
        <f>IF(AL191=0,"",RANK(AL191,AL$6:AL$352))</f>
        <v>158</v>
      </c>
      <c r="AN191" s="13"/>
      <c r="AO191" s="14"/>
      <c r="AP191" s="14"/>
      <c r="AQ191" s="14"/>
      <c r="AR191" s="5">
        <f t="shared" si="33"/>
        <v>0</v>
      </c>
      <c r="AS191" s="5" t="str">
        <f>IF(AN191="","",RANK(AR191,AR$7:AR$352))</f>
        <v/>
      </c>
      <c r="AT191" s="28">
        <f>IF(AS191="",0,AR$353+1-AS191)</f>
        <v>0</v>
      </c>
      <c r="AU191" s="3">
        <f t="shared" si="34"/>
        <v>352</v>
      </c>
      <c r="AV191" s="5">
        <f>IF(AU191=0,"",RANK(AU191,AU$6:AU$352))</f>
        <v>158</v>
      </c>
      <c r="AW191" s="13"/>
      <c r="AX191" s="14"/>
      <c r="AY191" s="14"/>
      <c r="AZ191" s="14"/>
      <c r="BA191" s="5">
        <f t="shared" si="35"/>
        <v>0</v>
      </c>
      <c r="BB191" s="5" t="str">
        <f>IF(AW191="","",RANK(BA191,BA$7:BA$352))</f>
        <v/>
      </c>
      <c r="BC191" s="28">
        <f>IF(BB191="",0,BA$353+1-BB191)</f>
        <v>0</v>
      </c>
      <c r="BD191" s="3">
        <f t="shared" si="36"/>
        <v>352</v>
      </c>
      <c r="BE191" s="5" t="e">
        <f>IF(BD191=0,"",RANK(BD191,BD$6:BD$352))</f>
        <v>#VALUE!</v>
      </c>
      <c r="BF191" s="13"/>
      <c r="BG191" s="14"/>
      <c r="BH191" s="14"/>
      <c r="BI191" s="14"/>
      <c r="BJ191" s="5">
        <f t="shared" si="30"/>
        <v>0</v>
      </c>
      <c r="BK191" s="5" t="str">
        <f>IF(BF191="","",RANK(BJ191,BJ$6:BJ$352))</f>
        <v/>
      </c>
      <c r="BL191" s="28">
        <f>IF(BK191="",0,BJ$353+1-BK191)</f>
        <v>0</v>
      </c>
      <c r="BM191" s="3">
        <f t="shared" si="37"/>
        <v>352</v>
      </c>
      <c r="BN191" s="5" t="e">
        <f>IF(BM191=0,"",RANK(BM191,BM$6:BM$352))</f>
        <v>#VALUE!</v>
      </c>
      <c r="BO191" s="13"/>
      <c r="BP191" s="14"/>
      <c r="BQ191" s="14"/>
      <c r="BR191" s="14"/>
      <c r="BS191" s="5">
        <f t="shared" si="38"/>
        <v>0</v>
      </c>
      <c r="BT191" s="5" t="str">
        <f>IF(BO191="","",RANK(BS191,BS$6:BS$352))</f>
        <v/>
      </c>
      <c r="BU191" s="35">
        <f>IF(BT191="",0,BS$353+1-BT191)</f>
        <v>0</v>
      </c>
      <c r="BV191" s="3">
        <f t="shared" si="39"/>
        <v>352</v>
      </c>
      <c r="BW191" s="5" t="e">
        <f>IF(BV191=0,"",RANK(BV191,BV$6:BV$352))</f>
        <v>#VALUE!</v>
      </c>
    </row>
    <row r="192" spans="2:75">
      <c r="B192" s="36" t="s">
        <v>1299</v>
      </c>
      <c r="C192" s="41" t="s">
        <v>938</v>
      </c>
      <c r="D192" s="72" t="s">
        <v>1297</v>
      </c>
      <c r="E192" s="51"/>
      <c r="F192" s="4"/>
      <c r="G192" s="4"/>
      <c r="H192" s="4"/>
      <c r="I192" s="4"/>
      <c r="J192" s="4"/>
      <c r="K192" s="4"/>
      <c r="L192" s="57"/>
      <c r="M192" s="13" t="s">
        <v>1146</v>
      </c>
      <c r="N192" s="14">
        <v>16</v>
      </c>
      <c r="O192" s="14">
        <v>20</v>
      </c>
      <c r="P192" s="14">
        <v>12</v>
      </c>
      <c r="Q192" s="4">
        <f>SUM(N192:P192)</f>
        <v>48</v>
      </c>
      <c r="R192" s="5">
        <f>IF(M192="","",RANK(Q192,Q$6:Q$352))</f>
        <v>8</v>
      </c>
      <c r="S192" s="28">
        <f>IF(R192="",0,Q$353+1-R192)</f>
        <v>296</v>
      </c>
      <c r="T192" s="3">
        <f>S192+K192</f>
        <v>296</v>
      </c>
      <c r="U192" s="57">
        <f>IF(T192=0,"",RANK(T192,T$6:T$352))</f>
        <v>155</v>
      </c>
      <c r="V192" s="13" t="s">
        <v>1501</v>
      </c>
      <c r="W192" s="14">
        <v>12</v>
      </c>
      <c r="X192" s="14">
        <v>14</v>
      </c>
      <c r="Y192" s="14">
        <v>10</v>
      </c>
      <c r="Z192" s="4">
        <f>SUM(W192:Y192)</f>
        <v>36</v>
      </c>
      <c r="AA192" s="5">
        <f>IF(V192="","",RANK(Z192,Z$6:Z$352))</f>
        <v>208</v>
      </c>
      <c r="AB192" s="28">
        <f>IF(AA192="",0,Z$353+1-AA192)</f>
        <v>56</v>
      </c>
      <c r="AC192" s="74">
        <f>AB192+T192</f>
        <v>352</v>
      </c>
      <c r="AD192" s="57">
        <f>IF(AC192=0,"",RANK(AC192,AC$6:AC$352))</f>
        <v>185</v>
      </c>
      <c r="AE192" s="30"/>
      <c r="AF192" s="31"/>
      <c r="AG192" s="31"/>
      <c r="AH192" s="31"/>
      <c r="AI192" s="4">
        <f t="shared" si="31"/>
        <v>0</v>
      </c>
      <c r="AJ192" s="5" t="str">
        <f>IF(AE192="","",RANK(AI192,AI$6:AI$352))</f>
        <v/>
      </c>
      <c r="AK192" s="28">
        <f>IF(AJ192="",0,AI$353+1-AJ192)</f>
        <v>0</v>
      </c>
      <c r="AL192" s="3">
        <f t="shared" si="32"/>
        <v>352</v>
      </c>
      <c r="AM192" s="5">
        <f>IF(AL192=0,"",RANK(AL192,AL$6:AL$352))</f>
        <v>158</v>
      </c>
      <c r="AN192" s="13"/>
      <c r="AO192" s="14"/>
      <c r="AP192" s="14"/>
      <c r="AQ192" s="14"/>
      <c r="AR192" s="5">
        <f t="shared" si="33"/>
        <v>0</v>
      </c>
      <c r="AS192" s="5" t="str">
        <f>IF(AN192="","",RANK(AR192,AR$7:AR$352))</f>
        <v/>
      </c>
      <c r="AT192" s="28">
        <f>IF(AS192="",0,AR$353+1-AS192)</f>
        <v>0</v>
      </c>
      <c r="AU192" s="3">
        <f t="shared" si="34"/>
        <v>352</v>
      </c>
      <c r="AV192" s="5">
        <f>IF(AU192=0,"",RANK(AU192,AU$6:AU$352))</f>
        <v>158</v>
      </c>
      <c r="AW192" s="13"/>
      <c r="AX192" s="14"/>
      <c r="AY192" s="14"/>
      <c r="AZ192" s="14"/>
      <c r="BA192" s="5">
        <f t="shared" si="35"/>
        <v>0</v>
      </c>
      <c r="BB192" s="5" t="str">
        <f>IF(AW192="","",RANK(BA192,BA$7:BA$352))</f>
        <v/>
      </c>
      <c r="BC192" s="28">
        <f>IF(BB192="",0,BA$353+1-BB192)</f>
        <v>0</v>
      </c>
      <c r="BD192" s="3">
        <f t="shared" si="36"/>
        <v>352</v>
      </c>
      <c r="BE192" s="5" t="e">
        <f>IF(BD192=0,"",RANK(BD192,BD$6:BD$352))</f>
        <v>#VALUE!</v>
      </c>
      <c r="BF192" s="13"/>
      <c r="BG192" s="14"/>
      <c r="BH192" s="14"/>
      <c r="BI192" s="14"/>
      <c r="BJ192" s="5">
        <f t="shared" si="30"/>
        <v>0</v>
      </c>
      <c r="BK192" s="5" t="str">
        <f>IF(BF192="","",RANK(BJ192,BJ$6:BJ$352))</f>
        <v/>
      </c>
      <c r="BL192" s="28">
        <f>IF(BK192="",0,BJ$353+1-BK192)</f>
        <v>0</v>
      </c>
      <c r="BM192" s="3">
        <f t="shared" si="37"/>
        <v>352</v>
      </c>
      <c r="BN192" s="5" t="e">
        <f>IF(BM192=0,"",RANK(BM192,BM$6:BM$352))</f>
        <v>#VALUE!</v>
      </c>
      <c r="BO192" s="13"/>
      <c r="BP192" s="14"/>
      <c r="BQ192" s="14"/>
      <c r="BR192" s="14"/>
      <c r="BS192" s="5">
        <f t="shared" si="38"/>
        <v>0</v>
      </c>
      <c r="BT192" s="5" t="str">
        <f>IF(BO192="","",RANK(BS192,BS$6:BS$352))</f>
        <v/>
      </c>
      <c r="BU192" s="35">
        <f>IF(BT192="",0,BS$353+1-BT192)</f>
        <v>0</v>
      </c>
      <c r="BV192" s="3">
        <f t="shared" si="39"/>
        <v>352</v>
      </c>
      <c r="BW192" s="5" t="e">
        <f>IF(BV192=0,"",RANK(BV192,BV$6:BV$352))</f>
        <v>#VALUE!</v>
      </c>
    </row>
    <row r="193" spans="2:75">
      <c r="B193" s="36" t="s">
        <v>405</v>
      </c>
      <c r="C193" s="41" t="s">
        <v>929</v>
      </c>
      <c r="D193" s="72" t="s">
        <v>689</v>
      </c>
      <c r="E193" s="51" t="s">
        <v>132</v>
      </c>
      <c r="F193" s="4">
        <v>12</v>
      </c>
      <c r="G193" s="4">
        <v>12</v>
      </c>
      <c r="H193" s="4">
        <v>16</v>
      </c>
      <c r="I193" s="4">
        <f>SUM(F193:H193)</f>
        <v>40</v>
      </c>
      <c r="J193" s="4">
        <f>IF(E193="","",RANK(I193,I$6:I$351))</f>
        <v>107</v>
      </c>
      <c r="K193" s="4">
        <f>IF(J193="",0,I$353+1-J193)</f>
        <v>181</v>
      </c>
      <c r="L193" s="57">
        <f>IF(E193="","",RANK(K193,K$6:K$351))</f>
        <v>107</v>
      </c>
      <c r="M193" s="13" t="s">
        <v>1007</v>
      </c>
      <c r="N193" s="14">
        <v>10</v>
      </c>
      <c r="O193" s="14">
        <v>12</v>
      </c>
      <c r="P193" s="14">
        <v>11</v>
      </c>
      <c r="Q193" s="4">
        <f>SUM(N193:P193)</f>
        <v>33</v>
      </c>
      <c r="R193" s="5">
        <f>IF(M193="","",RANK(Q193,Q$6:Q$352))</f>
        <v>262</v>
      </c>
      <c r="S193" s="28">
        <f>IF(R193="",0,Q$353+1-R193)</f>
        <v>42</v>
      </c>
      <c r="T193" s="3">
        <f>S193+K193</f>
        <v>223</v>
      </c>
      <c r="U193" s="57">
        <f>IF(T193=0,"",RANK(T193,T$6:T$352))</f>
        <v>206</v>
      </c>
      <c r="V193" s="13" t="s">
        <v>1375</v>
      </c>
      <c r="W193" s="14">
        <v>13</v>
      </c>
      <c r="X193" s="14">
        <v>15</v>
      </c>
      <c r="Y193" s="14">
        <v>12</v>
      </c>
      <c r="Z193" s="4">
        <f>SUM(W193:Y193)</f>
        <v>40</v>
      </c>
      <c r="AA193" s="5">
        <f>IF(V193="","",RANK(Z193,Z$6:Z$352))</f>
        <v>140</v>
      </c>
      <c r="AB193" s="28">
        <f>IF(AA193="",0,Z$353+1-AA193)</f>
        <v>124</v>
      </c>
      <c r="AC193" s="74">
        <f>AB193+T193</f>
        <v>347</v>
      </c>
      <c r="AD193" s="57">
        <f>IF(AC193=0,"",RANK(AC193,AC$6:AC$352))</f>
        <v>188</v>
      </c>
      <c r="AE193" s="30"/>
      <c r="AF193" s="31"/>
      <c r="AG193" s="31"/>
      <c r="AH193" s="31"/>
      <c r="AI193" s="4"/>
      <c r="AJ193" s="5"/>
      <c r="AK193" s="28"/>
      <c r="AL193" s="3"/>
      <c r="AM193" s="5"/>
      <c r="AN193" s="13"/>
      <c r="AO193" s="14"/>
      <c r="AP193" s="14"/>
      <c r="AQ193" s="14"/>
      <c r="AR193" s="5"/>
      <c r="AS193" s="5"/>
      <c r="AT193" s="28"/>
      <c r="AU193" s="3"/>
      <c r="AV193" s="5"/>
      <c r="AW193" s="13"/>
      <c r="AX193" s="14"/>
      <c r="AY193" s="14"/>
      <c r="AZ193" s="14"/>
      <c r="BA193" s="5"/>
      <c r="BB193" s="5"/>
      <c r="BC193" s="28"/>
      <c r="BD193" s="3"/>
      <c r="BE193" s="5"/>
      <c r="BF193" s="13"/>
      <c r="BG193" s="14"/>
      <c r="BH193" s="14"/>
      <c r="BI193" s="14"/>
      <c r="BJ193" s="5"/>
      <c r="BK193" s="5"/>
      <c r="BL193" s="28"/>
      <c r="BM193" s="3"/>
      <c r="BN193" s="5"/>
      <c r="BO193" s="13"/>
      <c r="BP193" s="14"/>
      <c r="BQ193" s="14"/>
      <c r="BR193" s="14"/>
      <c r="BS193" s="5"/>
      <c r="BT193" s="5"/>
      <c r="BU193" s="35"/>
      <c r="BV193" s="3"/>
      <c r="BW193" s="5"/>
    </row>
    <row r="194" spans="2:75">
      <c r="B194" s="36" t="s">
        <v>528</v>
      </c>
      <c r="C194" s="41" t="s">
        <v>937</v>
      </c>
      <c r="D194" s="72" t="s">
        <v>812</v>
      </c>
      <c r="E194" s="51" t="s">
        <v>247</v>
      </c>
      <c r="F194" s="4">
        <v>18</v>
      </c>
      <c r="G194" s="4">
        <v>14</v>
      </c>
      <c r="H194" s="4">
        <v>14</v>
      </c>
      <c r="I194" s="4">
        <f>SUM(F194:H194)</f>
        <v>46</v>
      </c>
      <c r="J194" s="4">
        <f>IF(E194="","",RANK(I194,I$6:I$351))</f>
        <v>22</v>
      </c>
      <c r="K194" s="4">
        <f>IF(J194="",0,I$353+1-J194)</f>
        <v>266</v>
      </c>
      <c r="L194" s="57">
        <f>IF(E194="","",RANK(K194,K$6:K$351))</f>
        <v>22</v>
      </c>
      <c r="M194" s="13" t="s">
        <v>1132</v>
      </c>
      <c r="N194" s="14">
        <v>11</v>
      </c>
      <c r="O194" s="14">
        <v>15</v>
      </c>
      <c r="P194" s="14">
        <v>8</v>
      </c>
      <c r="Q194" s="4">
        <f>SUM(N194:P194)</f>
        <v>34</v>
      </c>
      <c r="R194" s="5">
        <f>IF(M194="","",RANK(Q194,Q$6:Q$352))</f>
        <v>241</v>
      </c>
      <c r="S194" s="28">
        <f>IF(R194="",0,Q$353+1-R194)</f>
        <v>63</v>
      </c>
      <c r="T194" s="3">
        <f>S194+K194</f>
        <v>329</v>
      </c>
      <c r="U194" s="57">
        <f>IF(T194=0,"",RANK(T194,T$6:T$352))</f>
        <v>124</v>
      </c>
      <c r="V194" s="13" t="s">
        <v>1487</v>
      </c>
      <c r="W194" s="14">
        <v>9</v>
      </c>
      <c r="X194" s="14">
        <v>13</v>
      </c>
      <c r="Y194" s="14">
        <v>10</v>
      </c>
      <c r="Z194" s="4">
        <f>SUM(W194:Y194)</f>
        <v>32</v>
      </c>
      <c r="AA194" s="5">
        <f>IF(V194="","",RANK(Z194,Z$6:Z$352))</f>
        <v>246</v>
      </c>
      <c r="AB194" s="28">
        <f>IF(AA194="",0,Z$353+1-AA194)</f>
        <v>18</v>
      </c>
      <c r="AC194" s="74">
        <f>AB194+T194</f>
        <v>347</v>
      </c>
      <c r="AD194" s="57">
        <f>IF(AC194=0,"",RANK(AC194,AC$6:AC$352))</f>
        <v>188</v>
      </c>
      <c r="AE194" s="30"/>
      <c r="AF194" s="31"/>
      <c r="AG194" s="31"/>
      <c r="AH194" s="31"/>
      <c r="AI194" s="4">
        <f t="shared" si="31"/>
        <v>0</v>
      </c>
      <c r="AJ194" s="5" t="str">
        <f>IF(AE194="","",RANK(AI194,AI$6:AI$352))</f>
        <v/>
      </c>
      <c r="AK194" s="28">
        <f>IF(AJ194="",0,AI$353+1-AJ194)</f>
        <v>0</v>
      </c>
      <c r="AL194" s="3">
        <f t="shared" si="32"/>
        <v>347</v>
      </c>
      <c r="AM194" s="5">
        <f>IF(AL194=0,"",RANK(AL194,AL$6:AL$352))</f>
        <v>160</v>
      </c>
      <c r="AN194" s="13"/>
      <c r="AO194" s="14"/>
      <c r="AP194" s="14"/>
      <c r="AQ194" s="14"/>
      <c r="AR194" s="5">
        <f t="shared" si="33"/>
        <v>0</v>
      </c>
      <c r="AS194" s="5" t="str">
        <f>IF(AN194="","",RANK(AR194,AR$7:AR$352))</f>
        <v/>
      </c>
      <c r="AT194" s="28">
        <f>IF(AS194="",0,AR$353+1-AS194)</f>
        <v>0</v>
      </c>
      <c r="AU194" s="3">
        <f t="shared" si="34"/>
        <v>347</v>
      </c>
      <c r="AV194" s="5">
        <f>IF(AU194=0,"",RANK(AU194,AU$6:AU$352))</f>
        <v>160</v>
      </c>
      <c r="AW194" s="13"/>
      <c r="AX194" s="14"/>
      <c r="AY194" s="14"/>
      <c r="AZ194" s="14"/>
      <c r="BA194" s="5">
        <f t="shared" si="35"/>
        <v>0</v>
      </c>
      <c r="BB194" s="5" t="str">
        <f>IF(AW194="","",RANK(BA194,BA$7:BA$352))</f>
        <v/>
      </c>
      <c r="BC194" s="28">
        <f>IF(BB194="",0,BA$353+1-BB194)</f>
        <v>0</v>
      </c>
      <c r="BD194" s="3">
        <f t="shared" si="36"/>
        <v>347</v>
      </c>
      <c r="BE194" s="5" t="e">
        <f>IF(BD194=0,"",RANK(BD194,BD$6:BD$352))</f>
        <v>#VALUE!</v>
      </c>
      <c r="BF194" s="13"/>
      <c r="BG194" s="14"/>
      <c r="BH194" s="14"/>
      <c r="BI194" s="14"/>
      <c r="BJ194" s="5">
        <f t="shared" si="30"/>
        <v>0</v>
      </c>
      <c r="BK194" s="5" t="str">
        <f>IF(BF194="","",RANK(BJ194,BJ$6:BJ$352))</f>
        <v/>
      </c>
      <c r="BL194" s="28">
        <f>IF(BK194="",0,BJ$353+1-BK194)</f>
        <v>0</v>
      </c>
      <c r="BM194" s="3">
        <f t="shared" si="37"/>
        <v>347</v>
      </c>
      <c r="BN194" s="5" t="e">
        <f>IF(BM194=0,"",RANK(BM194,BM$6:BM$352))</f>
        <v>#VALUE!</v>
      </c>
      <c r="BO194" s="13"/>
      <c r="BP194" s="14"/>
      <c r="BQ194" s="14"/>
      <c r="BR194" s="14"/>
      <c r="BS194" s="5">
        <f t="shared" si="38"/>
        <v>0</v>
      </c>
      <c r="BT194" s="5" t="str">
        <f>IF(BO194="","",RANK(BS194,BS$6:BS$352))</f>
        <v/>
      </c>
      <c r="BU194" s="35">
        <f>IF(BT194="",0,BS$353+1-BT194)</f>
        <v>0</v>
      </c>
      <c r="BV194" s="3">
        <f t="shared" si="39"/>
        <v>347</v>
      </c>
      <c r="BW194" s="5" t="e">
        <f>IF(BV194=0,"",RANK(BV194,BV$6:BV$352))</f>
        <v>#VALUE!</v>
      </c>
    </row>
    <row r="195" spans="2:75">
      <c r="B195" s="36" t="s">
        <v>445</v>
      </c>
      <c r="C195" s="41" t="s">
        <v>932</v>
      </c>
      <c r="D195" s="72" t="s">
        <v>729</v>
      </c>
      <c r="E195" s="51" t="s">
        <v>168</v>
      </c>
      <c r="F195" s="4">
        <v>6</v>
      </c>
      <c r="G195" s="4">
        <v>9</v>
      </c>
      <c r="H195" s="4">
        <v>9</v>
      </c>
      <c r="I195" s="4">
        <f>SUM(F195:H195)</f>
        <v>24</v>
      </c>
      <c r="J195" s="4">
        <f>IF(E195="","",RANK(I195,I$6:I$351))</f>
        <v>284</v>
      </c>
      <c r="K195" s="4">
        <f>IF(J195="",0,I$353+1-J195)</f>
        <v>4</v>
      </c>
      <c r="L195" s="57">
        <f>IF(E195="","",RANK(K195,K$6:K$351))</f>
        <v>284</v>
      </c>
      <c r="M195" s="13" t="s">
        <v>1050</v>
      </c>
      <c r="N195" s="14">
        <v>13</v>
      </c>
      <c r="O195" s="14">
        <v>13</v>
      </c>
      <c r="P195" s="14">
        <v>14</v>
      </c>
      <c r="Q195" s="4">
        <f>SUM(N195:P195)</f>
        <v>40</v>
      </c>
      <c r="R195" s="5">
        <f>IF(M195="","",RANK(Q195,Q$6:Q$352))</f>
        <v>106</v>
      </c>
      <c r="S195" s="28">
        <f>IF(R195="",0,Q$353+1-R195)</f>
        <v>198</v>
      </c>
      <c r="T195" s="3">
        <f>S195+K195</f>
        <v>202</v>
      </c>
      <c r="U195" s="57">
        <f>IF(T195=0,"",RANK(T195,T$6:T$352))</f>
        <v>221</v>
      </c>
      <c r="V195" s="13" t="s">
        <v>1413</v>
      </c>
      <c r="W195" s="14">
        <v>15</v>
      </c>
      <c r="X195" s="14">
        <v>12</v>
      </c>
      <c r="Y195" s="14">
        <v>14</v>
      </c>
      <c r="Z195" s="4">
        <f>SUM(W195:Y195)</f>
        <v>41</v>
      </c>
      <c r="AA195" s="5">
        <f>IF(V195="","",RANK(Z195,Z$6:Z$352))</f>
        <v>121</v>
      </c>
      <c r="AB195" s="28">
        <f>IF(AA195="",0,Z$353+1-AA195)</f>
        <v>143</v>
      </c>
      <c r="AC195" s="74">
        <f>AB195+T195</f>
        <v>345</v>
      </c>
      <c r="AD195" s="57">
        <f>IF(AC195=0,"",RANK(AC195,AC$6:AC$352))</f>
        <v>190</v>
      </c>
      <c r="AE195" s="30"/>
      <c r="AF195" s="31"/>
      <c r="AG195" s="31"/>
      <c r="AH195" s="31"/>
      <c r="AI195" s="4">
        <f t="shared" si="31"/>
        <v>0</v>
      </c>
      <c r="AJ195" s="5" t="str">
        <f>IF(AE195="","",RANK(AI195,AI$6:AI$352))</f>
        <v/>
      </c>
      <c r="AK195" s="28">
        <f>IF(AJ195="",0,AI$353+1-AJ195)</f>
        <v>0</v>
      </c>
      <c r="AL195" s="3">
        <f t="shared" si="32"/>
        <v>345</v>
      </c>
      <c r="AM195" s="5">
        <f>IF(AL195=0,"",RANK(AL195,AL$6:AL$352))</f>
        <v>161</v>
      </c>
      <c r="AN195" s="13"/>
      <c r="AO195" s="14"/>
      <c r="AP195" s="14"/>
      <c r="AQ195" s="14"/>
      <c r="AR195" s="5">
        <f t="shared" si="33"/>
        <v>0</v>
      </c>
      <c r="AS195" s="5" t="str">
        <f>IF(AN195="","",RANK(AR195,AR$7:AR$352))</f>
        <v/>
      </c>
      <c r="AT195" s="28">
        <f>IF(AS195="",0,AR$353+1-AS195)</f>
        <v>0</v>
      </c>
      <c r="AU195" s="3">
        <f t="shared" si="34"/>
        <v>345</v>
      </c>
      <c r="AV195" s="5">
        <f>IF(AU195=0,"",RANK(AU195,AU$6:AU$352))</f>
        <v>161</v>
      </c>
      <c r="AW195" s="13"/>
      <c r="AX195" s="14"/>
      <c r="AY195" s="14"/>
      <c r="AZ195" s="14"/>
      <c r="BA195" s="5">
        <f t="shared" si="35"/>
        <v>0</v>
      </c>
      <c r="BB195" s="5" t="str">
        <f>IF(AW195="","",RANK(BA195,BA$7:BA$352))</f>
        <v/>
      </c>
      <c r="BC195" s="28">
        <f>IF(BB195="",0,BA$353+1-BB195)</f>
        <v>0</v>
      </c>
      <c r="BD195" s="3">
        <f t="shared" si="36"/>
        <v>345</v>
      </c>
      <c r="BE195" s="5" t="e">
        <f>IF(BD195=0,"",RANK(BD195,BD$6:BD$352))</f>
        <v>#VALUE!</v>
      </c>
      <c r="BF195" s="13"/>
      <c r="BG195" s="14"/>
      <c r="BH195" s="14"/>
      <c r="BI195" s="14"/>
      <c r="BJ195" s="5">
        <f t="shared" si="30"/>
        <v>0</v>
      </c>
      <c r="BK195" s="5" t="str">
        <f>IF(BF195="","",RANK(BJ195,BJ$6:BJ$352))</f>
        <v/>
      </c>
      <c r="BL195" s="28">
        <f>IF(BK195="",0,BJ$353+1-BK195)</f>
        <v>0</v>
      </c>
      <c r="BM195" s="3">
        <f t="shared" si="37"/>
        <v>345</v>
      </c>
      <c r="BN195" s="5" t="e">
        <f>IF(BM195=0,"",RANK(BM195,BM$6:BM$352))</f>
        <v>#VALUE!</v>
      </c>
      <c r="BO195" s="13"/>
      <c r="BP195" s="14"/>
      <c r="BQ195" s="14"/>
      <c r="BR195" s="14"/>
      <c r="BS195" s="5">
        <f t="shared" si="38"/>
        <v>0</v>
      </c>
      <c r="BT195" s="5" t="str">
        <f>IF(BO195="","",RANK(BS195,BS$6:BS$352))</f>
        <v/>
      </c>
      <c r="BU195" s="35">
        <f>IF(BT195="",0,BS$353+1-BT195)</f>
        <v>0</v>
      </c>
      <c r="BV195" s="3">
        <f t="shared" si="39"/>
        <v>345</v>
      </c>
      <c r="BW195" s="5" t="e">
        <f>IF(BV195=0,"",RANK(BV195,BV$6:BV$352))</f>
        <v>#VALUE!</v>
      </c>
    </row>
    <row r="196" spans="2:75">
      <c r="B196" s="36" t="s">
        <v>616</v>
      </c>
      <c r="C196" s="41" t="s">
        <v>945</v>
      </c>
      <c r="D196" s="72" t="s">
        <v>900</v>
      </c>
      <c r="E196" s="51" t="s">
        <v>331</v>
      </c>
      <c r="F196" s="4">
        <v>10</v>
      </c>
      <c r="G196" s="4">
        <v>12</v>
      </c>
      <c r="H196" s="4">
        <v>13</v>
      </c>
      <c r="I196" s="4">
        <f>SUM(F196:H196)</f>
        <v>35</v>
      </c>
      <c r="J196" s="4">
        <f>IF(E196="","",RANK(I196,I$6:I$351))</f>
        <v>200</v>
      </c>
      <c r="K196" s="4">
        <f>IF(J196="",0,I$353+1-J196)</f>
        <v>88</v>
      </c>
      <c r="L196" s="57">
        <f>IF(E196="","",RANK(K196,K$6:K$351))</f>
        <v>200</v>
      </c>
      <c r="M196" s="13" t="s">
        <v>1216</v>
      </c>
      <c r="N196" s="14">
        <v>15</v>
      </c>
      <c r="O196" s="14">
        <v>15</v>
      </c>
      <c r="P196" s="14">
        <v>12</v>
      </c>
      <c r="Q196" s="4">
        <f>SUM(N196:P196)</f>
        <v>42</v>
      </c>
      <c r="R196" s="5">
        <f>IF(M196="","",RANK(Q196,Q$6:Q$352))</f>
        <v>72</v>
      </c>
      <c r="S196" s="28">
        <f>IF(R196="",0,Q$353+1-R196)</f>
        <v>232</v>
      </c>
      <c r="T196" s="3">
        <f>S196+K196</f>
        <v>320</v>
      </c>
      <c r="U196" s="57">
        <f>IF(T196=0,"",RANK(T196,T$6:T$352))</f>
        <v>127</v>
      </c>
      <c r="V196" s="13" t="s">
        <v>1567</v>
      </c>
      <c r="W196" s="14">
        <v>10</v>
      </c>
      <c r="X196" s="14">
        <v>10</v>
      </c>
      <c r="Y196" s="14">
        <v>13</v>
      </c>
      <c r="Z196" s="4">
        <f>SUM(W196:Y196)</f>
        <v>33</v>
      </c>
      <c r="AA196" s="5">
        <f>IF(V196="","",RANK(Z196,Z$6:Z$352))</f>
        <v>239</v>
      </c>
      <c r="AB196" s="28">
        <f>IF(AA196="",0,Z$353+1-AA196)</f>
        <v>25</v>
      </c>
      <c r="AC196" s="74">
        <f>AB196+T196</f>
        <v>345</v>
      </c>
      <c r="AD196" s="57">
        <f>IF(AC196=0,"",RANK(AC196,AC$6:AC$352))</f>
        <v>190</v>
      </c>
      <c r="AE196" s="30"/>
      <c r="AF196" s="31"/>
      <c r="AG196" s="31"/>
      <c r="AH196" s="31"/>
      <c r="AI196" s="4">
        <f t="shared" si="31"/>
        <v>0</v>
      </c>
      <c r="AJ196" s="5" t="str">
        <f>IF(AE196="","",RANK(AI196,AI$6:AI$352))</f>
        <v/>
      </c>
      <c r="AK196" s="28">
        <f>IF(AJ196="",0,AI$353+1-AJ196)</f>
        <v>0</v>
      </c>
      <c r="AL196" s="3">
        <f t="shared" si="32"/>
        <v>345</v>
      </c>
      <c r="AM196" s="5">
        <f>IF(AL196=0,"",RANK(AL196,AL$6:AL$352))</f>
        <v>161</v>
      </c>
      <c r="AN196" s="13"/>
      <c r="AO196" s="14"/>
      <c r="AP196" s="14"/>
      <c r="AQ196" s="14"/>
      <c r="AR196" s="5">
        <f t="shared" si="33"/>
        <v>0</v>
      </c>
      <c r="AS196" s="5" t="str">
        <f>IF(AN196="","",RANK(AR196,AR$7:AR$352))</f>
        <v/>
      </c>
      <c r="AT196" s="28">
        <f>IF(AS196="",0,AR$353+1-AS196)</f>
        <v>0</v>
      </c>
      <c r="AU196" s="3">
        <f t="shared" si="34"/>
        <v>345</v>
      </c>
      <c r="AV196" s="5">
        <f>IF(AU196=0,"",RANK(AU196,AU$6:AU$352))</f>
        <v>161</v>
      </c>
      <c r="AW196" s="13"/>
      <c r="AX196" s="14"/>
      <c r="AY196" s="14"/>
      <c r="AZ196" s="14"/>
      <c r="BA196" s="5">
        <f t="shared" si="35"/>
        <v>0</v>
      </c>
      <c r="BB196" s="5" t="str">
        <f>IF(AW196="","",RANK(BA196,BA$7:BA$352))</f>
        <v/>
      </c>
      <c r="BC196" s="28">
        <f>IF(BB196="",0,BA$353+1-BB196)</f>
        <v>0</v>
      </c>
      <c r="BD196" s="3">
        <f t="shared" si="36"/>
        <v>345</v>
      </c>
      <c r="BE196" s="5" t="e">
        <f>IF(BD196=0,"",RANK(BD196,BD$6:BD$352))</f>
        <v>#VALUE!</v>
      </c>
      <c r="BF196" s="13"/>
      <c r="BG196" s="14"/>
      <c r="BH196" s="14"/>
      <c r="BI196" s="14"/>
      <c r="BJ196" s="5">
        <f t="shared" si="30"/>
        <v>0</v>
      </c>
      <c r="BK196" s="5" t="str">
        <f>IF(BF196="","",RANK(BJ196,BJ$6:BJ$352))</f>
        <v/>
      </c>
      <c r="BL196" s="28">
        <f>IF(BK196="",0,BJ$353+1-BK196)</f>
        <v>0</v>
      </c>
      <c r="BM196" s="3">
        <f t="shared" si="37"/>
        <v>345</v>
      </c>
      <c r="BN196" s="5" t="e">
        <f>IF(BM196=0,"",RANK(BM196,BM$6:BM$352))</f>
        <v>#VALUE!</v>
      </c>
      <c r="BO196" s="13"/>
      <c r="BP196" s="14"/>
      <c r="BQ196" s="14"/>
      <c r="BR196" s="14"/>
      <c r="BS196" s="5">
        <f t="shared" si="38"/>
        <v>0</v>
      </c>
      <c r="BT196" s="5" t="str">
        <f>IF(BO196="","",RANK(BS196,BS$6:BS$352))</f>
        <v/>
      </c>
      <c r="BU196" s="35">
        <f>IF(BT196="",0,BS$353+1-BT196)</f>
        <v>0</v>
      </c>
      <c r="BV196" s="3">
        <f t="shared" si="39"/>
        <v>345</v>
      </c>
      <c r="BW196" s="5" t="e">
        <f>IF(BV196=0,"",RANK(BV196,BV$6:BV$352))</f>
        <v>#VALUE!</v>
      </c>
    </row>
    <row r="197" spans="2:75">
      <c r="B197" s="36" t="s">
        <v>599</v>
      </c>
      <c r="C197" s="41" t="s">
        <v>943</v>
      </c>
      <c r="D197" s="72" t="s">
        <v>883</v>
      </c>
      <c r="E197" s="51" t="s">
        <v>314</v>
      </c>
      <c r="F197" s="4">
        <v>12</v>
      </c>
      <c r="G197" s="4">
        <v>12</v>
      </c>
      <c r="H197" s="4">
        <v>13</v>
      </c>
      <c r="I197" s="4">
        <f>SUM(F197:H197)</f>
        <v>37</v>
      </c>
      <c r="J197" s="4">
        <f>IF(E197="","",RANK(I197,I$6:I$351))</f>
        <v>166</v>
      </c>
      <c r="K197" s="4">
        <f>IF(J197="",0,I$353+1-J197)</f>
        <v>122</v>
      </c>
      <c r="L197" s="57">
        <f>IF(E197="","",RANK(K197,K$6:K$351))</f>
        <v>166</v>
      </c>
      <c r="M197" s="13" t="s">
        <v>1008</v>
      </c>
      <c r="N197" s="14">
        <v>13</v>
      </c>
      <c r="O197" s="14">
        <v>16</v>
      </c>
      <c r="P197" s="14">
        <v>12</v>
      </c>
      <c r="Q197" s="4">
        <f>SUM(N197:P197)</f>
        <v>41</v>
      </c>
      <c r="R197" s="5">
        <f>IF(M197="","",RANK(Q197,Q$6:Q$352))</f>
        <v>85</v>
      </c>
      <c r="S197" s="28">
        <f>IF(R197="",0,Q$353+1-R197)</f>
        <v>219</v>
      </c>
      <c r="T197" s="3">
        <f>S197+K197</f>
        <v>341</v>
      </c>
      <c r="U197" s="57">
        <f>IF(T197=0,"",RANK(T197,T$6:T$352))</f>
        <v>114</v>
      </c>
      <c r="V197" s="13"/>
      <c r="W197" s="14"/>
      <c r="X197" s="14"/>
      <c r="Y197" s="14"/>
      <c r="Z197" s="5">
        <f>SUM(W197:Y197)</f>
        <v>0</v>
      </c>
      <c r="AA197" s="5" t="str">
        <f>IF(V197="","",RANK(Z197,Z$6:Z$352))</f>
        <v/>
      </c>
      <c r="AB197" s="28">
        <f>IF(AA197="",0,Z$353+1-AA197)</f>
        <v>0</v>
      </c>
      <c r="AC197" s="74">
        <f>AB197+T197</f>
        <v>341</v>
      </c>
      <c r="AD197" s="57">
        <f>IF(AC197=0,"",RANK(AC197,AC$6:AC$352))</f>
        <v>192</v>
      </c>
      <c r="AE197" s="30"/>
      <c r="AF197" s="31"/>
      <c r="AG197" s="31"/>
      <c r="AH197" s="31"/>
      <c r="AI197" s="4">
        <f t="shared" si="31"/>
        <v>0</v>
      </c>
      <c r="AJ197" s="5" t="str">
        <f>IF(AE197="","",RANK(AI197,AI$6:AI$352))</f>
        <v/>
      </c>
      <c r="AK197" s="28">
        <f>IF(AJ197="",0,AI$353+1-AJ197)</f>
        <v>0</v>
      </c>
      <c r="AL197" s="3">
        <f t="shared" si="32"/>
        <v>341</v>
      </c>
      <c r="AM197" s="5">
        <f>IF(AL197=0,"",RANK(AL197,AL$6:AL$352))</f>
        <v>163</v>
      </c>
      <c r="AN197" s="13"/>
      <c r="AO197" s="14"/>
      <c r="AP197" s="14"/>
      <c r="AQ197" s="14"/>
      <c r="AR197" s="5">
        <f t="shared" si="33"/>
        <v>0</v>
      </c>
      <c r="AS197" s="5" t="str">
        <f>IF(AN197="","",RANK(AR197,AR$7:AR$352))</f>
        <v/>
      </c>
      <c r="AT197" s="28">
        <f>IF(AS197="",0,AR$353+1-AS197)</f>
        <v>0</v>
      </c>
      <c r="AU197" s="3">
        <f t="shared" si="34"/>
        <v>341</v>
      </c>
      <c r="AV197" s="5">
        <f>IF(AU197=0,"",RANK(AU197,AU$6:AU$352))</f>
        <v>163</v>
      </c>
      <c r="AW197" s="13"/>
      <c r="AX197" s="14"/>
      <c r="AY197" s="14"/>
      <c r="AZ197" s="14"/>
      <c r="BA197" s="5">
        <f t="shared" si="35"/>
        <v>0</v>
      </c>
      <c r="BB197" s="5" t="str">
        <f>IF(AW197="","",RANK(BA197,BA$7:BA$352))</f>
        <v/>
      </c>
      <c r="BC197" s="28">
        <f>IF(BB197="",0,BA$353+1-BB197)</f>
        <v>0</v>
      </c>
      <c r="BD197" s="3">
        <f t="shared" si="36"/>
        <v>341</v>
      </c>
      <c r="BE197" s="5" t="e">
        <f>IF(BD197=0,"",RANK(BD197,BD$6:BD$352))</f>
        <v>#VALUE!</v>
      </c>
      <c r="BF197" s="13"/>
      <c r="BG197" s="14"/>
      <c r="BH197" s="14"/>
      <c r="BI197" s="14"/>
      <c r="BJ197" s="5">
        <f t="shared" si="30"/>
        <v>0</v>
      </c>
      <c r="BK197" s="5" t="str">
        <f>IF(BF197="","",RANK(BJ197,BJ$6:BJ$352))</f>
        <v/>
      </c>
      <c r="BL197" s="28">
        <f>IF(BK197="",0,BJ$353+1-BK197)</f>
        <v>0</v>
      </c>
      <c r="BM197" s="3">
        <f t="shared" si="37"/>
        <v>341</v>
      </c>
      <c r="BN197" s="5" t="e">
        <f>IF(BM197=0,"",RANK(BM197,BM$6:BM$352))</f>
        <v>#VALUE!</v>
      </c>
      <c r="BO197" s="13"/>
      <c r="BP197" s="14"/>
      <c r="BQ197" s="14"/>
      <c r="BR197" s="14"/>
      <c r="BS197" s="5">
        <f t="shared" si="38"/>
        <v>0</v>
      </c>
      <c r="BT197" s="5" t="str">
        <f>IF(BO197="","",RANK(BS197,BS$6:BS$352))</f>
        <v/>
      </c>
      <c r="BU197" s="35">
        <f>IF(BT197="",0,BS$353+1-BT197)</f>
        <v>0</v>
      </c>
      <c r="BV197" s="3">
        <f t="shared" si="39"/>
        <v>341</v>
      </c>
      <c r="BW197" s="5" t="e">
        <f>IF(BV197=0,"",RANK(BV197,BV$6:BV$352))</f>
        <v>#VALUE!</v>
      </c>
    </row>
    <row r="198" spans="2:75">
      <c r="B198" s="36" t="s">
        <v>555</v>
      </c>
      <c r="C198" s="41" t="s">
        <v>938</v>
      </c>
      <c r="D198" s="72" t="s">
        <v>839</v>
      </c>
      <c r="E198" s="51" t="s">
        <v>272</v>
      </c>
      <c r="F198" s="4">
        <v>11</v>
      </c>
      <c r="G198" s="4">
        <v>10</v>
      </c>
      <c r="H198" s="4">
        <v>13</v>
      </c>
      <c r="I198" s="4">
        <f>SUM(F198:H198)</f>
        <v>34</v>
      </c>
      <c r="J198" s="4">
        <f>IF(E198="","",RANK(I198,I$6:I$351))</f>
        <v>221</v>
      </c>
      <c r="K198" s="4">
        <f>IF(J198="",0,I$353+1-J198)</f>
        <v>67</v>
      </c>
      <c r="L198" s="57">
        <f>IF(E198="","",RANK(K198,K$6:K$351))</f>
        <v>221</v>
      </c>
      <c r="M198" s="13" t="s">
        <v>1156</v>
      </c>
      <c r="N198" s="14">
        <v>12</v>
      </c>
      <c r="O198" s="14">
        <v>15</v>
      </c>
      <c r="P198" s="14">
        <v>10</v>
      </c>
      <c r="Q198" s="4">
        <f>SUM(N198:P198)</f>
        <v>37</v>
      </c>
      <c r="R198" s="5">
        <f>IF(M198="","",RANK(Q198,Q$6:Q$352))</f>
        <v>175</v>
      </c>
      <c r="S198" s="28">
        <f>IF(R198="",0,Q$353+1-R198)</f>
        <v>129</v>
      </c>
      <c r="T198" s="3">
        <f>S198+K198</f>
        <v>196</v>
      </c>
      <c r="U198" s="57">
        <f>IF(T198=0,"",RANK(T198,T$6:T$352))</f>
        <v>228</v>
      </c>
      <c r="V198" s="13" t="s">
        <v>1510</v>
      </c>
      <c r="W198" s="14">
        <v>13</v>
      </c>
      <c r="X198" s="14">
        <v>15</v>
      </c>
      <c r="Y198" s="14">
        <v>13</v>
      </c>
      <c r="Z198" s="4">
        <f>SUM(W198:Y198)</f>
        <v>41</v>
      </c>
      <c r="AA198" s="5">
        <f>IF(V198="","",RANK(Z198,Z$6:Z$352))</f>
        <v>121</v>
      </c>
      <c r="AB198" s="28">
        <f>IF(AA198="",0,Z$353+1-AA198)</f>
        <v>143</v>
      </c>
      <c r="AC198" s="74">
        <f>AB198+T198</f>
        <v>339</v>
      </c>
      <c r="AD198" s="57">
        <f>IF(AC198=0,"",RANK(AC198,AC$6:AC$352))</f>
        <v>193</v>
      </c>
      <c r="AE198" s="30"/>
      <c r="AF198" s="31"/>
      <c r="AG198" s="31"/>
      <c r="AH198" s="31"/>
      <c r="AI198" s="4">
        <f t="shared" si="31"/>
        <v>0</v>
      </c>
      <c r="AJ198" s="5" t="str">
        <f>IF(AE198="","",RANK(AI198,AI$6:AI$352))</f>
        <v/>
      </c>
      <c r="AK198" s="28">
        <f>IF(AJ198="",0,AI$353+1-AJ198)</f>
        <v>0</v>
      </c>
      <c r="AL198" s="3">
        <f t="shared" si="32"/>
        <v>339</v>
      </c>
      <c r="AM198" s="5">
        <f>IF(AL198=0,"",RANK(AL198,AL$6:AL$352))</f>
        <v>164</v>
      </c>
      <c r="AN198" s="13"/>
      <c r="AO198" s="14"/>
      <c r="AP198" s="14"/>
      <c r="AQ198" s="14"/>
      <c r="AR198" s="5">
        <f t="shared" si="33"/>
        <v>0</v>
      </c>
      <c r="AS198" s="5" t="str">
        <f>IF(AN198="","",RANK(AR198,AR$7:AR$352))</f>
        <v/>
      </c>
      <c r="AT198" s="28">
        <f>IF(AS198="",0,AR$353+1-AS198)</f>
        <v>0</v>
      </c>
      <c r="AU198" s="3">
        <f t="shared" si="34"/>
        <v>339</v>
      </c>
      <c r="AV198" s="5">
        <f>IF(AU198=0,"",RANK(AU198,AU$6:AU$352))</f>
        <v>164</v>
      </c>
      <c r="AW198" s="13"/>
      <c r="AX198" s="14"/>
      <c r="AY198" s="14"/>
      <c r="AZ198" s="14"/>
      <c r="BA198" s="5">
        <f t="shared" si="35"/>
        <v>0</v>
      </c>
      <c r="BB198" s="5" t="str">
        <f>IF(AW198="","",RANK(BA198,BA$7:BA$352))</f>
        <v/>
      </c>
      <c r="BC198" s="28">
        <f>IF(BB198="",0,BA$353+1-BB198)</f>
        <v>0</v>
      </c>
      <c r="BD198" s="3">
        <f t="shared" si="36"/>
        <v>339</v>
      </c>
      <c r="BE198" s="5" t="e">
        <f>IF(BD198=0,"",RANK(BD198,BD$6:BD$352))</f>
        <v>#VALUE!</v>
      </c>
      <c r="BF198" s="13"/>
      <c r="BG198" s="14"/>
      <c r="BH198" s="14"/>
      <c r="BI198" s="14"/>
      <c r="BJ198" s="5">
        <f t="shared" ref="BJ198:BJ271" si="40">SUM(BG198:BI198)</f>
        <v>0</v>
      </c>
      <c r="BK198" s="5" t="str">
        <f>IF(BF198="","",RANK(BJ198,BJ$6:BJ$352))</f>
        <v/>
      </c>
      <c r="BL198" s="28">
        <f>IF(BK198="",0,BJ$353+1-BK198)</f>
        <v>0</v>
      </c>
      <c r="BM198" s="3">
        <f t="shared" si="37"/>
        <v>339</v>
      </c>
      <c r="BN198" s="5" t="e">
        <f>IF(BM198=0,"",RANK(BM198,BM$6:BM$352))</f>
        <v>#VALUE!</v>
      </c>
      <c r="BO198" s="13"/>
      <c r="BP198" s="14"/>
      <c r="BQ198" s="14"/>
      <c r="BR198" s="14"/>
      <c r="BS198" s="5">
        <f t="shared" si="38"/>
        <v>0</v>
      </c>
      <c r="BT198" s="5" t="str">
        <f>IF(BO198="","",RANK(BS198,BS$6:BS$352))</f>
        <v/>
      </c>
      <c r="BU198" s="35">
        <f>IF(BT198="",0,BS$353+1-BT198)</f>
        <v>0</v>
      </c>
      <c r="BV198" s="3">
        <f t="shared" si="39"/>
        <v>339</v>
      </c>
      <c r="BW198" s="5" t="e">
        <f>IF(BV198=0,"",RANK(BV198,BV$6:BV$352))</f>
        <v>#VALUE!</v>
      </c>
    </row>
    <row r="199" spans="2:75">
      <c r="B199" s="36" t="s">
        <v>473</v>
      </c>
      <c r="C199" s="41" t="s">
        <v>933</v>
      </c>
      <c r="D199" s="72" t="s">
        <v>757</v>
      </c>
      <c r="E199" s="51" t="s">
        <v>194</v>
      </c>
      <c r="F199" s="4">
        <v>11</v>
      </c>
      <c r="G199" s="4">
        <v>12</v>
      </c>
      <c r="H199" s="4">
        <v>12</v>
      </c>
      <c r="I199" s="4">
        <f>SUM(F199:H199)</f>
        <v>35</v>
      </c>
      <c r="J199" s="4">
        <f>IF(E199="","",RANK(I199,I$6:I$351))</f>
        <v>200</v>
      </c>
      <c r="K199" s="4">
        <f>IF(J199="",0,I$353+1-J199)</f>
        <v>88</v>
      </c>
      <c r="L199" s="57">
        <f>IF(E199="","",RANK(K199,K$6:K$351))</f>
        <v>200</v>
      </c>
      <c r="M199" s="13" t="s">
        <v>1078</v>
      </c>
      <c r="N199" s="14">
        <v>7</v>
      </c>
      <c r="O199" s="14">
        <v>15</v>
      </c>
      <c r="P199" s="14">
        <v>11</v>
      </c>
      <c r="Q199" s="4">
        <f>SUM(N199:P199)</f>
        <v>33</v>
      </c>
      <c r="R199" s="5">
        <f>IF(M199="","",RANK(Q199,Q$6:Q$352))</f>
        <v>262</v>
      </c>
      <c r="S199" s="28">
        <f>IF(R199="",0,Q$353+1-R199)</f>
        <v>42</v>
      </c>
      <c r="T199" s="3">
        <f>S199+K199</f>
        <v>130</v>
      </c>
      <c r="U199" s="57">
        <f>IF(T199=0,"",RANK(T199,T$6:T$352))</f>
        <v>271</v>
      </c>
      <c r="V199" s="13" t="s">
        <v>1439</v>
      </c>
      <c r="W199" s="14">
        <v>16</v>
      </c>
      <c r="X199" s="14">
        <v>15</v>
      </c>
      <c r="Y199" s="14">
        <v>14</v>
      </c>
      <c r="Z199" s="4">
        <f>SUM(W199:Y199)</f>
        <v>45</v>
      </c>
      <c r="AA199" s="5">
        <f>IF(V199="","",RANK(Z199,Z$6:Z$352))</f>
        <v>57</v>
      </c>
      <c r="AB199" s="28">
        <f>IF(AA199="",0,Z$353+1-AA199)</f>
        <v>207</v>
      </c>
      <c r="AC199" s="74">
        <f>AB199+T199</f>
        <v>337</v>
      </c>
      <c r="AD199" s="57">
        <f>IF(AC199=0,"",RANK(AC199,AC$6:AC$352))</f>
        <v>194</v>
      </c>
      <c r="AE199" s="30"/>
      <c r="AF199" s="31"/>
      <c r="AG199" s="31"/>
      <c r="AH199" s="31"/>
      <c r="AI199" s="4">
        <f t="shared" si="31"/>
        <v>0</v>
      </c>
      <c r="AJ199" s="5" t="str">
        <f>IF(AE199="","",RANK(AI199,AI$6:AI$352))</f>
        <v/>
      </c>
      <c r="AK199" s="28">
        <f>IF(AJ199="",0,AI$353+1-AJ199)</f>
        <v>0</v>
      </c>
      <c r="AL199" s="3">
        <f t="shared" si="32"/>
        <v>337</v>
      </c>
      <c r="AM199" s="5">
        <f>IF(AL199=0,"",RANK(AL199,AL$6:AL$352))</f>
        <v>165</v>
      </c>
      <c r="AN199" s="13"/>
      <c r="AO199" s="14"/>
      <c r="AP199" s="14"/>
      <c r="AQ199" s="14"/>
      <c r="AR199" s="5">
        <f t="shared" si="33"/>
        <v>0</v>
      </c>
      <c r="AS199" s="5" t="str">
        <f>IF(AN199="","",RANK(AR199,AR$7:AR$352))</f>
        <v/>
      </c>
      <c r="AT199" s="28">
        <f>IF(AS199="",0,AR$353+1-AS199)</f>
        <v>0</v>
      </c>
      <c r="AU199" s="3">
        <f t="shared" si="34"/>
        <v>337</v>
      </c>
      <c r="AV199" s="5">
        <f>IF(AU199=0,"",RANK(AU199,AU$6:AU$352))</f>
        <v>165</v>
      </c>
      <c r="AW199" s="13"/>
      <c r="AX199" s="14"/>
      <c r="AY199" s="14"/>
      <c r="AZ199" s="14"/>
      <c r="BA199" s="5">
        <f t="shared" si="35"/>
        <v>0</v>
      </c>
      <c r="BB199" s="5" t="str">
        <f>IF(AW199="","",RANK(BA199,BA$7:BA$352))</f>
        <v/>
      </c>
      <c r="BC199" s="28">
        <f>IF(BB199="",0,BA$353+1-BB199)</f>
        <v>0</v>
      </c>
      <c r="BD199" s="3">
        <f t="shared" si="36"/>
        <v>337</v>
      </c>
      <c r="BE199" s="5" t="e">
        <f>IF(BD199=0,"",RANK(BD199,BD$6:BD$352))</f>
        <v>#VALUE!</v>
      </c>
      <c r="BF199" s="13"/>
      <c r="BG199" s="14"/>
      <c r="BH199" s="14"/>
      <c r="BI199" s="14"/>
      <c r="BJ199" s="5">
        <f t="shared" si="40"/>
        <v>0</v>
      </c>
      <c r="BK199" s="5" t="str">
        <f>IF(BF199="","",RANK(BJ199,BJ$6:BJ$352))</f>
        <v/>
      </c>
      <c r="BL199" s="28">
        <f>IF(BK199="",0,BJ$353+1-BK199)</f>
        <v>0</v>
      </c>
      <c r="BM199" s="3">
        <f t="shared" si="37"/>
        <v>337</v>
      </c>
      <c r="BN199" s="5" t="e">
        <f>IF(BM199=0,"",RANK(BM199,BM$6:BM$352))</f>
        <v>#VALUE!</v>
      </c>
      <c r="BO199" s="13"/>
      <c r="BP199" s="14"/>
      <c r="BQ199" s="14"/>
      <c r="BR199" s="14"/>
      <c r="BS199" s="5">
        <f t="shared" si="38"/>
        <v>0</v>
      </c>
      <c r="BT199" s="5" t="str">
        <f>IF(BO199="","",RANK(BS199,BS$6:BS$352))</f>
        <v/>
      </c>
      <c r="BU199" s="35">
        <f>IF(BT199="",0,BS$353+1-BT199)</f>
        <v>0</v>
      </c>
      <c r="BV199" s="3">
        <f t="shared" si="39"/>
        <v>337</v>
      </c>
      <c r="BW199" s="5" t="e">
        <f>IF(BV199=0,"",RANK(BV199,BV$6:BV$352))</f>
        <v>#VALUE!</v>
      </c>
    </row>
    <row r="200" spans="2:75">
      <c r="B200" s="36" t="s">
        <v>613</v>
      </c>
      <c r="C200" s="41" t="s">
        <v>945</v>
      </c>
      <c r="D200" s="72" t="s">
        <v>897</v>
      </c>
      <c r="E200" s="51" t="s">
        <v>328</v>
      </c>
      <c r="F200" s="4">
        <v>11</v>
      </c>
      <c r="G200" s="4">
        <v>13</v>
      </c>
      <c r="H200" s="4">
        <v>12</v>
      </c>
      <c r="I200" s="4">
        <f>SUM(F200:H200)</f>
        <v>36</v>
      </c>
      <c r="J200" s="4">
        <f>IF(E200="","",RANK(I200,I$6:I$351))</f>
        <v>179</v>
      </c>
      <c r="K200" s="4">
        <f>IF(J200="",0,I$353+1-J200)</f>
        <v>109</v>
      </c>
      <c r="L200" s="57">
        <f>IF(E200="","",RANK(K200,K$6:K$351))</f>
        <v>179</v>
      </c>
      <c r="M200" s="13" t="s">
        <v>1214</v>
      </c>
      <c r="N200" s="14">
        <v>10</v>
      </c>
      <c r="O200" s="14">
        <v>12</v>
      </c>
      <c r="P200" s="14">
        <v>12</v>
      </c>
      <c r="Q200" s="4">
        <f>SUM(N200:P200)</f>
        <v>34</v>
      </c>
      <c r="R200" s="5">
        <f>IF(M200="","",RANK(Q200,Q$6:Q$352))</f>
        <v>241</v>
      </c>
      <c r="S200" s="28">
        <f>IF(R200="",0,Q$353+1-R200)</f>
        <v>63</v>
      </c>
      <c r="T200" s="3">
        <f>S200+K200</f>
        <v>172</v>
      </c>
      <c r="U200" s="57">
        <f>IF(T200=0,"",RANK(T200,T$6:T$352))</f>
        <v>249</v>
      </c>
      <c r="V200" s="13" t="s">
        <v>1544</v>
      </c>
      <c r="W200" s="14">
        <v>13</v>
      </c>
      <c r="X200" s="14">
        <v>16</v>
      </c>
      <c r="Y200" s="14">
        <v>13</v>
      </c>
      <c r="Z200" s="4">
        <f>SUM(W200:Y200)</f>
        <v>42</v>
      </c>
      <c r="AA200" s="5">
        <f>IF(V200="","",RANK(Z200,Z$6:Z$352))</f>
        <v>105</v>
      </c>
      <c r="AB200" s="28">
        <f>IF(AA200="",0,Z$353+1-AA200)</f>
        <v>159</v>
      </c>
      <c r="AC200" s="74">
        <f>AB200+T200</f>
        <v>331</v>
      </c>
      <c r="AD200" s="57">
        <f>IF(AC200=0,"",RANK(AC200,AC$6:AC$352))</f>
        <v>195</v>
      </c>
      <c r="AE200" s="30"/>
      <c r="AF200" s="31"/>
      <c r="AG200" s="31"/>
      <c r="AH200" s="31"/>
      <c r="AI200" s="4">
        <f t="shared" si="31"/>
        <v>0</v>
      </c>
      <c r="AJ200" s="5" t="str">
        <f>IF(AE200="","",RANK(AI200,AI$6:AI$352))</f>
        <v/>
      </c>
      <c r="AK200" s="28">
        <f>IF(AJ200="",0,AI$353+1-AJ200)</f>
        <v>0</v>
      </c>
      <c r="AL200" s="3">
        <f t="shared" si="32"/>
        <v>331</v>
      </c>
      <c r="AM200" s="5">
        <f>IF(AL200=0,"",RANK(AL200,AL$6:AL$352))</f>
        <v>166</v>
      </c>
      <c r="AN200" s="13"/>
      <c r="AO200" s="14"/>
      <c r="AP200" s="14"/>
      <c r="AQ200" s="14"/>
      <c r="AR200" s="5">
        <f t="shared" si="33"/>
        <v>0</v>
      </c>
      <c r="AS200" s="5" t="str">
        <f>IF(AN200="","",RANK(AR200,AR$7:AR$352))</f>
        <v/>
      </c>
      <c r="AT200" s="28">
        <f>IF(AS200="",0,AR$353+1-AS200)</f>
        <v>0</v>
      </c>
      <c r="AU200" s="3">
        <f t="shared" si="34"/>
        <v>331</v>
      </c>
      <c r="AV200" s="5">
        <f>IF(AU200=0,"",RANK(AU200,AU$6:AU$352))</f>
        <v>166</v>
      </c>
      <c r="AW200" s="13"/>
      <c r="AX200" s="14"/>
      <c r="AY200" s="14"/>
      <c r="AZ200" s="14"/>
      <c r="BA200" s="5">
        <f t="shared" si="35"/>
        <v>0</v>
      </c>
      <c r="BB200" s="5" t="str">
        <f>IF(AW200="","",RANK(BA200,BA$7:BA$352))</f>
        <v/>
      </c>
      <c r="BC200" s="28">
        <f>IF(BB200="",0,BA$353+1-BB200)</f>
        <v>0</v>
      </c>
      <c r="BD200" s="3">
        <f t="shared" si="36"/>
        <v>331</v>
      </c>
      <c r="BE200" s="5" t="e">
        <f>IF(BD200=0,"",RANK(BD200,BD$6:BD$352))</f>
        <v>#VALUE!</v>
      </c>
      <c r="BF200" s="13"/>
      <c r="BG200" s="14"/>
      <c r="BH200" s="14"/>
      <c r="BI200" s="14"/>
      <c r="BJ200" s="5">
        <f t="shared" si="40"/>
        <v>0</v>
      </c>
      <c r="BK200" s="5" t="str">
        <f>IF(BF200="","",RANK(BJ200,BJ$6:BJ$352))</f>
        <v/>
      </c>
      <c r="BL200" s="28">
        <f>IF(BK200="",0,BJ$353+1-BK200)</f>
        <v>0</v>
      </c>
      <c r="BM200" s="3">
        <f t="shared" si="37"/>
        <v>331</v>
      </c>
      <c r="BN200" s="5" t="e">
        <f>IF(BM200=0,"",RANK(BM200,BM$6:BM$352))</f>
        <v>#VALUE!</v>
      </c>
      <c r="BO200" s="13"/>
      <c r="BP200" s="14"/>
      <c r="BQ200" s="14"/>
      <c r="BR200" s="14"/>
      <c r="BS200" s="5">
        <f t="shared" si="38"/>
        <v>0</v>
      </c>
      <c r="BT200" s="5" t="str">
        <f>IF(BO200="","",RANK(BS200,BS$6:BS$352))</f>
        <v/>
      </c>
      <c r="BU200" s="35">
        <f>IF(BT200="",0,BS$353+1-BT200)</f>
        <v>0</v>
      </c>
      <c r="BV200" s="3">
        <f t="shared" si="39"/>
        <v>331</v>
      </c>
      <c r="BW200" s="5" t="e">
        <f>IF(BV200=0,"",RANK(BV200,BV$6:BV$352))</f>
        <v>#VALUE!</v>
      </c>
    </row>
    <row r="201" spans="2:75">
      <c r="B201" s="36" t="s">
        <v>431</v>
      </c>
      <c r="C201" s="41" t="s">
        <v>931</v>
      </c>
      <c r="D201" s="72" t="s">
        <v>715</v>
      </c>
      <c r="E201" s="51" t="s">
        <v>154</v>
      </c>
      <c r="F201" s="4">
        <v>13</v>
      </c>
      <c r="G201" s="4">
        <v>9</v>
      </c>
      <c r="H201" s="4">
        <v>14</v>
      </c>
      <c r="I201" s="4">
        <f>SUM(F201:H201)</f>
        <v>36</v>
      </c>
      <c r="J201" s="4">
        <f>IF(E201="","",RANK(I201,I$6:I$351))</f>
        <v>179</v>
      </c>
      <c r="K201" s="4">
        <f>IF(J201="",0,I$353+1-J201)</f>
        <v>109</v>
      </c>
      <c r="L201" s="57">
        <f>IF(E201="","",RANK(K201,K$6:K$351))</f>
        <v>179</v>
      </c>
      <c r="M201" s="13" t="s">
        <v>1033</v>
      </c>
      <c r="N201" s="14">
        <v>11</v>
      </c>
      <c r="O201" s="14">
        <v>12</v>
      </c>
      <c r="P201" s="14">
        <v>13</v>
      </c>
      <c r="Q201" s="4">
        <f>SUM(N201:P201)</f>
        <v>36</v>
      </c>
      <c r="R201" s="5">
        <f>IF(M201="","",RANK(Q201,Q$6:Q$352))</f>
        <v>193</v>
      </c>
      <c r="S201" s="28">
        <f>IF(R201="",0,Q$353+1-R201)</f>
        <v>111</v>
      </c>
      <c r="T201" s="3">
        <f>S201+K201</f>
        <v>220</v>
      </c>
      <c r="U201" s="57">
        <f>IF(T201=0,"",RANK(T201,T$6:T$352))</f>
        <v>210</v>
      </c>
      <c r="V201" s="13" t="s">
        <v>1398</v>
      </c>
      <c r="W201" s="14">
        <v>13</v>
      </c>
      <c r="X201" s="14">
        <v>14</v>
      </c>
      <c r="Y201" s="14">
        <v>12</v>
      </c>
      <c r="Z201" s="4">
        <f>SUM(W201:Y201)</f>
        <v>39</v>
      </c>
      <c r="AA201" s="5">
        <f>IF(V201="","",RANK(Z201,Z$6:Z$352))</f>
        <v>154</v>
      </c>
      <c r="AB201" s="28">
        <f>IF(AA201="",0,Z$353+1-AA201)</f>
        <v>110</v>
      </c>
      <c r="AC201" s="74">
        <f>AB201+T201</f>
        <v>330</v>
      </c>
      <c r="AD201" s="57">
        <f>IF(AC201=0,"",RANK(AC201,AC$6:AC$352))</f>
        <v>196</v>
      </c>
      <c r="AE201" s="30"/>
      <c r="AF201" s="31"/>
      <c r="AG201" s="31"/>
      <c r="AH201" s="31"/>
      <c r="AI201" s="4"/>
      <c r="AJ201" s="5"/>
      <c r="AK201" s="28"/>
      <c r="AL201" s="3"/>
      <c r="AM201" s="5"/>
      <c r="AN201" s="13"/>
      <c r="AO201" s="14"/>
      <c r="AP201" s="14"/>
      <c r="AQ201" s="14"/>
      <c r="AR201" s="5"/>
      <c r="AS201" s="5"/>
      <c r="AT201" s="28"/>
      <c r="AU201" s="3"/>
      <c r="AV201" s="5"/>
      <c r="AW201" s="13"/>
      <c r="AX201" s="14"/>
      <c r="AY201" s="14"/>
      <c r="AZ201" s="14"/>
      <c r="BA201" s="5"/>
      <c r="BB201" s="5"/>
      <c r="BC201" s="28"/>
      <c r="BD201" s="3"/>
      <c r="BE201" s="5"/>
      <c r="BF201" s="30"/>
      <c r="BG201" s="31"/>
      <c r="BH201" s="31"/>
      <c r="BI201" s="31"/>
      <c r="BJ201" s="5"/>
      <c r="BK201" s="5"/>
      <c r="BL201" s="28"/>
      <c r="BM201" s="3"/>
      <c r="BN201" s="5"/>
      <c r="BO201" s="13"/>
      <c r="BP201" s="14"/>
      <c r="BQ201" s="14"/>
      <c r="BR201" s="14"/>
      <c r="BS201" s="5"/>
      <c r="BT201" s="5"/>
      <c r="BU201" s="35"/>
      <c r="BV201" s="3"/>
      <c r="BW201" s="5"/>
    </row>
    <row r="202" spans="2:75">
      <c r="B202" s="36" t="s">
        <v>444</v>
      </c>
      <c r="C202" s="41" t="s">
        <v>932</v>
      </c>
      <c r="D202" s="72" t="s">
        <v>728</v>
      </c>
      <c r="E202" s="51" t="s">
        <v>167</v>
      </c>
      <c r="F202" s="4">
        <v>9</v>
      </c>
      <c r="G202" s="4">
        <v>11</v>
      </c>
      <c r="H202" s="4">
        <v>12</v>
      </c>
      <c r="I202" s="4">
        <f>SUM(F202:H202)</f>
        <v>32</v>
      </c>
      <c r="J202" s="4">
        <f>IF(E202="","",RANK(I202,I$6:I$351))</f>
        <v>250</v>
      </c>
      <c r="K202" s="4">
        <f>IF(J202="",0,I$353+1-J202)</f>
        <v>38</v>
      </c>
      <c r="L202" s="57">
        <f>IF(E202="","",RANK(K202,K$6:K$351))</f>
        <v>250</v>
      </c>
      <c r="M202" s="13" t="s">
        <v>1048</v>
      </c>
      <c r="N202" s="14">
        <v>10</v>
      </c>
      <c r="O202" s="14">
        <v>19</v>
      </c>
      <c r="P202" s="14">
        <v>12</v>
      </c>
      <c r="Q202" s="4">
        <f>SUM(N202:P202)</f>
        <v>41</v>
      </c>
      <c r="R202" s="5">
        <f>IF(M202="","",RANK(Q202,Q$6:Q$352))</f>
        <v>85</v>
      </c>
      <c r="S202" s="28">
        <f>IF(R202="",0,Q$353+1-R202)</f>
        <v>219</v>
      </c>
      <c r="T202" s="3">
        <f>S202+K202</f>
        <v>257</v>
      </c>
      <c r="U202" s="57">
        <f>IF(T202=0,"",RANK(T202,T$6:T$352))</f>
        <v>182</v>
      </c>
      <c r="V202" s="13" t="s">
        <v>1412</v>
      </c>
      <c r="W202" s="14">
        <v>12</v>
      </c>
      <c r="X202" s="14">
        <v>13</v>
      </c>
      <c r="Y202" s="14">
        <v>12</v>
      </c>
      <c r="Z202" s="4">
        <f>SUM(W202:Y202)</f>
        <v>37</v>
      </c>
      <c r="AA202" s="5">
        <f>IF(V202="","",RANK(Z202,Z$6:Z$352))</f>
        <v>192</v>
      </c>
      <c r="AB202" s="28">
        <f>IF(AA202="",0,Z$353+1-AA202)</f>
        <v>72</v>
      </c>
      <c r="AC202" s="74">
        <f>AB202+T202</f>
        <v>329</v>
      </c>
      <c r="AD202" s="57">
        <f>IF(AC202=0,"",RANK(AC202,AC$6:AC$352))</f>
        <v>197</v>
      </c>
      <c r="AE202" s="30"/>
      <c r="AF202" s="31"/>
      <c r="AG202" s="31"/>
      <c r="AH202" s="31"/>
      <c r="AI202" s="4"/>
      <c r="AJ202" s="5"/>
      <c r="AK202" s="28"/>
      <c r="AL202" s="3"/>
      <c r="AM202" s="5"/>
      <c r="AN202" s="13"/>
      <c r="AO202" s="14"/>
      <c r="AP202" s="14"/>
      <c r="AQ202" s="14"/>
      <c r="AR202" s="5"/>
      <c r="AS202" s="5"/>
      <c r="AT202" s="28"/>
      <c r="AU202" s="3"/>
      <c r="AV202" s="5"/>
      <c r="AW202" s="13"/>
      <c r="AX202" s="14"/>
      <c r="AY202" s="14"/>
      <c r="AZ202" s="14"/>
      <c r="BA202" s="5"/>
      <c r="BB202" s="5"/>
      <c r="BC202" s="28"/>
      <c r="BD202" s="3"/>
      <c r="BE202" s="5"/>
      <c r="BF202" s="30"/>
      <c r="BG202" s="31"/>
      <c r="BH202" s="31"/>
      <c r="BI202" s="31"/>
      <c r="BJ202" s="5"/>
      <c r="BK202" s="5"/>
      <c r="BL202" s="28"/>
      <c r="BM202" s="3"/>
      <c r="BN202" s="5"/>
      <c r="BO202" s="13"/>
      <c r="BP202" s="14"/>
      <c r="BQ202" s="14"/>
      <c r="BR202" s="14"/>
      <c r="BS202" s="5"/>
      <c r="BT202" s="5"/>
      <c r="BU202" s="35"/>
      <c r="BV202" s="3"/>
      <c r="BW202" s="5"/>
    </row>
    <row r="203" spans="2:75">
      <c r="B203" s="36" t="s">
        <v>1280</v>
      </c>
      <c r="C203" s="41" t="s">
        <v>933</v>
      </c>
      <c r="D203" s="72" t="s">
        <v>1279</v>
      </c>
      <c r="E203" s="51"/>
      <c r="F203" s="4"/>
      <c r="G203" s="4"/>
      <c r="H203" s="4"/>
      <c r="I203" s="4"/>
      <c r="J203" s="4"/>
      <c r="K203" s="4"/>
      <c r="L203" s="57"/>
      <c r="M203" s="13" t="s">
        <v>1092</v>
      </c>
      <c r="N203" s="14">
        <v>11</v>
      </c>
      <c r="O203" s="14">
        <v>18</v>
      </c>
      <c r="P203" s="14">
        <v>12</v>
      </c>
      <c r="Q203" s="4">
        <f>SUM(N203:P203)</f>
        <v>41</v>
      </c>
      <c r="R203" s="5">
        <f>IF(M203="","",RANK(Q203,Q$6:Q$352))</f>
        <v>85</v>
      </c>
      <c r="S203" s="28">
        <f>IF(R203="",0,Q$353+1-R203)</f>
        <v>219</v>
      </c>
      <c r="T203" s="3">
        <f>S203+K203</f>
        <v>219</v>
      </c>
      <c r="U203" s="57">
        <f>IF(T203=0,"",RANK(T203,T$6:T$352))</f>
        <v>211</v>
      </c>
      <c r="V203" s="13" t="s">
        <v>1453</v>
      </c>
      <c r="W203" s="14">
        <v>12</v>
      </c>
      <c r="X203" s="14">
        <v>15</v>
      </c>
      <c r="Y203" s="14">
        <v>12</v>
      </c>
      <c r="Z203" s="4">
        <f>SUM(W203:Y203)</f>
        <v>39</v>
      </c>
      <c r="AA203" s="5">
        <f>IF(V203="","",RANK(Z203,Z$6:Z$352))</f>
        <v>154</v>
      </c>
      <c r="AB203" s="28">
        <f>IF(AA203="",0,Z$353+1-AA203)</f>
        <v>110</v>
      </c>
      <c r="AC203" s="74">
        <f>AB203+T203</f>
        <v>329</v>
      </c>
      <c r="AD203" s="57">
        <f>IF(AC203=0,"",RANK(AC203,AC$6:AC$352))</f>
        <v>197</v>
      </c>
      <c r="AE203" s="30"/>
      <c r="AF203" s="31"/>
      <c r="AG203" s="31"/>
      <c r="AH203" s="31"/>
      <c r="AI203" s="4">
        <f t="shared" si="31"/>
        <v>0</v>
      </c>
      <c r="AJ203" s="5" t="str">
        <f>IF(AE203="","",RANK(AI203,AI$6:AI$352))</f>
        <v/>
      </c>
      <c r="AK203" s="28">
        <f>IF(AJ203="",0,AI$353+1-AJ203)</f>
        <v>0</v>
      </c>
      <c r="AL203" s="3">
        <f t="shared" si="32"/>
        <v>329</v>
      </c>
      <c r="AM203" s="5">
        <f>IF(AL203=0,"",RANK(AL203,AL$6:AL$352))</f>
        <v>167</v>
      </c>
      <c r="AN203" s="13"/>
      <c r="AO203" s="14"/>
      <c r="AP203" s="14"/>
      <c r="AQ203" s="14"/>
      <c r="AR203" s="5">
        <f t="shared" si="33"/>
        <v>0</v>
      </c>
      <c r="AS203" s="5" t="str">
        <f>IF(AN203="","",RANK(AR203,AR$7:AR$352))</f>
        <v/>
      </c>
      <c r="AT203" s="28">
        <f>IF(AS203="",0,AR$353+1-AS203)</f>
        <v>0</v>
      </c>
      <c r="AU203" s="3">
        <f t="shared" si="34"/>
        <v>329</v>
      </c>
      <c r="AV203" s="5">
        <f>IF(AU203=0,"",RANK(AU203,AU$6:AU$352))</f>
        <v>167</v>
      </c>
      <c r="AW203" s="13"/>
      <c r="AX203" s="14"/>
      <c r="AY203" s="14"/>
      <c r="AZ203" s="14"/>
      <c r="BA203" s="5">
        <f t="shared" si="35"/>
        <v>0</v>
      </c>
      <c r="BB203" s="5" t="str">
        <f>IF(AW203="","",RANK(BA203,BA$7:BA$352))</f>
        <v/>
      </c>
      <c r="BC203" s="28">
        <f>IF(BB203="",0,BA$353+1-BB203)</f>
        <v>0</v>
      </c>
      <c r="BD203" s="3">
        <f t="shared" si="36"/>
        <v>329</v>
      </c>
      <c r="BE203" s="5" t="e">
        <f>IF(BD203=0,"",RANK(BD203,BD$6:BD$352))</f>
        <v>#VALUE!</v>
      </c>
      <c r="BF203" s="30"/>
      <c r="BG203" s="31"/>
      <c r="BH203" s="31"/>
      <c r="BI203" s="31"/>
      <c r="BJ203" s="5">
        <f t="shared" si="40"/>
        <v>0</v>
      </c>
      <c r="BK203" s="5" t="str">
        <f>IF(BF203="","",RANK(BJ203,BJ$6:BJ$352))</f>
        <v/>
      </c>
      <c r="BL203" s="28">
        <f>IF(BK203="",0,BJ$353+1-BK203)</f>
        <v>0</v>
      </c>
      <c r="BM203" s="3">
        <f t="shared" si="37"/>
        <v>329</v>
      </c>
      <c r="BN203" s="5" t="e">
        <f>IF(BM203=0,"",RANK(BM203,BM$6:BM$352))</f>
        <v>#VALUE!</v>
      </c>
      <c r="BO203" s="13"/>
      <c r="BP203" s="14"/>
      <c r="BQ203" s="14"/>
      <c r="BR203" s="14"/>
      <c r="BS203" s="5">
        <f t="shared" si="38"/>
        <v>0</v>
      </c>
      <c r="BT203" s="5" t="str">
        <f>IF(BO203="","",RANK(BS203,BS$6:BS$352))</f>
        <v/>
      </c>
      <c r="BU203" s="35">
        <f>IF(BT203="",0,BS$353+1-BT203)</f>
        <v>0</v>
      </c>
      <c r="BV203" s="3">
        <f t="shared" si="39"/>
        <v>329</v>
      </c>
      <c r="BW203" s="5" t="e">
        <f>IF(BV203=0,"",RANK(BV203,BV$6:BV$352))</f>
        <v>#VALUE!</v>
      </c>
    </row>
    <row r="204" spans="2:75">
      <c r="B204" s="36" t="s">
        <v>497</v>
      </c>
      <c r="C204" s="41" t="s">
        <v>934</v>
      </c>
      <c r="D204" s="72" t="s">
        <v>781</v>
      </c>
      <c r="E204" s="51" t="s">
        <v>218</v>
      </c>
      <c r="F204" s="4">
        <v>10</v>
      </c>
      <c r="G204" s="4">
        <v>14</v>
      </c>
      <c r="H204" s="4">
        <v>11</v>
      </c>
      <c r="I204" s="4">
        <f>SUM(F204:H204)</f>
        <v>35</v>
      </c>
      <c r="J204" s="4">
        <f>IF(E204="","",RANK(I204,I$6:I$351))</f>
        <v>200</v>
      </c>
      <c r="K204" s="4">
        <f>IF(J204="",0,I$353+1-J204)</f>
        <v>88</v>
      </c>
      <c r="L204" s="57">
        <f>IF(E204="","",RANK(K204,K$6:K$351))</f>
        <v>200</v>
      </c>
      <c r="M204" s="13" t="s">
        <v>1099</v>
      </c>
      <c r="N204" s="14">
        <v>11</v>
      </c>
      <c r="O204" s="14">
        <v>18</v>
      </c>
      <c r="P204" s="14">
        <v>12</v>
      </c>
      <c r="Q204" s="4">
        <f>SUM(N204:P204)</f>
        <v>41</v>
      </c>
      <c r="R204" s="5">
        <f>IF(M204="","",RANK(Q204,Q$6:Q$352))</f>
        <v>85</v>
      </c>
      <c r="S204" s="28">
        <f>IF(R204="",0,Q$353+1-R204)</f>
        <v>219</v>
      </c>
      <c r="T204" s="3">
        <f>S204+K204</f>
        <v>307</v>
      </c>
      <c r="U204" s="57">
        <f>IF(T204=0,"",RANK(T204,T$6:T$352))</f>
        <v>142</v>
      </c>
      <c r="V204" s="13" t="s">
        <v>1458</v>
      </c>
      <c r="W204" s="14">
        <v>9</v>
      </c>
      <c r="X204" s="14">
        <v>12</v>
      </c>
      <c r="Y204" s="14">
        <v>11</v>
      </c>
      <c r="Z204" s="4">
        <f>SUM(W204:Y204)</f>
        <v>32</v>
      </c>
      <c r="AA204" s="5">
        <f>IF(V204="","",RANK(Z204,Z$6:Z$352))</f>
        <v>246</v>
      </c>
      <c r="AB204" s="28">
        <f>IF(AA204="",0,Z$353+1-AA204)</f>
        <v>18</v>
      </c>
      <c r="AC204" s="74">
        <f>AB204+T204</f>
        <v>325</v>
      </c>
      <c r="AD204" s="57">
        <f>IF(AC204=0,"",RANK(AC204,AC$6:AC$352))</f>
        <v>199</v>
      </c>
      <c r="AE204" s="30"/>
      <c r="AF204" s="31"/>
      <c r="AG204" s="31"/>
      <c r="AH204" s="31"/>
      <c r="AI204" s="4"/>
      <c r="AJ204" s="5"/>
      <c r="AK204" s="28"/>
      <c r="AL204" s="3"/>
      <c r="AM204" s="5"/>
      <c r="AN204" s="13"/>
      <c r="AO204" s="14"/>
      <c r="AP204" s="14"/>
      <c r="AQ204" s="14"/>
      <c r="AR204" s="5"/>
      <c r="AS204" s="5"/>
      <c r="AT204" s="28"/>
      <c r="AU204" s="3"/>
      <c r="AV204" s="5"/>
      <c r="AW204" s="13"/>
      <c r="AX204" s="14"/>
      <c r="AY204" s="14"/>
      <c r="AZ204" s="14"/>
      <c r="BA204" s="5"/>
      <c r="BB204" s="5"/>
      <c r="BC204" s="28"/>
      <c r="BD204" s="3"/>
      <c r="BE204" s="5"/>
      <c r="BF204" s="30"/>
      <c r="BG204" s="31"/>
      <c r="BH204" s="31"/>
      <c r="BI204" s="31"/>
      <c r="BJ204" s="5"/>
      <c r="BK204" s="5"/>
      <c r="BL204" s="28"/>
      <c r="BM204" s="3"/>
      <c r="BN204" s="5"/>
      <c r="BO204" s="13"/>
      <c r="BP204" s="14"/>
      <c r="BQ204" s="14"/>
      <c r="BR204" s="14"/>
      <c r="BS204" s="5"/>
      <c r="BT204" s="5"/>
      <c r="BU204" s="35"/>
      <c r="BV204" s="3"/>
      <c r="BW204" s="5"/>
    </row>
    <row r="205" spans="2:75">
      <c r="B205" s="36" t="s">
        <v>531</v>
      </c>
      <c r="C205" s="41" t="s">
        <v>937</v>
      </c>
      <c r="D205" s="72" t="s">
        <v>815</v>
      </c>
      <c r="E205" s="51" t="s">
        <v>250</v>
      </c>
      <c r="F205" s="4">
        <v>12</v>
      </c>
      <c r="G205" s="4">
        <v>14</v>
      </c>
      <c r="H205" s="4">
        <v>13</v>
      </c>
      <c r="I205" s="4">
        <f>SUM(F205:H205)</f>
        <v>39</v>
      </c>
      <c r="J205" s="4">
        <f>IF(E205="","",RANK(I205,I$6:I$351))</f>
        <v>129</v>
      </c>
      <c r="K205" s="4">
        <f>IF(J205="",0,I$353+1-J205)</f>
        <v>159</v>
      </c>
      <c r="L205" s="57">
        <f>IF(E205="","",RANK(K205,K$6:K$351))</f>
        <v>129</v>
      </c>
      <c r="M205" s="13" t="s">
        <v>1135</v>
      </c>
      <c r="N205" s="14">
        <v>12</v>
      </c>
      <c r="O205" s="14">
        <v>16</v>
      </c>
      <c r="P205" s="14">
        <v>10</v>
      </c>
      <c r="Q205" s="4">
        <f>SUM(N205:P205)</f>
        <v>38</v>
      </c>
      <c r="R205" s="5">
        <f>IF(M205="","",RANK(Q205,Q$6:Q$352))</f>
        <v>144</v>
      </c>
      <c r="S205" s="28">
        <f>IF(R205="",0,Q$353+1-R205)</f>
        <v>160</v>
      </c>
      <c r="T205" s="3">
        <f>S205+K205</f>
        <v>319</v>
      </c>
      <c r="U205" s="57">
        <f>IF(T205=0,"",RANK(T205,T$6:T$352))</f>
        <v>130</v>
      </c>
      <c r="V205" s="13" t="s">
        <v>1490</v>
      </c>
      <c r="W205" s="14">
        <v>9</v>
      </c>
      <c r="X205" s="14">
        <v>10</v>
      </c>
      <c r="Y205" s="14">
        <v>8</v>
      </c>
      <c r="Z205" s="4">
        <f>SUM(W205:Y205)</f>
        <v>27</v>
      </c>
      <c r="AA205" s="5">
        <f>IF(V205="","",RANK(Z205,Z$6:Z$352))</f>
        <v>262</v>
      </c>
      <c r="AB205" s="28">
        <f>IF(AA205="",0,Z$353+1-AA205)</f>
        <v>2</v>
      </c>
      <c r="AC205" s="74">
        <f>AB205+T205</f>
        <v>321</v>
      </c>
      <c r="AD205" s="57">
        <f>IF(AC205=0,"",RANK(AC205,AC$6:AC$352))</f>
        <v>200</v>
      </c>
      <c r="AE205" s="30"/>
      <c r="AF205" s="31"/>
      <c r="AG205" s="31"/>
      <c r="AH205" s="31"/>
      <c r="AI205" s="4"/>
      <c r="AJ205" s="5"/>
      <c r="AK205" s="28"/>
      <c r="AL205" s="3"/>
      <c r="AM205" s="5"/>
      <c r="AN205" s="13"/>
      <c r="AO205" s="14"/>
      <c r="AP205" s="14"/>
      <c r="AQ205" s="14"/>
      <c r="AR205" s="5"/>
      <c r="AS205" s="5"/>
      <c r="AT205" s="28"/>
      <c r="AU205" s="3"/>
      <c r="AV205" s="5"/>
      <c r="AW205" s="13"/>
      <c r="AX205" s="14"/>
      <c r="AY205" s="14"/>
      <c r="AZ205" s="14"/>
      <c r="BA205" s="5"/>
      <c r="BB205" s="5"/>
      <c r="BC205" s="28"/>
      <c r="BD205" s="3"/>
      <c r="BE205" s="5"/>
      <c r="BF205" s="30"/>
      <c r="BG205" s="31"/>
      <c r="BH205" s="31"/>
      <c r="BI205" s="31"/>
      <c r="BJ205" s="5"/>
      <c r="BK205" s="5"/>
      <c r="BL205" s="28"/>
      <c r="BM205" s="3"/>
      <c r="BN205" s="5"/>
      <c r="BO205" s="13"/>
      <c r="BP205" s="14"/>
      <c r="BQ205" s="14"/>
      <c r="BR205" s="14"/>
      <c r="BS205" s="5"/>
      <c r="BT205" s="5"/>
      <c r="BU205" s="35"/>
      <c r="BV205" s="3"/>
      <c r="BW205" s="5"/>
    </row>
    <row r="206" spans="2:75">
      <c r="B206" s="36" t="s">
        <v>357</v>
      </c>
      <c r="C206" s="41" t="s">
        <v>925</v>
      </c>
      <c r="D206" s="72" t="s">
        <v>643</v>
      </c>
      <c r="E206" s="51" t="s">
        <v>87</v>
      </c>
      <c r="F206" s="4">
        <v>11</v>
      </c>
      <c r="G206" s="4">
        <v>14</v>
      </c>
      <c r="H206" s="4">
        <v>12</v>
      </c>
      <c r="I206" s="4">
        <f>SUM(F206:H206)</f>
        <v>37</v>
      </c>
      <c r="J206" s="4">
        <f>IF(E206="","",RANK(I206,I$6:I$351))</f>
        <v>166</v>
      </c>
      <c r="K206" s="4">
        <f>IF(J206="",0,I$353+1-J206)</f>
        <v>122</v>
      </c>
      <c r="L206" s="57">
        <f>IF(E206="","",RANK(K206,K$6:K$351))</f>
        <v>166</v>
      </c>
      <c r="M206" s="13" t="s">
        <v>957</v>
      </c>
      <c r="N206" s="14">
        <v>18</v>
      </c>
      <c r="O206" s="14">
        <v>12</v>
      </c>
      <c r="P206" s="14">
        <v>10</v>
      </c>
      <c r="Q206" s="4">
        <f>SUM(N206:P206)</f>
        <v>40</v>
      </c>
      <c r="R206" s="5">
        <f>IF(M206="","",RANK(Q206,Q$6:Q$352))</f>
        <v>106</v>
      </c>
      <c r="S206" s="28">
        <f>IF(R206="",0,Q$353+1-R206)</f>
        <v>198</v>
      </c>
      <c r="T206" s="3">
        <f>S206+K206</f>
        <v>320</v>
      </c>
      <c r="U206" s="57">
        <f>IF(T206=0,"",RANK(T206,T$6:T$352))</f>
        <v>127</v>
      </c>
      <c r="V206" s="13"/>
      <c r="W206" s="14"/>
      <c r="X206" s="14"/>
      <c r="Y206" s="14"/>
      <c r="Z206" s="4">
        <f>SUM(W206:Y206)</f>
        <v>0</v>
      </c>
      <c r="AA206" s="5" t="str">
        <f>IF(V206="","",RANK(Z206,Z$6:Z$352))</f>
        <v/>
      </c>
      <c r="AB206" s="28">
        <f>IF(AA206="",0,Z$353+1-AA206)</f>
        <v>0</v>
      </c>
      <c r="AC206" s="74">
        <f>AB206+T206</f>
        <v>320</v>
      </c>
      <c r="AD206" s="57">
        <f>IF(AC206=0,"",RANK(AC206,AC$6:AC$352))</f>
        <v>201</v>
      </c>
      <c r="AE206" s="30"/>
      <c r="AF206" s="31"/>
      <c r="AG206" s="31"/>
      <c r="AH206" s="31"/>
      <c r="AI206" s="4">
        <f t="shared" si="31"/>
        <v>0</v>
      </c>
      <c r="AJ206" s="5" t="str">
        <f>IF(AE206="","",RANK(AI206,AI$6:AI$352))</f>
        <v/>
      </c>
      <c r="AK206" s="28">
        <f>IF(AJ206="",0,AI$353+1-AJ206)</f>
        <v>0</v>
      </c>
      <c r="AL206" s="3">
        <f t="shared" si="32"/>
        <v>320</v>
      </c>
      <c r="AM206" s="5">
        <f>IF(AL206=0,"",RANK(AL206,AL$6:AL$352))</f>
        <v>168</v>
      </c>
      <c r="AN206" s="13"/>
      <c r="AO206" s="14"/>
      <c r="AP206" s="14"/>
      <c r="AQ206" s="14"/>
      <c r="AR206" s="5">
        <f t="shared" si="33"/>
        <v>0</v>
      </c>
      <c r="AS206" s="5" t="str">
        <f>IF(AN206="","",RANK(AR206,AR$7:AR$352))</f>
        <v/>
      </c>
      <c r="AT206" s="28">
        <f>IF(AS206="",0,AR$353+1-AS206)</f>
        <v>0</v>
      </c>
      <c r="AU206" s="3">
        <f t="shared" si="34"/>
        <v>320</v>
      </c>
      <c r="AV206" s="5">
        <f>IF(AU206=0,"",RANK(AU206,AU$6:AU$352))</f>
        <v>168</v>
      </c>
      <c r="AW206" s="13"/>
      <c r="AX206" s="14"/>
      <c r="AY206" s="14"/>
      <c r="AZ206" s="14"/>
      <c r="BA206" s="5">
        <f t="shared" si="35"/>
        <v>0</v>
      </c>
      <c r="BB206" s="5" t="str">
        <f>IF(AW206="","",RANK(BA206,BA$7:BA$352))</f>
        <v/>
      </c>
      <c r="BC206" s="28">
        <f>IF(BB206="",0,BA$353+1-BB206)</f>
        <v>0</v>
      </c>
      <c r="BD206" s="3">
        <f t="shared" si="36"/>
        <v>320</v>
      </c>
      <c r="BE206" s="5" t="e">
        <f>IF(BD206=0,"",RANK(BD206,BD$6:BD$352))</f>
        <v>#VALUE!</v>
      </c>
      <c r="BF206" s="30"/>
      <c r="BG206" s="31"/>
      <c r="BH206" s="31"/>
      <c r="BI206" s="31"/>
      <c r="BJ206" s="5">
        <f t="shared" si="40"/>
        <v>0</v>
      </c>
      <c r="BK206" s="5" t="str">
        <f>IF(BF206="","",RANK(BJ206,BJ$6:BJ$352))</f>
        <v/>
      </c>
      <c r="BL206" s="28">
        <f>IF(BK206="",0,BJ$353+1-BK206)</f>
        <v>0</v>
      </c>
      <c r="BM206" s="3">
        <f t="shared" si="37"/>
        <v>320</v>
      </c>
      <c r="BN206" s="5" t="e">
        <f>IF(BM206=0,"",RANK(BM206,BM$6:BM$352))</f>
        <v>#VALUE!</v>
      </c>
      <c r="BO206" s="13"/>
      <c r="BP206" s="14"/>
      <c r="BQ206" s="14"/>
      <c r="BR206" s="14"/>
      <c r="BS206" s="5">
        <f t="shared" si="38"/>
        <v>0</v>
      </c>
      <c r="BT206" s="5" t="str">
        <f>IF(BO206="","",RANK(BS206,BS$6:BS$352))</f>
        <v/>
      </c>
      <c r="BU206" s="35">
        <f>IF(BT206="",0,BS$353+1-BT206)</f>
        <v>0</v>
      </c>
      <c r="BV206" s="3">
        <f t="shared" si="39"/>
        <v>320</v>
      </c>
      <c r="BW206" s="5" t="e">
        <f>IF(BV206=0,"",RANK(BV206,BV$6:BV$352))</f>
        <v>#VALUE!</v>
      </c>
    </row>
    <row r="207" spans="2:75">
      <c r="B207" s="36" t="s">
        <v>1254</v>
      </c>
      <c r="C207" s="41" t="s">
        <v>928</v>
      </c>
      <c r="D207" s="72" t="s">
        <v>1252</v>
      </c>
      <c r="E207" s="51"/>
      <c r="F207" s="4"/>
      <c r="G207" s="4"/>
      <c r="H207" s="4"/>
      <c r="I207" s="4"/>
      <c r="J207" s="4"/>
      <c r="K207" s="4"/>
      <c r="L207" s="57"/>
      <c r="M207" s="13" t="s">
        <v>994</v>
      </c>
      <c r="N207" s="14">
        <v>12</v>
      </c>
      <c r="O207" s="14">
        <v>16</v>
      </c>
      <c r="P207" s="14">
        <v>17</v>
      </c>
      <c r="Q207" s="4">
        <f>SUM(N207:P207)</f>
        <v>45</v>
      </c>
      <c r="R207" s="5">
        <f>IF(M207="","",RANK(Q207,Q$6:Q$352))</f>
        <v>33</v>
      </c>
      <c r="S207" s="28">
        <f>IF(R207="",0,Q$353+1-R207)</f>
        <v>271</v>
      </c>
      <c r="T207" s="3">
        <f>S207+K207</f>
        <v>271</v>
      </c>
      <c r="U207" s="57">
        <f>IF(T207=0,"",RANK(T207,T$6:T$352))</f>
        <v>170</v>
      </c>
      <c r="V207" s="13" t="s">
        <v>1363</v>
      </c>
      <c r="W207" s="14">
        <v>10</v>
      </c>
      <c r="X207" s="14">
        <v>13</v>
      </c>
      <c r="Y207" s="14">
        <v>12</v>
      </c>
      <c r="Z207" s="4">
        <f>SUM(W207:Y207)</f>
        <v>35</v>
      </c>
      <c r="AA207" s="5">
        <f>IF(V207="","",RANK(Z207,Z$6:Z$352))</f>
        <v>220</v>
      </c>
      <c r="AB207" s="28">
        <f>IF(AA207="",0,Z$353+1-AA207)</f>
        <v>44</v>
      </c>
      <c r="AC207" s="74">
        <f>AB207+T207</f>
        <v>315</v>
      </c>
      <c r="AD207" s="57">
        <f>IF(AC207=0,"",RANK(AC207,AC$6:AC$352))</f>
        <v>202</v>
      </c>
      <c r="AE207" s="30"/>
      <c r="AF207" s="31"/>
      <c r="AG207" s="31"/>
      <c r="AH207" s="31"/>
      <c r="AI207" s="4">
        <f t="shared" si="31"/>
        <v>0</v>
      </c>
      <c r="AJ207" s="5" t="str">
        <f>IF(AE207="","",RANK(AI207,AI$6:AI$352))</f>
        <v/>
      </c>
      <c r="AK207" s="28">
        <f>IF(AJ207="",0,AI$353+1-AJ207)</f>
        <v>0</v>
      </c>
      <c r="AL207" s="3">
        <f t="shared" si="32"/>
        <v>315</v>
      </c>
      <c r="AM207" s="5">
        <f>IF(AL207=0,"",RANK(AL207,AL$6:AL$352))</f>
        <v>169</v>
      </c>
      <c r="AN207" s="13"/>
      <c r="AO207" s="14"/>
      <c r="AP207" s="14"/>
      <c r="AQ207" s="14"/>
      <c r="AR207" s="5">
        <f t="shared" si="33"/>
        <v>0</v>
      </c>
      <c r="AS207" s="5" t="str">
        <f>IF(AN207="","",RANK(AR207,AR$7:AR$352))</f>
        <v/>
      </c>
      <c r="AT207" s="28">
        <f>IF(AS207="",0,AR$353+1-AS207)</f>
        <v>0</v>
      </c>
      <c r="AU207" s="3">
        <f t="shared" si="34"/>
        <v>315</v>
      </c>
      <c r="AV207" s="5">
        <f>IF(AU207=0,"",RANK(AU207,AU$6:AU$352))</f>
        <v>169</v>
      </c>
      <c r="AW207" s="13"/>
      <c r="AX207" s="14"/>
      <c r="AY207" s="14"/>
      <c r="AZ207" s="14"/>
      <c r="BA207" s="5">
        <f t="shared" si="35"/>
        <v>0</v>
      </c>
      <c r="BB207" s="5" t="str">
        <f>IF(AW207="","",RANK(BA207,BA$7:BA$352))</f>
        <v/>
      </c>
      <c r="BC207" s="28">
        <f>IF(BB207="",0,BA$353+1-BB207)</f>
        <v>0</v>
      </c>
      <c r="BD207" s="3">
        <f t="shared" si="36"/>
        <v>315</v>
      </c>
      <c r="BE207" s="5" t="e">
        <f>IF(BD207=0,"",RANK(BD207,BD$6:BD$352))</f>
        <v>#VALUE!</v>
      </c>
      <c r="BF207" s="30"/>
      <c r="BG207" s="31"/>
      <c r="BH207" s="31"/>
      <c r="BI207" s="31"/>
      <c r="BJ207" s="5">
        <f t="shared" si="40"/>
        <v>0</v>
      </c>
      <c r="BK207" s="5" t="str">
        <f>IF(BF207="","",RANK(BJ207,BJ$6:BJ$352))</f>
        <v/>
      </c>
      <c r="BL207" s="28">
        <f>IF(BK207="",0,BJ$353+1-BK207)</f>
        <v>0</v>
      </c>
      <c r="BM207" s="3">
        <f t="shared" si="37"/>
        <v>315</v>
      </c>
      <c r="BN207" s="5" t="e">
        <f>IF(BM207=0,"",RANK(BM207,BM$6:BM$352))</f>
        <v>#VALUE!</v>
      </c>
      <c r="BO207" s="13"/>
      <c r="BP207" s="14"/>
      <c r="BQ207" s="14"/>
      <c r="BR207" s="14"/>
      <c r="BS207" s="5">
        <f t="shared" si="38"/>
        <v>0</v>
      </c>
      <c r="BT207" s="5" t="str">
        <f>IF(BO207="","",RANK(BS207,BS$6:BS$352))</f>
        <v/>
      </c>
      <c r="BU207" s="35">
        <f>IF(BT207="",0,BS$353+1-BT207)</f>
        <v>0</v>
      </c>
      <c r="BV207" s="3">
        <f t="shared" si="39"/>
        <v>315</v>
      </c>
      <c r="BW207" s="5" t="e">
        <f>IF(BV207=0,"",RANK(BV207,BV$6:BV$352))</f>
        <v>#VALUE!</v>
      </c>
    </row>
    <row r="208" spans="2:75">
      <c r="B208" s="36" t="s">
        <v>499</v>
      </c>
      <c r="C208" s="41" t="s">
        <v>934</v>
      </c>
      <c r="D208" s="72" t="s">
        <v>783</v>
      </c>
      <c r="E208" s="51" t="s">
        <v>220</v>
      </c>
      <c r="F208" s="4">
        <v>16</v>
      </c>
      <c r="G208" s="4">
        <v>11</v>
      </c>
      <c r="H208" s="4">
        <v>11</v>
      </c>
      <c r="I208" s="4">
        <f>SUM(F208:H208)</f>
        <v>38</v>
      </c>
      <c r="J208" s="4">
        <f>IF(E208="","",RANK(I208,I$6:I$351))</f>
        <v>147</v>
      </c>
      <c r="K208" s="4">
        <f>IF(J208="",0,I$353+1-J208)</f>
        <v>141</v>
      </c>
      <c r="L208" s="57">
        <f>IF(E208="","",RANK(K208,K$6:K$351))</f>
        <v>147</v>
      </c>
      <c r="M208" s="13" t="s">
        <v>1101</v>
      </c>
      <c r="N208" s="14">
        <v>10</v>
      </c>
      <c r="O208" s="14">
        <v>16</v>
      </c>
      <c r="P208" s="14">
        <v>12</v>
      </c>
      <c r="Q208" s="4">
        <f>SUM(N208:P208)</f>
        <v>38</v>
      </c>
      <c r="R208" s="5">
        <f>IF(M208="","",RANK(Q208,Q$6:Q$352))</f>
        <v>144</v>
      </c>
      <c r="S208" s="28">
        <f>IF(R208="",0,Q$353+1-R208)</f>
        <v>160</v>
      </c>
      <c r="T208" s="3">
        <f>S208+K208</f>
        <v>301</v>
      </c>
      <c r="U208" s="57">
        <f>IF(T208=0,"",RANK(T208,T$6:T$352))</f>
        <v>149</v>
      </c>
      <c r="V208" s="13" t="s">
        <v>1460</v>
      </c>
      <c r="W208" s="14">
        <v>9</v>
      </c>
      <c r="X208" s="14">
        <v>13</v>
      </c>
      <c r="Y208" s="14">
        <v>9</v>
      </c>
      <c r="Z208" s="4">
        <f>SUM(W208:Y208)</f>
        <v>31</v>
      </c>
      <c r="AA208" s="5">
        <f>IF(V208="","",RANK(Z208,Z$6:Z$352))</f>
        <v>251</v>
      </c>
      <c r="AB208" s="28">
        <f>IF(AA208="",0,Z$353+1-AA208)</f>
        <v>13</v>
      </c>
      <c r="AC208" s="74">
        <f>AB208+T208</f>
        <v>314</v>
      </c>
      <c r="AD208" s="57">
        <f>IF(AC208=0,"",RANK(AC208,AC$6:AC$352))</f>
        <v>203</v>
      </c>
      <c r="AE208" s="30"/>
      <c r="AF208" s="31"/>
      <c r="AG208" s="31"/>
      <c r="AH208" s="31"/>
      <c r="AI208" s="4">
        <f t="shared" si="31"/>
        <v>0</v>
      </c>
      <c r="AJ208" s="5" t="str">
        <f>IF(AE208="","",RANK(AI208,AI$6:AI$352))</f>
        <v/>
      </c>
      <c r="AK208" s="28">
        <f>IF(AJ208="",0,AI$353+1-AJ208)</f>
        <v>0</v>
      </c>
      <c r="AL208" s="3">
        <f t="shared" si="32"/>
        <v>314</v>
      </c>
      <c r="AM208" s="5">
        <f>IF(AL208=0,"",RANK(AL208,AL$6:AL$352))</f>
        <v>170</v>
      </c>
      <c r="AN208" s="13"/>
      <c r="AO208" s="14"/>
      <c r="AP208" s="14"/>
      <c r="AQ208" s="14"/>
      <c r="AR208" s="5">
        <f t="shared" si="33"/>
        <v>0</v>
      </c>
      <c r="AS208" s="5" t="str">
        <f>IF(AN208="","",RANK(AR208,AR$7:AR$352))</f>
        <v/>
      </c>
      <c r="AT208" s="28">
        <f>IF(AS208="",0,AR$353+1-AS208)</f>
        <v>0</v>
      </c>
      <c r="AU208" s="3">
        <f t="shared" si="34"/>
        <v>314</v>
      </c>
      <c r="AV208" s="5">
        <f>IF(AU208=0,"",RANK(AU208,AU$6:AU$352))</f>
        <v>170</v>
      </c>
      <c r="AW208" s="13"/>
      <c r="AX208" s="14"/>
      <c r="AY208" s="14"/>
      <c r="AZ208" s="14"/>
      <c r="BA208" s="5">
        <f t="shared" si="35"/>
        <v>0</v>
      </c>
      <c r="BB208" s="5" t="str">
        <f>IF(AW208="","",RANK(BA208,BA$7:BA$352))</f>
        <v/>
      </c>
      <c r="BC208" s="28">
        <f>IF(BB208="",0,BA$353+1-BB208)</f>
        <v>0</v>
      </c>
      <c r="BD208" s="3">
        <f t="shared" si="36"/>
        <v>314</v>
      </c>
      <c r="BE208" s="5" t="e">
        <f>IF(BD208=0,"",RANK(BD208,BD$6:BD$352))</f>
        <v>#VALUE!</v>
      </c>
      <c r="BF208" s="30"/>
      <c r="BG208" s="31"/>
      <c r="BH208" s="31"/>
      <c r="BI208" s="31"/>
      <c r="BJ208" s="5">
        <f t="shared" si="40"/>
        <v>0</v>
      </c>
      <c r="BK208" s="5" t="str">
        <f>IF(BF208="","",RANK(BJ208,BJ$6:BJ$352))</f>
        <v/>
      </c>
      <c r="BL208" s="28">
        <f>IF(BK208="",0,BJ$353+1-BK208)</f>
        <v>0</v>
      </c>
      <c r="BM208" s="3">
        <f t="shared" si="37"/>
        <v>314</v>
      </c>
      <c r="BN208" s="5" t="e">
        <f>IF(BM208=0,"",RANK(BM208,BM$6:BM$352))</f>
        <v>#VALUE!</v>
      </c>
      <c r="BO208" s="13"/>
      <c r="BP208" s="14"/>
      <c r="BQ208" s="14"/>
      <c r="BR208" s="14"/>
      <c r="BS208" s="5">
        <f t="shared" si="38"/>
        <v>0</v>
      </c>
      <c r="BT208" s="5" t="str">
        <f>IF(BO208="","",RANK(BS208,BS$6:BS$352))</f>
        <v/>
      </c>
      <c r="BU208" s="35">
        <f>IF(BT208="",0,BS$353+1-BT208)</f>
        <v>0</v>
      </c>
      <c r="BV208" s="3">
        <f t="shared" si="39"/>
        <v>314</v>
      </c>
      <c r="BW208" s="5" t="e">
        <f>IF(BV208=0,"",RANK(BV208,BV$6:BV$352))</f>
        <v>#VALUE!</v>
      </c>
    </row>
    <row r="209" spans="2:75">
      <c r="B209" s="36" t="s">
        <v>627</v>
      </c>
      <c r="C209" s="41" t="s">
        <v>947</v>
      </c>
      <c r="D209" s="72" t="s">
        <v>911</v>
      </c>
      <c r="E209" s="51" t="s">
        <v>342</v>
      </c>
      <c r="F209" s="4">
        <v>16</v>
      </c>
      <c r="G209" s="4">
        <v>11</v>
      </c>
      <c r="H209" s="4">
        <v>15</v>
      </c>
      <c r="I209" s="4">
        <f>SUM(F209:H209)</f>
        <v>42</v>
      </c>
      <c r="J209" s="4">
        <f>IF(E209="","",RANK(I209,I$6:I$351))</f>
        <v>72</v>
      </c>
      <c r="K209" s="4">
        <f>IF(J209="",0,I$353+1-J209)</f>
        <v>216</v>
      </c>
      <c r="L209" s="57">
        <f>IF(E209="","",RANK(K209,K$6:K$351))</f>
        <v>72</v>
      </c>
      <c r="M209" s="13" t="s">
        <v>1230</v>
      </c>
      <c r="N209" s="14">
        <v>6</v>
      </c>
      <c r="O209" s="14">
        <v>11</v>
      </c>
      <c r="P209" s="14">
        <v>14</v>
      </c>
      <c r="Q209" s="4">
        <f>SUM(N209:P209)</f>
        <v>31</v>
      </c>
      <c r="R209" s="5">
        <f>IF(M209="","",RANK(Q209,Q$6:Q$352))</f>
        <v>281</v>
      </c>
      <c r="S209" s="28">
        <f>IF(R209="",0,Q$353+1-R209)</f>
        <v>23</v>
      </c>
      <c r="T209" s="3">
        <f>S209+K209</f>
        <v>239</v>
      </c>
      <c r="U209" s="57">
        <f>IF(T209=0,"",RANK(T209,T$6:T$352))</f>
        <v>197</v>
      </c>
      <c r="V209" s="13" t="s">
        <v>1578</v>
      </c>
      <c r="W209" s="14">
        <v>11</v>
      </c>
      <c r="X209" s="14">
        <v>13</v>
      </c>
      <c r="Y209" s="14">
        <v>13</v>
      </c>
      <c r="Z209" s="4">
        <f>SUM(W209:Y209)</f>
        <v>37</v>
      </c>
      <c r="AA209" s="5">
        <f>IF(V209="","",RANK(Z209,Z$6:Z$352))</f>
        <v>192</v>
      </c>
      <c r="AB209" s="28">
        <f>IF(AA209="",0,Z$353+1-AA209)</f>
        <v>72</v>
      </c>
      <c r="AC209" s="74">
        <f>AB209+T209</f>
        <v>311</v>
      </c>
      <c r="AD209" s="57">
        <f>IF(AC209=0,"",RANK(AC209,AC$6:AC$352))</f>
        <v>204</v>
      </c>
      <c r="AE209" s="30"/>
      <c r="AF209" s="31"/>
      <c r="AG209" s="31"/>
      <c r="AH209" s="31"/>
      <c r="AI209" s="4">
        <f t="shared" si="31"/>
        <v>0</v>
      </c>
      <c r="AJ209" s="5" t="str">
        <f>IF(AE209="","",RANK(AI209,AI$6:AI$352))</f>
        <v/>
      </c>
      <c r="AK209" s="28">
        <f>IF(AJ209="",0,AI$353+1-AJ209)</f>
        <v>0</v>
      </c>
      <c r="AL209" s="3">
        <f t="shared" si="32"/>
        <v>311</v>
      </c>
      <c r="AM209" s="5">
        <f>IF(AL209=0,"",RANK(AL209,AL$6:AL$352))</f>
        <v>171</v>
      </c>
      <c r="AN209" s="13"/>
      <c r="AO209" s="14"/>
      <c r="AP209" s="14"/>
      <c r="AQ209" s="14"/>
      <c r="AR209" s="5">
        <f t="shared" si="33"/>
        <v>0</v>
      </c>
      <c r="AS209" s="5" t="str">
        <f>IF(AN209="","",RANK(AR209,AR$7:AR$352))</f>
        <v/>
      </c>
      <c r="AT209" s="28">
        <f>IF(AS209="",0,AR$353+1-AS209)</f>
        <v>0</v>
      </c>
      <c r="AU209" s="3">
        <f t="shared" si="34"/>
        <v>311</v>
      </c>
      <c r="AV209" s="5">
        <f>IF(AU209=0,"",RANK(AU209,AU$6:AU$352))</f>
        <v>171</v>
      </c>
      <c r="AW209" s="13"/>
      <c r="AX209" s="14"/>
      <c r="AY209" s="14"/>
      <c r="AZ209" s="14"/>
      <c r="BA209" s="5">
        <f t="shared" si="35"/>
        <v>0</v>
      </c>
      <c r="BB209" s="5" t="str">
        <f>IF(AW209="","",RANK(BA209,BA$7:BA$352))</f>
        <v/>
      </c>
      <c r="BC209" s="28">
        <f>IF(BB209="",0,BA$353+1-BB209)</f>
        <v>0</v>
      </c>
      <c r="BD209" s="3">
        <f t="shared" si="36"/>
        <v>311</v>
      </c>
      <c r="BE209" s="5" t="e">
        <f>IF(BD209=0,"",RANK(BD209,BD$6:BD$352))</f>
        <v>#VALUE!</v>
      </c>
      <c r="BF209" s="13"/>
      <c r="BG209" s="14"/>
      <c r="BH209" s="14"/>
      <c r="BI209" s="14"/>
      <c r="BJ209" s="5">
        <f t="shared" si="40"/>
        <v>0</v>
      </c>
      <c r="BK209" s="5" t="str">
        <f>IF(BF209="","",RANK(BJ209,BJ$6:BJ$352))</f>
        <v/>
      </c>
      <c r="BL209" s="28">
        <f>IF(BK209="",0,BJ$353+1-BK209)</f>
        <v>0</v>
      </c>
      <c r="BM209" s="3">
        <f t="shared" si="37"/>
        <v>311</v>
      </c>
      <c r="BN209" s="5" t="e">
        <f>IF(BM209=0,"",RANK(BM209,BM$6:BM$352))</f>
        <v>#VALUE!</v>
      </c>
      <c r="BO209" s="13"/>
      <c r="BP209" s="14"/>
      <c r="BQ209" s="14"/>
      <c r="BR209" s="14"/>
      <c r="BS209" s="5">
        <f t="shared" si="38"/>
        <v>0</v>
      </c>
      <c r="BT209" s="5" t="str">
        <f>IF(BO209="","",RANK(BS209,BS$6:BS$352))</f>
        <v/>
      </c>
      <c r="BU209" s="35">
        <f>IF(BT209="",0,BS$353+1-BT209)</f>
        <v>0</v>
      </c>
      <c r="BV209" s="3">
        <f t="shared" si="39"/>
        <v>311</v>
      </c>
      <c r="BW209" s="5" t="e">
        <f>IF(BV209=0,"",RANK(BV209,BV$6:BV$352))</f>
        <v>#VALUE!</v>
      </c>
    </row>
    <row r="210" spans="2:75">
      <c r="B210" s="36" t="s">
        <v>437</v>
      </c>
      <c r="C210" s="41" t="s">
        <v>932</v>
      </c>
      <c r="D210" s="72" t="s">
        <v>721</v>
      </c>
      <c r="E210" s="51" t="s">
        <v>160</v>
      </c>
      <c r="F210" s="4">
        <v>12</v>
      </c>
      <c r="G210" s="4">
        <v>16</v>
      </c>
      <c r="H210" s="4">
        <v>12</v>
      </c>
      <c r="I210" s="4">
        <f>SUM(F210:H210)</f>
        <v>40</v>
      </c>
      <c r="J210" s="4">
        <f>IF(E210="","",RANK(I210,I$6:I$351))</f>
        <v>107</v>
      </c>
      <c r="K210" s="4">
        <f>IF(J210="",0,I$353+1-J210)</f>
        <v>181</v>
      </c>
      <c r="L210" s="57">
        <f>IF(E210="","",RANK(K210,K$6:K$351))</f>
        <v>107</v>
      </c>
      <c r="M210" s="13" t="s">
        <v>1040</v>
      </c>
      <c r="N210" s="14">
        <v>12</v>
      </c>
      <c r="O210" s="14">
        <v>14</v>
      </c>
      <c r="P210" s="14">
        <v>11</v>
      </c>
      <c r="Q210" s="4">
        <f>SUM(N210:P210)</f>
        <v>37</v>
      </c>
      <c r="R210" s="5">
        <f>IF(M210="","",RANK(Q210,Q$6:Q$352))</f>
        <v>175</v>
      </c>
      <c r="S210" s="28">
        <f>IF(R210="",0,Q$353+1-R210)</f>
        <v>129</v>
      </c>
      <c r="T210" s="3">
        <f>S210+K210</f>
        <v>310</v>
      </c>
      <c r="U210" s="57">
        <f>IF(T210=0,"",RANK(T210,T$6:T$352))</f>
        <v>138</v>
      </c>
      <c r="V210" s="13"/>
      <c r="W210" s="14"/>
      <c r="X210" s="14"/>
      <c r="Y210" s="14"/>
      <c r="Z210" s="4">
        <f>SUM(W210:Y210)</f>
        <v>0</v>
      </c>
      <c r="AA210" s="5" t="str">
        <f>IF(V210="","",RANK(Z210,Z$6:Z$352))</f>
        <v/>
      </c>
      <c r="AB210" s="28">
        <f>IF(AA210="",0,Z$353+1-AA210)</f>
        <v>0</v>
      </c>
      <c r="AC210" s="74">
        <f>AB210+T210</f>
        <v>310</v>
      </c>
      <c r="AD210" s="57">
        <f>IF(AC210=0,"",RANK(AC210,AC$6:AC$352))</f>
        <v>205</v>
      </c>
      <c r="AE210" s="30"/>
      <c r="AF210" s="31"/>
      <c r="AG210" s="31"/>
      <c r="AH210" s="31"/>
      <c r="AI210" s="4">
        <f t="shared" si="31"/>
        <v>0</v>
      </c>
      <c r="AJ210" s="5" t="str">
        <f>IF(AE210="","",RANK(AI210,AI$6:AI$352))</f>
        <v/>
      </c>
      <c r="AK210" s="28">
        <f>IF(AJ210="",0,AI$353+1-AJ210)</f>
        <v>0</v>
      </c>
      <c r="AL210" s="3">
        <f t="shared" si="32"/>
        <v>310</v>
      </c>
      <c r="AM210" s="5">
        <f>IF(AL210=0,"",RANK(AL210,AL$6:AL$352))</f>
        <v>172</v>
      </c>
      <c r="AN210" s="30"/>
      <c r="AO210" s="31"/>
      <c r="AP210" s="31"/>
      <c r="AQ210" s="31"/>
      <c r="AR210" s="5">
        <f t="shared" si="33"/>
        <v>0</v>
      </c>
      <c r="AS210" s="5" t="str">
        <f>IF(AN210="","",RANK(AR210,AR$7:AR$352))</f>
        <v/>
      </c>
      <c r="AT210" s="28">
        <f>IF(AS210="",0,AR$353+1-AS210)</f>
        <v>0</v>
      </c>
      <c r="AU210" s="3">
        <f t="shared" si="34"/>
        <v>310</v>
      </c>
      <c r="AV210" s="5">
        <f>IF(AU210=0,"",RANK(AU210,AU$6:AU$352))</f>
        <v>172</v>
      </c>
      <c r="AW210" s="13"/>
      <c r="AX210" s="14"/>
      <c r="AY210" s="14"/>
      <c r="AZ210" s="14"/>
      <c r="BA210" s="5">
        <f t="shared" si="35"/>
        <v>0</v>
      </c>
      <c r="BB210" s="5" t="str">
        <f>IF(AW210="","",RANK(BA210,BA$7:BA$352))</f>
        <v/>
      </c>
      <c r="BC210" s="28">
        <f>IF(BB210="",0,BA$353+1-BB210)</f>
        <v>0</v>
      </c>
      <c r="BD210" s="3">
        <f t="shared" si="36"/>
        <v>310</v>
      </c>
      <c r="BE210" s="5" t="e">
        <f>IF(BD210=0,"",RANK(BD210,BD$6:BD$352))</f>
        <v>#VALUE!</v>
      </c>
      <c r="BF210" s="13"/>
      <c r="BG210" s="14"/>
      <c r="BH210" s="14"/>
      <c r="BI210" s="14"/>
      <c r="BJ210" s="5">
        <f t="shared" si="40"/>
        <v>0</v>
      </c>
      <c r="BK210" s="5" t="str">
        <f>IF(BF210="","",RANK(BJ210,BJ$6:BJ$352))</f>
        <v/>
      </c>
      <c r="BL210" s="28">
        <f>IF(BK210="",0,BJ$353+1-BK210)</f>
        <v>0</v>
      </c>
      <c r="BM210" s="3">
        <f t="shared" si="37"/>
        <v>310</v>
      </c>
      <c r="BN210" s="5" t="e">
        <f>IF(BM210=0,"",RANK(BM210,BM$6:BM$352))</f>
        <v>#VALUE!</v>
      </c>
      <c r="BO210" s="13"/>
      <c r="BP210" s="14"/>
      <c r="BQ210" s="14"/>
      <c r="BR210" s="14"/>
      <c r="BS210" s="5">
        <f t="shared" si="38"/>
        <v>0</v>
      </c>
      <c r="BT210" s="5" t="str">
        <f>IF(BO210="","",RANK(BS210,BS$6:BS$352))</f>
        <v/>
      </c>
      <c r="BU210" s="35">
        <f>IF(BT210="",0,BS$353+1-BT210)</f>
        <v>0</v>
      </c>
      <c r="BV210" s="3">
        <f t="shared" si="39"/>
        <v>310</v>
      </c>
      <c r="BW210" s="5" t="e">
        <f>IF(BV210=0,"",RANK(BV210,BV$6:BV$352))</f>
        <v>#VALUE!</v>
      </c>
    </row>
    <row r="211" spans="2:75">
      <c r="B211" s="36" t="s">
        <v>376</v>
      </c>
      <c r="C211" s="41" t="s">
        <v>926</v>
      </c>
      <c r="D211" s="72" t="s">
        <v>660</v>
      </c>
      <c r="E211" s="51" t="s">
        <v>103</v>
      </c>
      <c r="F211" s="4">
        <v>19</v>
      </c>
      <c r="G211" s="4">
        <v>17</v>
      </c>
      <c r="H211" s="4">
        <v>20</v>
      </c>
      <c r="I211" s="4">
        <f>SUM(F211:H211)</f>
        <v>56</v>
      </c>
      <c r="J211" s="4">
        <f>IF(E211="","",RANK(I211,I$6:I$351))</f>
        <v>1</v>
      </c>
      <c r="K211" s="4">
        <f>IF(J211="",0,I$353+1-J211)</f>
        <v>287</v>
      </c>
      <c r="L211" s="57">
        <f>IF(E211="","",RANK(K211,K$6:K$351))</f>
        <v>1</v>
      </c>
      <c r="M211" s="13" t="s">
        <v>976</v>
      </c>
      <c r="N211" s="14">
        <v>9</v>
      </c>
      <c r="O211" s="14">
        <v>11</v>
      </c>
      <c r="P211" s="14">
        <v>10</v>
      </c>
      <c r="Q211" s="4">
        <f>SUM(N211:P211)</f>
        <v>30</v>
      </c>
      <c r="R211" s="5">
        <f>IF(M211="","",RANK(Q211,Q$6:Q$352))</f>
        <v>286</v>
      </c>
      <c r="S211" s="28">
        <f>IF(R211="",0,Q$353+1-R211)</f>
        <v>18</v>
      </c>
      <c r="T211" s="3">
        <f>S211+K211</f>
        <v>305</v>
      </c>
      <c r="U211" s="57">
        <f>IF(T211=0,"",RANK(T211,T$6:T$352))</f>
        <v>144</v>
      </c>
      <c r="V211" s="13"/>
      <c r="W211" s="14"/>
      <c r="X211" s="14"/>
      <c r="Y211" s="14"/>
      <c r="Z211" s="4">
        <f>SUM(W211:Y211)</f>
        <v>0</v>
      </c>
      <c r="AA211" s="5" t="str">
        <f>IF(V211="","",RANK(Z211,Z$6:Z$352))</f>
        <v/>
      </c>
      <c r="AB211" s="28">
        <f>IF(AA211="",0,Z$353+1-AA211)</f>
        <v>0</v>
      </c>
      <c r="AC211" s="74">
        <f>AB211+T211</f>
        <v>305</v>
      </c>
      <c r="AD211" s="57">
        <f>IF(AC211=0,"",RANK(AC211,AC$6:AC$352))</f>
        <v>206</v>
      </c>
      <c r="AE211" s="30"/>
      <c r="AF211" s="31"/>
      <c r="AG211" s="31"/>
      <c r="AH211" s="31"/>
      <c r="AI211" s="4">
        <f t="shared" si="31"/>
        <v>0</v>
      </c>
      <c r="AJ211" s="5" t="str">
        <f>IF(AE211="","",RANK(AI211,AI$6:AI$352))</f>
        <v/>
      </c>
      <c r="AK211" s="28">
        <f>IF(AJ211="",0,AI$353+1-AJ211)</f>
        <v>0</v>
      </c>
      <c r="AL211" s="3">
        <f t="shared" si="32"/>
        <v>305</v>
      </c>
      <c r="AM211" s="5">
        <f>IF(AL211=0,"",RANK(AL211,AL$6:AL$352))</f>
        <v>173</v>
      </c>
      <c r="AN211" s="13"/>
      <c r="AO211" s="14"/>
      <c r="AP211" s="14"/>
      <c r="AQ211" s="14"/>
      <c r="AR211" s="5">
        <f t="shared" si="33"/>
        <v>0</v>
      </c>
      <c r="AS211" s="5" t="str">
        <f>IF(AN211="","",RANK(AR211,AR$7:AR$352))</f>
        <v/>
      </c>
      <c r="AT211" s="28">
        <f>IF(AS211="",0,AR$353+1-AS211)</f>
        <v>0</v>
      </c>
      <c r="AU211" s="3">
        <f t="shared" si="34"/>
        <v>305</v>
      </c>
      <c r="AV211" s="5">
        <f>IF(AU211=0,"",RANK(AU211,AU$6:AU$352))</f>
        <v>173</v>
      </c>
      <c r="AW211" s="13"/>
      <c r="AX211" s="14"/>
      <c r="AY211" s="14"/>
      <c r="AZ211" s="14"/>
      <c r="BA211" s="5">
        <f t="shared" si="35"/>
        <v>0</v>
      </c>
      <c r="BB211" s="5" t="str">
        <f>IF(AW211="","",RANK(BA211,BA$7:BA$352))</f>
        <v/>
      </c>
      <c r="BC211" s="28">
        <f>IF(BB211="",0,BA$353+1-BB211)</f>
        <v>0</v>
      </c>
      <c r="BD211" s="3">
        <f t="shared" si="36"/>
        <v>305</v>
      </c>
      <c r="BE211" s="5" t="e">
        <f>IF(BD211=0,"",RANK(BD211,BD$6:BD$352))</f>
        <v>#VALUE!</v>
      </c>
      <c r="BF211" s="13"/>
      <c r="BG211" s="14"/>
      <c r="BH211" s="14"/>
      <c r="BI211" s="14"/>
      <c r="BJ211" s="5">
        <f t="shared" si="40"/>
        <v>0</v>
      </c>
      <c r="BK211" s="5" t="str">
        <f>IF(BF211="","",RANK(BJ211,BJ$6:BJ$352))</f>
        <v/>
      </c>
      <c r="BL211" s="28">
        <f>IF(BK211="",0,BJ$353+1-BK211)</f>
        <v>0</v>
      </c>
      <c r="BM211" s="3">
        <f t="shared" si="37"/>
        <v>305</v>
      </c>
      <c r="BN211" s="5" t="e">
        <f>IF(BM211=0,"",RANK(BM211,BM$6:BM$352))</f>
        <v>#VALUE!</v>
      </c>
      <c r="BO211" s="13"/>
      <c r="BP211" s="14"/>
      <c r="BQ211" s="14"/>
      <c r="BR211" s="14"/>
      <c r="BS211" s="5">
        <f t="shared" si="38"/>
        <v>0</v>
      </c>
      <c r="BT211" s="5" t="str">
        <f>IF(BO211="","",RANK(BS211,BS$6:BS$352))</f>
        <v/>
      </c>
      <c r="BU211" s="35">
        <f>IF(BT211="",0,BS$353+1-BT211)</f>
        <v>0</v>
      </c>
      <c r="BV211" s="3">
        <f t="shared" si="39"/>
        <v>305</v>
      </c>
      <c r="BW211" s="5" t="e">
        <f>IF(BV211=0,"",RANK(BV211,BV$6:BV$352))</f>
        <v>#VALUE!</v>
      </c>
    </row>
    <row r="212" spans="2:75">
      <c r="B212" s="36" t="s">
        <v>361</v>
      </c>
      <c r="C212" s="41" t="s">
        <v>925</v>
      </c>
      <c r="D212" s="72" t="s">
        <v>647</v>
      </c>
      <c r="E212" s="51" t="s">
        <v>91</v>
      </c>
      <c r="F212" s="4">
        <v>6</v>
      </c>
      <c r="G212" s="4">
        <v>9</v>
      </c>
      <c r="H212" s="4">
        <v>8</v>
      </c>
      <c r="I212" s="4">
        <f>SUM(F212:H212)</f>
        <v>23</v>
      </c>
      <c r="J212" s="4">
        <f>IF(E212="","",RANK(I212,I$6:I$351))</f>
        <v>286</v>
      </c>
      <c r="K212" s="4">
        <f>IF(J212="",0,I$353+1-J212)</f>
        <v>2</v>
      </c>
      <c r="L212" s="57">
        <f>IF(E212="","",RANK(K212,K$6:K$351))</f>
        <v>286</v>
      </c>
      <c r="M212" s="13" t="s">
        <v>961</v>
      </c>
      <c r="N212" s="14">
        <v>13</v>
      </c>
      <c r="O212" s="14">
        <v>13</v>
      </c>
      <c r="P212" s="14">
        <v>10</v>
      </c>
      <c r="Q212" s="4">
        <f>SUM(N212:P212)</f>
        <v>36</v>
      </c>
      <c r="R212" s="5">
        <f>IF(M212="","",RANK(Q212,Q$6:Q$352))</f>
        <v>193</v>
      </c>
      <c r="S212" s="28">
        <f>IF(R212="",0,Q$353+1-R212)</f>
        <v>111</v>
      </c>
      <c r="T212" s="3">
        <f>S212+K212</f>
        <v>113</v>
      </c>
      <c r="U212" s="57">
        <f>IF(T212=0,"",RANK(T212,T$6:T$352))</f>
        <v>278</v>
      </c>
      <c r="V212" s="13" t="s">
        <v>1338</v>
      </c>
      <c r="W212" s="14">
        <v>13</v>
      </c>
      <c r="X212" s="14">
        <v>16</v>
      </c>
      <c r="Y212" s="14">
        <v>15</v>
      </c>
      <c r="Z212" s="4">
        <f>SUM(W212:Y212)</f>
        <v>44</v>
      </c>
      <c r="AA212" s="5">
        <f>IF(V212="","",RANK(Z212,Z$6:Z$352))</f>
        <v>73</v>
      </c>
      <c r="AB212" s="28">
        <f>IF(AA212="",0,Z$353+1-AA212)</f>
        <v>191</v>
      </c>
      <c r="AC212" s="74">
        <f>AB212+T212</f>
        <v>304</v>
      </c>
      <c r="AD212" s="57">
        <f>IF(AC212=0,"",RANK(AC212,AC$6:AC$352))</f>
        <v>207</v>
      </c>
      <c r="AE212" s="30"/>
      <c r="AF212" s="31"/>
      <c r="AG212" s="31"/>
      <c r="AH212" s="31"/>
      <c r="AI212" s="4">
        <f t="shared" si="31"/>
        <v>0</v>
      </c>
      <c r="AJ212" s="5" t="str">
        <f>IF(AE212="","",RANK(AI212,AI$6:AI$352))</f>
        <v/>
      </c>
      <c r="AK212" s="28">
        <f>IF(AJ212="",0,AI$353+1-AJ212)</f>
        <v>0</v>
      </c>
      <c r="AL212" s="3">
        <f t="shared" si="32"/>
        <v>304</v>
      </c>
      <c r="AM212" s="5">
        <f>IF(AL212=0,"",RANK(AL212,AL$6:AL$352))</f>
        <v>174</v>
      </c>
      <c r="AN212" s="13"/>
      <c r="AO212" s="14"/>
      <c r="AP212" s="14"/>
      <c r="AQ212" s="14"/>
      <c r="AR212" s="5">
        <f t="shared" si="33"/>
        <v>0</v>
      </c>
      <c r="AS212" s="5" t="str">
        <f>IF(AN212="","",RANK(AR212,AR$7:AR$352))</f>
        <v/>
      </c>
      <c r="AT212" s="28">
        <f>IF(AS212="",0,AR$353+1-AS212)</f>
        <v>0</v>
      </c>
      <c r="AU212" s="3">
        <f t="shared" si="34"/>
        <v>304</v>
      </c>
      <c r="AV212" s="5">
        <f>IF(AU212=0,"",RANK(AU212,AU$6:AU$352))</f>
        <v>174</v>
      </c>
      <c r="AW212" s="13"/>
      <c r="AX212" s="14"/>
      <c r="AY212" s="14"/>
      <c r="AZ212" s="14"/>
      <c r="BA212" s="5">
        <f t="shared" si="35"/>
        <v>0</v>
      </c>
      <c r="BB212" s="5" t="str">
        <f>IF(AW212="","",RANK(BA212,BA$7:BA$352))</f>
        <v/>
      </c>
      <c r="BC212" s="28">
        <f>IF(BB212="",0,BA$353+1-BB212)</f>
        <v>0</v>
      </c>
      <c r="BD212" s="3">
        <f t="shared" si="36"/>
        <v>304</v>
      </c>
      <c r="BE212" s="5" t="e">
        <f>IF(BD212=0,"",RANK(BD212,BD$6:BD$352))</f>
        <v>#VALUE!</v>
      </c>
      <c r="BF212" s="13"/>
      <c r="BG212" s="14"/>
      <c r="BH212" s="14"/>
      <c r="BI212" s="14"/>
      <c r="BJ212" s="5">
        <f t="shared" si="40"/>
        <v>0</v>
      </c>
      <c r="BK212" s="5" t="str">
        <f>IF(BF212="","",RANK(BJ212,BJ$6:BJ$352))</f>
        <v/>
      </c>
      <c r="BL212" s="28">
        <f>IF(BK212="",0,BJ$353+1-BK212)</f>
        <v>0</v>
      </c>
      <c r="BM212" s="3">
        <f t="shared" si="37"/>
        <v>304</v>
      </c>
      <c r="BN212" s="5" t="e">
        <f>IF(BM212=0,"",RANK(BM212,BM$6:BM$352))</f>
        <v>#VALUE!</v>
      </c>
      <c r="BO212" s="13"/>
      <c r="BP212" s="14"/>
      <c r="BQ212" s="14"/>
      <c r="BR212" s="14"/>
      <c r="BS212" s="5">
        <f t="shared" si="38"/>
        <v>0</v>
      </c>
      <c r="BT212" s="5" t="str">
        <f>IF(BO212="","",RANK(BS212,BS$6:BS$352))</f>
        <v/>
      </c>
      <c r="BU212" s="35">
        <f>IF(BT212="",0,BS$353+1-BT212)</f>
        <v>0</v>
      </c>
      <c r="BV212" s="3">
        <f t="shared" si="39"/>
        <v>304</v>
      </c>
      <c r="BW212" s="5" t="e">
        <f>IF(BV212=0,"",RANK(BV212,BV$6:BV$352))</f>
        <v>#VALUE!</v>
      </c>
    </row>
    <row r="213" spans="2:75">
      <c r="B213" s="36" t="s">
        <v>611</v>
      </c>
      <c r="C213" s="41" t="s">
        <v>944</v>
      </c>
      <c r="D213" s="72" t="s">
        <v>895</v>
      </c>
      <c r="E213" s="51" t="s">
        <v>326</v>
      </c>
      <c r="F213" s="4">
        <v>13</v>
      </c>
      <c r="G213" s="4">
        <v>14</v>
      </c>
      <c r="H213" s="4">
        <v>11</v>
      </c>
      <c r="I213" s="4">
        <f>SUM(F213:H213)</f>
        <v>38</v>
      </c>
      <c r="J213" s="4">
        <f>IF(E213="","",RANK(I213,I$6:I$351))</f>
        <v>147</v>
      </c>
      <c r="K213" s="4">
        <f>IF(J213="",0,I$353+1-J213)</f>
        <v>141</v>
      </c>
      <c r="L213" s="57">
        <f>IF(E213="","",RANK(K213,K$6:K$351))</f>
        <v>147</v>
      </c>
      <c r="M213" s="30" t="s">
        <v>1212</v>
      </c>
      <c r="N213" s="31">
        <v>12</v>
      </c>
      <c r="O213" s="31">
        <v>15</v>
      </c>
      <c r="P213" s="31">
        <v>10</v>
      </c>
      <c r="Q213" s="4">
        <f>SUM(N213:P213)</f>
        <v>37</v>
      </c>
      <c r="R213" s="5">
        <f>IF(M213="","",RANK(Q213,Q$6:Q$352))</f>
        <v>175</v>
      </c>
      <c r="S213" s="28">
        <f>IF(R213="",0,Q$353+1-R213)</f>
        <v>129</v>
      </c>
      <c r="T213" s="3">
        <f>S213+K213</f>
        <v>270</v>
      </c>
      <c r="U213" s="57">
        <f>IF(T213=0,"",RANK(T213,T$6:T$352))</f>
        <v>171</v>
      </c>
      <c r="V213" s="30" t="s">
        <v>1564</v>
      </c>
      <c r="W213" s="31">
        <v>11</v>
      </c>
      <c r="X213" s="31">
        <v>13</v>
      </c>
      <c r="Y213" s="31">
        <v>10</v>
      </c>
      <c r="Z213" s="4">
        <f>SUM(W213:Y213)</f>
        <v>34</v>
      </c>
      <c r="AA213" s="5">
        <f>IF(V213="","",RANK(Z213,Z$6:Z$352))</f>
        <v>230</v>
      </c>
      <c r="AB213" s="28">
        <f>IF(AA213="",0,Z$353+1-AA213)</f>
        <v>34</v>
      </c>
      <c r="AC213" s="74">
        <f>AB213+T213</f>
        <v>304</v>
      </c>
      <c r="AD213" s="57">
        <f>IF(AC213=0,"",RANK(AC213,AC$6:AC$352))</f>
        <v>207</v>
      </c>
      <c r="AE213" s="30"/>
      <c r="AF213" s="31"/>
      <c r="AG213" s="31"/>
      <c r="AH213" s="31"/>
      <c r="AI213" s="4">
        <f t="shared" si="31"/>
        <v>0</v>
      </c>
      <c r="AJ213" s="5" t="str">
        <f>IF(AE213="","",RANK(AI213,AI$6:AI$352))</f>
        <v/>
      </c>
      <c r="AK213" s="28">
        <f>IF(AJ213="",0,AI$353+1-AJ213)</f>
        <v>0</v>
      </c>
      <c r="AL213" s="3">
        <f t="shared" si="32"/>
        <v>304</v>
      </c>
      <c r="AM213" s="5">
        <f>IF(AL213=0,"",RANK(AL213,AL$6:AL$352))</f>
        <v>174</v>
      </c>
      <c r="AN213" s="13"/>
      <c r="AO213" s="14"/>
      <c r="AP213" s="14"/>
      <c r="AQ213" s="14"/>
      <c r="AR213" s="5">
        <f t="shared" si="33"/>
        <v>0</v>
      </c>
      <c r="AS213" s="5" t="str">
        <f>IF(AN213="","",RANK(AR213,AR$7:AR$352))</f>
        <v/>
      </c>
      <c r="AT213" s="28">
        <f>IF(AS213="",0,AR$353+1-AS213)</f>
        <v>0</v>
      </c>
      <c r="AU213" s="3">
        <f t="shared" si="34"/>
        <v>304</v>
      </c>
      <c r="AV213" s="5">
        <f>IF(AU213=0,"",RANK(AU213,AU$6:AU$352))</f>
        <v>174</v>
      </c>
      <c r="AW213" s="13"/>
      <c r="AX213" s="14"/>
      <c r="AY213" s="14"/>
      <c r="AZ213" s="14"/>
      <c r="BA213" s="5">
        <f t="shared" si="35"/>
        <v>0</v>
      </c>
      <c r="BB213" s="5" t="str">
        <f>IF(AW213="","",RANK(BA213,BA$7:BA$352))</f>
        <v/>
      </c>
      <c r="BC213" s="28">
        <f>IF(BB213="",0,BA$353+1-BB213)</f>
        <v>0</v>
      </c>
      <c r="BD213" s="3">
        <f t="shared" si="36"/>
        <v>304</v>
      </c>
      <c r="BE213" s="5" t="e">
        <f>IF(BD213=0,"",RANK(BD213,BD$6:BD$352))</f>
        <v>#VALUE!</v>
      </c>
      <c r="BF213" s="30"/>
      <c r="BG213" s="31"/>
      <c r="BH213" s="31"/>
      <c r="BI213" s="31"/>
      <c r="BJ213" s="5">
        <f t="shared" si="40"/>
        <v>0</v>
      </c>
      <c r="BK213" s="5" t="str">
        <f>IF(BF213="","",RANK(BJ213,BJ$6:BJ$352))</f>
        <v/>
      </c>
      <c r="BL213" s="28">
        <f>IF(BK213="",0,BJ$353+1-BK213)</f>
        <v>0</v>
      </c>
      <c r="BM213" s="3">
        <f t="shared" si="37"/>
        <v>304</v>
      </c>
      <c r="BN213" s="5" t="e">
        <f>IF(BM213=0,"",RANK(BM213,BM$6:BM$352))</f>
        <v>#VALUE!</v>
      </c>
      <c r="BO213" s="13"/>
      <c r="BP213" s="14"/>
      <c r="BQ213" s="14"/>
      <c r="BR213" s="14"/>
      <c r="BS213" s="5">
        <f t="shared" si="38"/>
        <v>0</v>
      </c>
      <c r="BT213" s="5" t="str">
        <f>IF(BO213="","",RANK(BS213,BS$6:BS$352))</f>
        <v/>
      </c>
      <c r="BU213" s="35">
        <f>IF(BT213="",0,BS$353+1-BT213)</f>
        <v>0</v>
      </c>
      <c r="BV213" s="3">
        <f t="shared" si="39"/>
        <v>304</v>
      </c>
      <c r="BW213" s="5" t="e">
        <f>IF(BV213=0,"",RANK(BV213,BV$6:BV$352))</f>
        <v>#VALUE!</v>
      </c>
    </row>
    <row r="214" spans="2:75">
      <c r="B214" s="36" t="s">
        <v>368</v>
      </c>
      <c r="C214" s="41" t="s">
        <v>925</v>
      </c>
      <c r="D214" s="72" t="s">
        <v>653</v>
      </c>
      <c r="E214" s="51" t="s">
        <v>97</v>
      </c>
      <c r="F214" s="4">
        <v>15</v>
      </c>
      <c r="G214" s="4">
        <v>15</v>
      </c>
      <c r="H214" s="4">
        <v>12</v>
      </c>
      <c r="I214" s="4">
        <f>SUM(F214:H214)</f>
        <v>42</v>
      </c>
      <c r="J214" s="4">
        <f>IF(E214="","",RANK(I214,I$6:I$351))</f>
        <v>72</v>
      </c>
      <c r="K214" s="4">
        <f>IF(J214="",0,I$353+1-J214)</f>
        <v>216</v>
      </c>
      <c r="L214" s="57">
        <f>IF(E214="","",RANK(K214,K$6:K$351))</f>
        <v>72</v>
      </c>
      <c r="M214" s="13" t="s">
        <v>968</v>
      </c>
      <c r="N214" s="14">
        <v>13</v>
      </c>
      <c r="O214" s="14">
        <v>13</v>
      </c>
      <c r="P214" s="14">
        <v>9</v>
      </c>
      <c r="Q214" s="4">
        <f>SUM(N214:P214)</f>
        <v>35</v>
      </c>
      <c r="R214" s="5">
        <f>IF(M214="","",RANK(Q214,Q$6:Q$352))</f>
        <v>217</v>
      </c>
      <c r="S214" s="28">
        <f>IF(R214="",0,Q$353+1-R214)</f>
        <v>87</v>
      </c>
      <c r="T214" s="3">
        <f>S214+K214</f>
        <v>303</v>
      </c>
      <c r="U214" s="57">
        <f>IF(T214=0,"",RANK(T214,T$6:T$352))</f>
        <v>146</v>
      </c>
      <c r="V214" s="13"/>
      <c r="W214" s="14"/>
      <c r="X214" s="14"/>
      <c r="Y214" s="14"/>
      <c r="Z214" s="5">
        <f>SUM(W214:Y214)</f>
        <v>0</v>
      </c>
      <c r="AA214" s="5" t="str">
        <f>IF(V214="","",RANK(Z214,Z$6:Z$352))</f>
        <v/>
      </c>
      <c r="AB214" s="28">
        <f>IF(AA214="",0,Z$353+1-AA214)</f>
        <v>0</v>
      </c>
      <c r="AC214" s="74">
        <f>AB214+T214</f>
        <v>303</v>
      </c>
      <c r="AD214" s="57">
        <f>IF(AC214=0,"",RANK(AC214,AC$6:AC$352))</f>
        <v>209</v>
      </c>
      <c r="AE214" s="30"/>
      <c r="AF214" s="31"/>
      <c r="AG214" s="31"/>
      <c r="AH214" s="31"/>
      <c r="AI214" s="4">
        <f t="shared" si="31"/>
        <v>0</v>
      </c>
      <c r="AJ214" s="5" t="str">
        <f>IF(AE214="","",RANK(AI214,AI$6:AI$352))</f>
        <v/>
      </c>
      <c r="AK214" s="28">
        <f>IF(AJ214="",0,AI$353+1-AJ214)</f>
        <v>0</v>
      </c>
      <c r="AL214" s="3">
        <f t="shared" si="32"/>
        <v>303</v>
      </c>
      <c r="AM214" s="5">
        <f>IF(AL214=0,"",RANK(AL214,AL$6:AL$352))</f>
        <v>176</v>
      </c>
      <c r="AN214" s="13"/>
      <c r="AO214" s="14"/>
      <c r="AP214" s="14"/>
      <c r="AQ214" s="14"/>
      <c r="AR214" s="5">
        <f t="shared" si="33"/>
        <v>0</v>
      </c>
      <c r="AS214" s="5" t="str">
        <f>IF(AN214="","",RANK(AR214,AR$7:AR$352))</f>
        <v/>
      </c>
      <c r="AT214" s="28">
        <f>IF(AS214="",0,AR$353+1-AS214)</f>
        <v>0</v>
      </c>
      <c r="AU214" s="3">
        <f t="shared" si="34"/>
        <v>303</v>
      </c>
      <c r="AV214" s="5">
        <f>IF(AU214=0,"",RANK(AU214,AU$6:AU$352))</f>
        <v>176</v>
      </c>
      <c r="AW214" s="13"/>
      <c r="AX214" s="14"/>
      <c r="AY214" s="14"/>
      <c r="AZ214" s="14"/>
      <c r="BA214" s="5">
        <f t="shared" si="35"/>
        <v>0</v>
      </c>
      <c r="BB214" s="5" t="str">
        <f>IF(AW214="","",RANK(BA214,BA$7:BA$352))</f>
        <v/>
      </c>
      <c r="BC214" s="28">
        <f>IF(BB214="",0,BA$353+1-BB214)</f>
        <v>0</v>
      </c>
      <c r="BD214" s="3">
        <f t="shared" si="36"/>
        <v>303</v>
      </c>
      <c r="BE214" s="5" t="e">
        <f>IF(BD214=0,"",RANK(BD214,BD$6:BD$352))</f>
        <v>#VALUE!</v>
      </c>
      <c r="BF214" s="13"/>
      <c r="BG214" s="14"/>
      <c r="BH214" s="14"/>
      <c r="BI214" s="14"/>
      <c r="BJ214" s="5">
        <f t="shared" si="40"/>
        <v>0</v>
      </c>
      <c r="BK214" s="5" t="str">
        <f>IF(BF214="","",RANK(BJ214,BJ$6:BJ$352))</f>
        <v/>
      </c>
      <c r="BL214" s="28">
        <f>IF(BK214="",0,BJ$353+1-BK214)</f>
        <v>0</v>
      </c>
      <c r="BM214" s="3">
        <f t="shared" si="37"/>
        <v>303</v>
      </c>
      <c r="BN214" s="5" t="e">
        <f>IF(BM214=0,"",RANK(BM214,BM$6:BM$352))</f>
        <v>#VALUE!</v>
      </c>
      <c r="BO214" s="13"/>
      <c r="BP214" s="14"/>
      <c r="BQ214" s="14"/>
      <c r="BR214" s="14"/>
      <c r="BS214" s="5">
        <f t="shared" si="38"/>
        <v>0</v>
      </c>
      <c r="BT214" s="5" t="str">
        <f>IF(BO214="","",RANK(BS214,BS$6:BS$352))</f>
        <v/>
      </c>
      <c r="BU214" s="35">
        <f>IF(BT214="",0,BS$353+1-BT214)</f>
        <v>0</v>
      </c>
      <c r="BV214" s="3">
        <f t="shared" si="39"/>
        <v>303</v>
      </c>
      <c r="BW214" s="5" t="e">
        <f>IF(BV214=0,"",RANK(BV214,BV$6:BV$352))</f>
        <v>#VALUE!</v>
      </c>
    </row>
    <row r="215" spans="2:75">
      <c r="B215" s="36" t="s">
        <v>1260</v>
      </c>
      <c r="C215" s="41" t="s">
        <v>928</v>
      </c>
      <c r="D215" s="72" t="s">
        <v>1259</v>
      </c>
      <c r="E215" s="51"/>
      <c r="F215" s="4"/>
      <c r="G215" s="4"/>
      <c r="H215" s="4"/>
      <c r="I215" s="4"/>
      <c r="J215" s="4"/>
      <c r="K215" s="4"/>
      <c r="L215" s="57"/>
      <c r="M215" s="13" t="s">
        <v>1000</v>
      </c>
      <c r="N215" s="14">
        <v>12</v>
      </c>
      <c r="O215" s="14">
        <v>16</v>
      </c>
      <c r="P215" s="14">
        <v>11</v>
      </c>
      <c r="Q215" s="4">
        <f>SUM(N215:P215)</f>
        <v>39</v>
      </c>
      <c r="R215" s="5">
        <f>IF(M215="","",RANK(Q215,Q$6:Q$352))</f>
        <v>125</v>
      </c>
      <c r="S215" s="28">
        <f>IF(R215="",0,Q$353+1-R215)</f>
        <v>179</v>
      </c>
      <c r="T215" s="3">
        <f>S215+K215</f>
        <v>179</v>
      </c>
      <c r="U215" s="57">
        <f>IF(T215=0,"",RANK(T215,T$6:T$352))</f>
        <v>239</v>
      </c>
      <c r="V215" s="13" t="s">
        <v>1368</v>
      </c>
      <c r="W215" s="14">
        <v>12</v>
      </c>
      <c r="X215" s="14">
        <v>15</v>
      </c>
      <c r="Y215" s="14">
        <v>13</v>
      </c>
      <c r="Z215" s="5">
        <f>SUM(W215:Y215)</f>
        <v>40</v>
      </c>
      <c r="AA215" s="5">
        <f>IF(V215="","",RANK(Z215,Z$6:Z$352))</f>
        <v>140</v>
      </c>
      <c r="AB215" s="28">
        <f>IF(AA215="",0,Z$353+1-AA215)</f>
        <v>124</v>
      </c>
      <c r="AC215" s="74">
        <f>AB215+T215</f>
        <v>303</v>
      </c>
      <c r="AD215" s="57">
        <f>IF(AC215=0,"",RANK(AC215,AC$6:AC$352))</f>
        <v>209</v>
      </c>
      <c r="AE215" s="30"/>
      <c r="AF215" s="31"/>
      <c r="AG215" s="31"/>
      <c r="AH215" s="31"/>
      <c r="AI215" s="4">
        <f t="shared" si="31"/>
        <v>0</v>
      </c>
      <c r="AJ215" s="5" t="str">
        <f>IF(AE215="","",RANK(AI215,AI$6:AI$352))</f>
        <v/>
      </c>
      <c r="AK215" s="28">
        <f>IF(AJ215="",0,AI$353+1-AJ215)</f>
        <v>0</v>
      </c>
      <c r="AL215" s="3">
        <f t="shared" si="32"/>
        <v>303</v>
      </c>
      <c r="AM215" s="5">
        <f>IF(AL215=0,"",RANK(AL215,AL$6:AL$352))</f>
        <v>176</v>
      </c>
      <c r="AN215" s="30"/>
      <c r="AO215" s="31"/>
      <c r="AP215" s="31"/>
      <c r="AQ215" s="31"/>
      <c r="AR215" s="5">
        <f t="shared" si="33"/>
        <v>0</v>
      </c>
      <c r="AS215" s="5" t="str">
        <f>IF(AN215="","",RANK(AR215,AR$7:AR$352))</f>
        <v/>
      </c>
      <c r="AT215" s="28">
        <f>IF(AS215="",0,AR$353+1-AS215)</f>
        <v>0</v>
      </c>
      <c r="AU215" s="3">
        <f t="shared" si="34"/>
        <v>303</v>
      </c>
      <c r="AV215" s="5">
        <f>IF(AU215=0,"",RANK(AU215,AU$6:AU$352))</f>
        <v>176</v>
      </c>
      <c r="AW215" s="13"/>
      <c r="AX215" s="14"/>
      <c r="AY215" s="14"/>
      <c r="AZ215" s="14"/>
      <c r="BA215" s="5">
        <f t="shared" si="35"/>
        <v>0</v>
      </c>
      <c r="BB215" s="5" t="str">
        <f>IF(AW215="","",RANK(BA215,BA$7:BA$352))</f>
        <v/>
      </c>
      <c r="BC215" s="28">
        <f>IF(BB215="",0,BA$353+1-BB215)</f>
        <v>0</v>
      </c>
      <c r="BD215" s="3">
        <f t="shared" si="36"/>
        <v>303</v>
      </c>
      <c r="BE215" s="5" t="e">
        <f>IF(BD215=0,"",RANK(BD215,BD$6:BD$352))</f>
        <v>#VALUE!</v>
      </c>
      <c r="BF215" s="13"/>
      <c r="BG215" s="14"/>
      <c r="BH215" s="14"/>
      <c r="BI215" s="14"/>
      <c r="BJ215" s="5">
        <f t="shared" si="40"/>
        <v>0</v>
      </c>
      <c r="BK215" s="5" t="str">
        <f>IF(BF215="","",RANK(BJ215,BJ$6:BJ$352))</f>
        <v/>
      </c>
      <c r="BL215" s="28">
        <f>IF(BK215="",0,BJ$353+1-BK215)</f>
        <v>0</v>
      </c>
      <c r="BM215" s="3">
        <f t="shared" si="37"/>
        <v>303</v>
      </c>
      <c r="BN215" s="5" t="e">
        <f>IF(BM215=0,"",RANK(BM215,BM$6:BM$352))</f>
        <v>#VALUE!</v>
      </c>
      <c r="BO215" s="13"/>
      <c r="BP215" s="14"/>
      <c r="BQ215" s="14"/>
      <c r="BR215" s="14"/>
      <c r="BS215" s="5">
        <f t="shared" si="38"/>
        <v>0</v>
      </c>
      <c r="BT215" s="5" t="str">
        <f>IF(BO215="","",RANK(BS215,BS$6:BS$352))</f>
        <v/>
      </c>
      <c r="BU215" s="35">
        <f>IF(BT215="",0,BS$353+1-BT215)</f>
        <v>0</v>
      </c>
      <c r="BV215" s="3">
        <f t="shared" si="39"/>
        <v>303</v>
      </c>
      <c r="BW215" s="5" t="e">
        <f>IF(BV215=0,"",RANK(BV215,BV$6:BV$352))</f>
        <v>#VALUE!</v>
      </c>
    </row>
    <row r="216" spans="2:75">
      <c r="B216" s="36" t="s">
        <v>520</v>
      </c>
      <c r="C216" s="41" t="s">
        <v>935</v>
      </c>
      <c r="D216" s="72" t="s">
        <v>804</v>
      </c>
      <c r="E216" s="51" t="s">
        <v>218</v>
      </c>
      <c r="F216" s="4">
        <v>14</v>
      </c>
      <c r="G216" s="4">
        <v>15</v>
      </c>
      <c r="H216" s="4">
        <v>13</v>
      </c>
      <c r="I216" s="4">
        <f>SUM(F216:H216)</f>
        <v>42</v>
      </c>
      <c r="J216" s="4">
        <f>IF(E216="","",RANK(I216,I$6:I$351))</f>
        <v>72</v>
      </c>
      <c r="K216" s="4">
        <f>IF(J216="",0,I$353+1-J216)</f>
        <v>216</v>
      </c>
      <c r="L216" s="57">
        <f>IF(E216="","",RANK(K216,K$6:K$351))</f>
        <v>72</v>
      </c>
      <c r="M216" s="13" t="s">
        <v>1121</v>
      </c>
      <c r="N216" s="14">
        <v>10</v>
      </c>
      <c r="O216" s="14">
        <v>12</v>
      </c>
      <c r="P216" s="14">
        <v>13</v>
      </c>
      <c r="Q216" s="4">
        <f>SUM(N216:P216)</f>
        <v>35</v>
      </c>
      <c r="R216" s="5">
        <f>IF(M216="","",RANK(Q216,Q$6:Q$352))</f>
        <v>217</v>
      </c>
      <c r="S216" s="28">
        <f>IF(R216="",0,Q$353+1-R216)</f>
        <v>87</v>
      </c>
      <c r="T216" s="3">
        <f>S216+K216</f>
        <v>303</v>
      </c>
      <c r="U216" s="57">
        <f>IF(T216=0,"",RANK(T216,T$6:T$352))</f>
        <v>146</v>
      </c>
      <c r="V216" s="13"/>
      <c r="W216" s="14"/>
      <c r="X216" s="14"/>
      <c r="Y216" s="14"/>
      <c r="Z216" s="5">
        <f>SUM(W216:Y216)</f>
        <v>0</v>
      </c>
      <c r="AA216" s="5" t="str">
        <f>IF(V216="","",RANK(Z216,Z$6:Z$352))</f>
        <v/>
      </c>
      <c r="AB216" s="28">
        <f>IF(AA216="",0,Z$353+1-AA216)</f>
        <v>0</v>
      </c>
      <c r="AC216" s="74">
        <f>AB216+T216</f>
        <v>303</v>
      </c>
      <c r="AD216" s="57">
        <f>IF(AC216=0,"",RANK(AC216,AC$6:AC$352))</f>
        <v>209</v>
      </c>
      <c r="AE216" s="30"/>
      <c r="AF216" s="31"/>
      <c r="AG216" s="31"/>
      <c r="AH216" s="31"/>
      <c r="AI216" s="4">
        <f t="shared" si="31"/>
        <v>0</v>
      </c>
      <c r="AJ216" s="5" t="str">
        <f>IF(AE216="","",RANK(AI216,AI$6:AI$352))</f>
        <v/>
      </c>
      <c r="AK216" s="28">
        <f>IF(AJ216="",0,AI$353+1-AJ216)</f>
        <v>0</v>
      </c>
      <c r="AL216" s="3">
        <f t="shared" si="32"/>
        <v>303</v>
      </c>
      <c r="AM216" s="5">
        <f>IF(AL216=0,"",RANK(AL216,AL$6:AL$352))</f>
        <v>176</v>
      </c>
      <c r="AN216" s="13"/>
      <c r="AO216" s="14"/>
      <c r="AP216" s="14"/>
      <c r="AQ216" s="14"/>
      <c r="AR216" s="5">
        <f t="shared" si="33"/>
        <v>0</v>
      </c>
      <c r="AS216" s="5" t="str">
        <f>IF(AN216="","",RANK(AR216,AR$7:AR$352))</f>
        <v/>
      </c>
      <c r="AT216" s="28">
        <f>IF(AS216="",0,AR$353+1-AS216)</f>
        <v>0</v>
      </c>
      <c r="AU216" s="3">
        <f t="shared" si="34"/>
        <v>303</v>
      </c>
      <c r="AV216" s="5">
        <f>IF(AU216=0,"",RANK(AU216,AU$6:AU$352))</f>
        <v>176</v>
      </c>
      <c r="AW216" s="13"/>
      <c r="AX216" s="14"/>
      <c r="AY216" s="14"/>
      <c r="AZ216" s="14"/>
      <c r="BA216" s="5">
        <f t="shared" si="35"/>
        <v>0</v>
      </c>
      <c r="BB216" s="5" t="str">
        <f>IF(AW216="","",RANK(BA216,BA$7:BA$352))</f>
        <v/>
      </c>
      <c r="BC216" s="28">
        <f>IF(BB216="",0,BA$353+1-BB216)</f>
        <v>0</v>
      </c>
      <c r="BD216" s="3">
        <f t="shared" si="36"/>
        <v>303</v>
      </c>
      <c r="BE216" s="5" t="e">
        <f>IF(BD216=0,"",RANK(BD216,BD$6:BD$352))</f>
        <v>#VALUE!</v>
      </c>
      <c r="BF216" s="13"/>
      <c r="BG216" s="14"/>
      <c r="BH216" s="14"/>
      <c r="BI216" s="14"/>
      <c r="BJ216" s="5">
        <f t="shared" si="40"/>
        <v>0</v>
      </c>
      <c r="BK216" s="5" t="str">
        <f>IF(BF216="","",RANK(BJ216,BJ$6:BJ$352))</f>
        <v/>
      </c>
      <c r="BL216" s="28">
        <f>IF(BK216="",0,BJ$353+1-BK216)</f>
        <v>0</v>
      </c>
      <c r="BM216" s="3">
        <f t="shared" si="37"/>
        <v>303</v>
      </c>
      <c r="BN216" s="5" t="e">
        <f>IF(BM216=0,"",RANK(BM216,BM$6:BM$352))</f>
        <v>#VALUE!</v>
      </c>
      <c r="BO216" s="13"/>
      <c r="BP216" s="14"/>
      <c r="BQ216" s="14"/>
      <c r="BR216" s="14"/>
      <c r="BS216" s="5">
        <f t="shared" si="38"/>
        <v>0</v>
      </c>
      <c r="BT216" s="5" t="str">
        <f>IF(BO216="","",RANK(BS216,BS$6:BS$352))</f>
        <v/>
      </c>
      <c r="BU216" s="35">
        <f>IF(BT216="",0,BS$353+1-BT216)</f>
        <v>0</v>
      </c>
      <c r="BV216" s="3">
        <f t="shared" si="39"/>
        <v>303</v>
      </c>
      <c r="BW216" s="5" t="e">
        <f>IF(BV216=0,"",RANK(BV216,BV$6:BV$352))</f>
        <v>#VALUE!</v>
      </c>
    </row>
    <row r="217" spans="2:75">
      <c r="B217" s="36" t="s">
        <v>1248</v>
      </c>
      <c r="C217" s="41" t="s">
        <v>925</v>
      </c>
      <c r="D217" s="72" t="s">
        <v>1247</v>
      </c>
      <c r="E217" s="51"/>
      <c r="F217" s="4"/>
      <c r="G217" s="4"/>
      <c r="H217" s="4"/>
      <c r="I217" s="4"/>
      <c r="J217" s="4"/>
      <c r="K217" s="4"/>
      <c r="L217" s="57"/>
      <c r="M217" s="13" t="s">
        <v>972</v>
      </c>
      <c r="N217" s="14">
        <v>16</v>
      </c>
      <c r="O217" s="14">
        <v>18</v>
      </c>
      <c r="P217" s="14">
        <v>14</v>
      </c>
      <c r="Q217" s="4">
        <f>SUM(N217:P217)</f>
        <v>48</v>
      </c>
      <c r="R217" s="5">
        <f>IF(M217="","",RANK(Q217,Q$6:Q$352))</f>
        <v>8</v>
      </c>
      <c r="S217" s="28">
        <f>IF(R217="",0,Q$353+1-R217)</f>
        <v>296</v>
      </c>
      <c r="T217" s="3">
        <f>S217+K217</f>
        <v>296</v>
      </c>
      <c r="U217" s="57">
        <f>IF(T217=0,"",RANK(T217,T$6:T$352))</f>
        <v>155</v>
      </c>
      <c r="V217" s="13"/>
      <c r="W217" s="14"/>
      <c r="X217" s="14"/>
      <c r="Y217" s="14"/>
      <c r="Z217" s="5"/>
      <c r="AA217" s="5"/>
      <c r="AB217" s="28"/>
      <c r="AC217" s="74">
        <f>AB217+T217</f>
        <v>296</v>
      </c>
      <c r="AD217" s="57">
        <f>IF(AC217=0,"",RANK(AC217,AC$6:AC$352))</f>
        <v>212</v>
      </c>
      <c r="AE217" s="30"/>
      <c r="AF217" s="31"/>
      <c r="AG217" s="31"/>
      <c r="AH217" s="31"/>
      <c r="AI217" s="4">
        <f t="shared" si="31"/>
        <v>0</v>
      </c>
      <c r="AJ217" s="5" t="str">
        <f>IF(AE217="","",RANK(AI217,AI$6:AI$352))</f>
        <v/>
      </c>
      <c r="AK217" s="28">
        <f>IF(AJ217="",0,AI$353+1-AJ217)</f>
        <v>0</v>
      </c>
      <c r="AL217" s="3">
        <f t="shared" si="32"/>
        <v>296</v>
      </c>
      <c r="AM217" s="5">
        <f>IF(AL217=0,"",RANK(AL217,AL$6:AL$352))</f>
        <v>179</v>
      </c>
      <c r="AN217" s="13"/>
      <c r="AO217" s="14"/>
      <c r="AP217" s="14"/>
      <c r="AQ217" s="14"/>
      <c r="AR217" s="5">
        <f t="shared" si="33"/>
        <v>0</v>
      </c>
      <c r="AS217" s="5" t="str">
        <f>IF(AN217="","",RANK(AR217,AR$7:AR$352))</f>
        <v/>
      </c>
      <c r="AT217" s="28">
        <f>IF(AS217="",0,AR$353+1-AS217)</f>
        <v>0</v>
      </c>
      <c r="AU217" s="3">
        <f t="shared" si="34"/>
        <v>296</v>
      </c>
      <c r="AV217" s="5">
        <f>IF(AU217=0,"",RANK(AU217,AU$6:AU$352))</f>
        <v>179</v>
      </c>
      <c r="AW217" s="13"/>
      <c r="AX217" s="14"/>
      <c r="AY217" s="14"/>
      <c r="AZ217" s="14"/>
      <c r="BA217" s="5">
        <f t="shared" si="35"/>
        <v>0</v>
      </c>
      <c r="BB217" s="5" t="str">
        <f>IF(AW217="","",RANK(BA217,BA$7:BA$352))</f>
        <v/>
      </c>
      <c r="BC217" s="28">
        <f>IF(BB217="",0,BA$353+1-BB217)</f>
        <v>0</v>
      </c>
      <c r="BD217" s="3">
        <f t="shared" si="36"/>
        <v>296</v>
      </c>
      <c r="BE217" s="5" t="e">
        <f>IF(BD217=0,"",RANK(BD217,BD$6:BD$352))</f>
        <v>#VALUE!</v>
      </c>
      <c r="BF217" s="13"/>
      <c r="BG217" s="14"/>
      <c r="BH217" s="14"/>
      <c r="BI217" s="14"/>
      <c r="BJ217" s="5">
        <f t="shared" si="40"/>
        <v>0</v>
      </c>
      <c r="BK217" s="5" t="str">
        <f>IF(BF217="","",RANK(BJ217,BJ$6:BJ$352))</f>
        <v/>
      </c>
      <c r="BL217" s="28">
        <f>IF(BK217="",0,BJ$353+1-BK217)</f>
        <v>0</v>
      </c>
      <c r="BM217" s="3">
        <f t="shared" si="37"/>
        <v>296</v>
      </c>
      <c r="BN217" s="5" t="e">
        <f>IF(BM217=0,"",RANK(BM217,BM$6:BM$352))</f>
        <v>#VALUE!</v>
      </c>
      <c r="BO217" s="13"/>
      <c r="BP217" s="14"/>
      <c r="BQ217" s="14"/>
      <c r="BR217" s="14"/>
      <c r="BS217" s="5">
        <f t="shared" si="38"/>
        <v>0</v>
      </c>
      <c r="BT217" s="5" t="str">
        <f>IF(BO217="","",RANK(BS217,BS$6:BS$352))</f>
        <v/>
      </c>
      <c r="BU217" s="35">
        <f>IF(BT217="",0,BS$353+1-BT217)</f>
        <v>0</v>
      </c>
      <c r="BV217" s="3">
        <f t="shared" si="39"/>
        <v>296</v>
      </c>
      <c r="BW217" s="5" t="e">
        <f>IF(BV217=0,"",RANK(BV217,BV$6:BV$352))</f>
        <v>#VALUE!</v>
      </c>
    </row>
    <row r="218" spans="2:75">
      <c r="B218" s="180" t="s">
        <v>422</v>
      </c>
      <c r="C218" s="41" t="s">
        <v>931</v>
      </c>
      <c r="D218" s="72" t="s">
        <v>706</v>
      </c>
      <c r="E218" s="51" t="s">
        <v>146</v>
      </c>
      <c r="F218" s="4">
        <v>13</v>
      </c>
      <c r="G218" s="4">
        <v>12</v>
      </c>
      <c r="H218" s="4">
        <v>13</v>
      </c>
      <c r="I218" s="4">
        <f>SUM(F218:H218)</f>
        <v>38</v>
      </c>
      <c r="J218" s="4">
        <f>IF(E218="","",RANK(I218,I$6:I$351))</f>
        <v>147</v>
      </c>
      <c r="K218" s="4">
        <f>IF(J218="",0,I$353+1-J218)</f>
        <v>141</v>
      </c>
      <c r="L218" s="57">
        <f>IF(E218="","",RANK(K218,K$6:K$351))</f>
        <v>147</v>
      </c>
      <c r="M218" s="30" t="s">
        <v>1025</v>
      </c>
      <c r="N218" s="31">
        <v>10</v>
      </c>
      <c r="O218" s="31">
        <v>15</v>
      </c>
      <c r="P218" s="31">
        <v>11</v>
      </c>
      <c r="Q218" s="4">
        <f>SUM(N218:P218)</f>
        <v>36</v>
      </c>
      <c r="R218" s="5">
        <f>IF(M218="","",RANK(Q218,Q$6:Q$352))</f>
        <v>193</v>
      </c>
      <c r="S218" s="28">
        <f>IF(R218="",0,Q$353+1-R218)</f>
        <v>111</v>
      </c>
      <c r="T218" s="3">
        <f>S218+K218</f>
        <v>252</v>
      </c>
      <c r="U218" s="57">
        <f>IF(T218=0,"",RANK(T218,T$6:T$352))</f>
        <v>183</v>
      </c>
      <c r="V218" s="30" t="s">
        <v>1391</v>
      </c>
      <c r="W218" s="31">
        <v>9</v>
      </c>
      <c r="X218" s="31">
        <v>13</v>
      </c>
      <c r="Y218" s="31">
        <v>13</v>
      </c>
      <c r="Z218" s="5">
        <f>SUM(W218:Y218)</f>
        <v>35</v>
      </c>
      <c r="AA218" s="5">
        <f>IF(V218="","",RANK(Z218,Z$6:Z$352))</f>
        <v>220</v>
      </c>
      <c r="AB218" s="28">
        <f>IF(AA218="",0,Z$353+1-AA218)</f>
        <v>44</v>
      </c>
      <c r="AC218" s="74">
        <f>AB218+T218</f>
        <v>296</v>
      </c>
      <c r="AD218" s="57">
        <f>IF(AC218=0,"",RANK(AC218,AC$6:AC$352))</f>
        <v>212</v>
      </c>
      <c r="AE218" s="30"/>
      <c r="AF218" s="31"/>
      <c r="AG218" s="31"/>
      <c r="AH218" s="31"/>
      <c r="AI218" s="4"/>
      <c r="AJ218" s="5"/>
      <c r="AK218" s="28"/>
      <c r="AL218" s="3"/>
      <c r="AM218" s="5"/>
      <c r="AN218" s="13"/>
      <c r="AO218" s="14"/>
      <c r="AP218" s="14"/>
      <c r="AQ218" s="14"/>
      <c r="AR218" s="5"/>
      <c r="AS218" s="5"/>
      <c r="AT218" s="28"/>
      <c r="AU218" s="3"/>
      <c r="AV218" s="5"/>
      <c r="AW218" s="13"/>
      <c r="AX218" s="14"/>
      <c r="AY218" s="14"/>
      <c r="AZ218" s="14"/>
      <c r="BA218" s="5"/>
      <c r="BB218" s="5"/>
      <c r="BC218" s="28"/>
      <c r="BD218" s="3"/>
      <c r="BE218" s="5"/>
      <c r="BF218" s="13"/>
      <c r="BG218" s="14"/>
      <c r="BH218" s="14"/>
      <c r="BI218" s="14"/>
      <c r="BJ218" s="5"/>
      <c r="BK218" s="5"/>
      <c r="BL218" s="28"/>
      <c r="BM218" s="3"/>
      <c r="BN218" s="5"/>
      <c r="BO218" s="13"/>
      <c r="BP218" s="14"/>
      <c r="BQ218" s="14"/>
      <c r="BR218" s="14"/>
      <c r="BS218" s="5"/>
      <c r="BT218" s="5"/>
      <c r="BU218" s="35"/>
      <c r="BV218" s="3"/>
      <c r="BW218" s="5"/>
    </row>
    <row r="219" spans="2:75">
      <c r="B219" s="36" t="s">
        <v>538</v>
      </c>
      <c r="C219" s="41" t="s">
        <v>937</v>
      </c>
      <c r="D219" s="72" t="s">
        <v>822</v>
      </c>
      <c r="E219" s="51" t="s">
        <v>256</v>
      </c>
      <c r="F219" s="4">
        <v>11</v>
      </c>
      <c r="G219" s="4">
        <v>10</v>
      </c>
      <c r="H219" s="4">
        <v>12</v>
      </c>
      <c r="I219" s="4">
        <f>SUM(F219:H219)</f>
        <v>33</v>
      </c>
      <c r="J219" s="4">
        <f>IF(E219="","",RANK(I219,I$6:I$351))</f>
        <v>233</v>
      </c>
      <c r="K219" s="4">
        <f>IF(J219="",0,I$353+1-J219)</f>
        <v>55</v>
      </c>
      <c r="L219" s="57">
        <f>IF(E219="","",RANK(K219,K$6:K$351))</f>
        <v>233</v>
      </c>
      <c r="M219" s="30" t="s">
        <v>1141</v>
      </c>
      <c r="N219" s="31">
        <v>11</v>
      </c>
      <c r="O219" s="31">
        <v>13</v>
      </c>
      <c r="P219" s="31">
        <v>10</v>
      </c>
      <c r="Q219" s="4">
        <f>SUM(N219:P219)</f>
        <v>34</v>
      </c>
      <c r="R219" s="5">
        <f>IF(M219="","",RANK(Q219,Q$6:Q$352))</f>
        <v>241</v>
      </c>
      <c r="S219" s="28">
        <f>IF(R219="",0,Q$353+1-R219)</f>
        <v>63</v>
      </c>
      <c r="T219" s="3">
        <f>S219+K219</f>
        <v>118</v>
      </c>
      <c r="U219" s="57">
        <f>IF(T219=0,"",RANK(T219,T$6:T$352))</f>
        <v>276</v>
      </c>
      <c r="V219" s="30" t="s">
        <v>1497</v>
      </c>
      <c r="W219" s="31">
        <v>14</v>
      </c>
      <c r="X219" s="31">
        <v>17</v>
      </c>
      <c r="Y219" s="31">
        <v>12</v>
      </c>
      <c r="Z219" s="5">
        <f>SUM(W219:Y219)</f>
        <v>43</v>
      </c>
      <c r="AA219" s="5">
        <f>IF(V219="","",RANK(Z219,Z$6:Z$352))</f>
        <v>86</v>
      </c>
      <c r="AB219" s="28">
        <f>IF(AA219="",0,Z$353+1-AA219)</f>
        <v>178</v>
      </c>
      <c r="AC219" s="74">
        <f>AB219+T219</f>
        <v>296</v>
      </c>
      <c r="AD219" s="57">
        <f>IF(AC219=0,"",RANK(AC219,AC$6:AC$352))</f>
        <v>212</v>
      </c>
      <c r="AE219" s="30"/>
      <c r="AF219" s="31"/>
      <c r="AG219" s="31"/>
      <c r="AH219" s="31"/>
      <c r="AI219" s="4">
        <f t="shared" si="31"/>
        <v>0</v>
      </c>
      <c r="AJ219" s="5" t="str">
        <f>IF(AE219="","",RANK(AI219,AI$6:AI$352))</f>
        <v/>
      </c>
      <c r="AK219" s="28">
        <f>IF(AJ219="",0,AI$353+1-AJ219)</f>
        <v>0</v>
      </c>
      <c r="AL219" s="3">
        <f t="shared" si="32"/>
        <v>296</v>
      </c>
      <c r="AM219" s="5">
        <f>IF(AL219=0,"",RANK(AL219,AL$6:AL$352))</f>
        <v>179</v>
      </c>
      <c r="AN219" s="13"/>
      <c r="AO219" s="14"/>
      <c r="AP219" s="14"/>
      <c r="AQ219" s="14"/>
      <c r="AR219" s="5">
        <f t="shared" si="33"/>
        <v>0</v>
      </c>
      <c r="AS219" s="5" t="str">
        <f>IF(AN219="","",RANK(AR219,AR$7:AR$352))</f>
        <v/>
      </c>
      <c r="AT219" s="28">
        <f>IF(AS219="",0,AR$353+1-AS219)</f>
        <v>0</v>
      </c>
      <c r="AU219" s="3">
        <f t="shared" si="34"/>
        <v>296</v>
      </c>
      <c r="AV219" s="5">
        <f>IF(AU219=0,"",RANK(AU219,AU$6:AU$352))</f>
        <v>179</v>
      </c>
      <c r="AW219" s="13"/>
      <c r="AX219" s="14"/>
      <c r="AY219" s="14"/>
      <c r="AZ219" s="14"/>
      <c r="BA219" s="5">
        <f t="shared" si="35"/>
        <v>0</v>
      </c>
      <c r="BB219" s="5" t="str">
        <f>IF(AW219="","",RANK(BA219,BA$7:BA$352))</f>
        <v/>
      </c>
      <c r="BC219" s="28">
        <f>IF(BB219="",0,BA$353+1-BB219)</f>
        <v>0</v>
      </c>
      <c r="BD219" s="3">
        <f t="shared" si="36"/>
        <v>296</v>
      </c>
      <c r="BE219" s="5" t="e">
        <f>IF(BD219=0,"",RANK(BD219,BD$6:BD$352))</f>
        <v>#VALUE!</v>
      </c>
      <c r="BF219" s="13"/>
      <c r="BG219" s="14"/>
      <c r="BH219" s="14"/>
      <c r="BI219" s="14"/>
      <c r="BJ219" s="5">
        <f t="shared" si="40"/>
        <v>0</v>
      </c>
      <c r="BK219" s="5" t="str">
        <f>IF(BF219="","",RANK(BJ219,BJ$6:BJ$352))</f>
        <v/>
      </c>
      <c r="BL219" s="28">
        <f>IF(BK219="",0,BJ$353+1-BK219)</f>
        <v>0</v>
      </c>
      <c r="BM219" s="3">
        <f t="shared" si="37"/>
        <v>296</v>
      </c>
      <c r="BN219" s="5" t="e">
        <f>IF(BM219=0,"",RANK(BM219,BM$6:BM$352))</f>
        <v>#VALUE!</v>
      </c>
      <c r="BO219" s="13"/>
      <c r="BP219" s="14"/>
      <c r="BQ219" s="14"/>
      <c r="BR219" s="14"/>
      <c r="BS219" s="5">
        <f t="shared" si="38"/>
        <v>0</v>
      </c>
      <c r="BT219" s="5" t="str">
        <f>IF(BO219="","",RANK(BS219,BS$6:BS$352))</f>
        <v/>
      </c>
      <c r="BU219" s="35">
        <f>IF(BT219="",0,BS$353+1-BT219)</f>
        <v>0</v>
      </c>
      <c r="BV219" s="3">
        <f t="shared" si="39"/>
        <v>296</v>
      </c>
      <c r="BW219" s="5" t="e">
        <f>IF(BV219=0,"",RANK(BV219,BV$6:BV$352))</f>
        <v>#VALUE!</v>
      </c>
    </row>
    <row r="220" spans="2:75">
      <c r="B220" s="36" t="s">
        <v>540</v>
      </c>
      <c r="C220" s="41" t="s">
        <v>937</v>
      </c>
      <c r="D220" s="72" t="s">
        <v>824</v>
      </c>
      <c r="E220" s="51" t="s">
        <v>257</v>
      </c>
      <c r="F220" s="4">
        <v>10</v>
      </c>
      <c r="G220" s="4">
        <v>15</v>
      </c>
      <c r="H220" s="4">
        <v>12</v>
      </c>
      <c r="I220" s="4">
        <f>SUM(F220:H220)</f>
        <v>37</v>
      </c>
      <c r="J220" s="4">
        <f>IF(E220="","",RANK(I220,I$6:I$351))</f>
        <v>166</v>
      </c>
      <c r="K220" s="4">
        <f>IF(J220="",0,I$353+1-J220)</f>
        <v>122</v>
      </c>
      <c r="L220" s="57">
        <f>IF(E220="","",RANK(K220,K$6:K$351))</f>
        <v>166</v>
      </c>
      <c r="M220" s="13" t="s">
        <v>1142</v>
      </c>
      <c r="N220" s="14">
        <v>14</v>
      </c>
      <c r="O220" s="14">
        <v>15</v>
      </c>
      <c r="P220" s="14">
        <v>8</v>
      </c>
      <c r="Q220" s="4">
        <f>SUM(N220:P220)</f>
        <v>37</v>
      </c>
      <c r="R220" s="5">
        <f>IF(M220="","",RANK(Q220,Q$6:Q$352))</f>
        <v>175</v>
      </c>
      <c r="S220" s="28">
        <f>IF(R220="",0,Q$353+1-R220)</f>
        <v>129</v>
      </c>
      <c r="T220" s="3">
        <f>S220+K220</f>
        <v>251</v>
      </c>
      <c r="U220" s="57">
        <f>IF(T220=0,"",RANK(T220,T$6:T$352))</f>
        <v>187</v>
      </c>
      <c r="V220" s="13" t="s">
        <v>1499</v>
      </c>
      <c r="W220" s="14">
        <v>11</v>
      </c>
      <c r="X220" s="14">
        <v>14</v>
      </c>
      <c r="Y220" s="14">
        <v>10</v>
      </c>
      <c r="Z220" s="4">
        <f>SUM(W220:Y220)</f>
        <v>35</v>
      </c>
      <c r="AA220" s="5">
        <f>IF(V220="","",RANK(Z220,Z$6:Z$352))</f>
        <v>220</v>
      </c>
      <c r="AB220" s="28">
        <f>IF(AA220="",0,Z$353+1-AA220)</f>
        <v>44</v>
      </c>
      <c r="AC220" s="74">
        <f>AB220+T220</f>
        <v>295</v>
      </c>
      <c r="AD220" s="57">
        <f>IF(AC220=0,"",RANK(AC220,AC$6:AC$352))</f>
        <v>215</v>
      </c>
      <c r="AE220" s="30"/>
      <c r="AF220" s="31"/>
      <c r="AG220" s="31"/>
      <c r="AH220" s="31"/>
      <c r="AI220" s="4">
        <f t="shared" si="31"/>
        <v>0</v>
      </c>
      <c r="AJ220" s="5" t="str">
        <f>IF(AE220="","",RANK(AI220,AI$6:AI$352))</f>
        <v/>
      </c>
      <c r="AK220" s="28">
        <f>IF(AJ220="",0,AI$353+1-AJ220)</f>
        <v>0</v>
      </c>
      <c r="AL220" s="3">
        <f t="shared" si="32"/>
        <v>295</v>
      </c>
      <c r="AM220" s="5">
        <f>IF(AL220=0,"",RANK(AL220,AL$6:AL$352))</f>
        <v>181</v>
      </c>
      <c r="AN220" s="13"/>
      <c r="AO220" s="14"/>
      <c r="AP220" s="14"/>
      <c r="AQ220" s="14"/>
      <c r="AR220" s="5">
        <f t="shared" si="33"/>
        <v>0</v>
      </c>
      <c r="AS220" s="5" t="str">
        <f>IF(AN220="","",RANK(AR220,AR$7:AR$352))</f>
        <v/>
      </c>
      <c r="AT220" s="28">
        <f>IF(AS220="",0,AR$353+1-AS220)</f>
        <v>0</v>
      </c>
      <c r="AU220" s="3">
        <f t="shared" si="34"/>
        <v>295</v>
      </c>
      <c r="AV220" s="5">
        <f>IF(AU220=0,"",RANK(AU220,AU$6:AU$352))</f>
        <v>181</v>
      </c>
      <c r="AW220" s="13"/>
      <c r="AX220" s="14"/>
      <c r="AY220" s="14"/>
      <c r="AZ220" s="14"/>
      <c r="BA220" s="5">
        <f t="shared" si="35"/>
        <v>0</v>
      </c>
      <c r="BB220" s="5" t="str">
        <f>IF(AW220="","",RANK(BA220,BA$7:BA$352))</f>
        <v/>
      </c>
      <c r="BC220" s="28">
        <f>IF(BB220="",0,BA$353+1-BB220)</f>
        <v>0</v>
      </c>
      <c r="BD220" s="3">
        <f t="shared" si="36"/>
        <v>295</v>
      </c>
      <c r="BE220" s="5" t="e">
        <f>IF(BD220=0,"",RANK(BD220,BD$6:BD$352))</f>
        <v>#VALUE!</v>
      </c>
      <c r="BF220" s="13"/>
      <c r="BG220" s="14"/>
      <c r="BH220" s="14"/>
      <c r="BI220" s="14"/>
      <c r="BJ220" s="5">
        <f t="shared" si="40"/>
        <v>0</v>
      </c>
      <c r="BK220" s="5" t="str">
        <f>IF(BF220="","",RANK(BJ220,BJ$6:BJ$352))</f>
        <v/>
      </c>
      <c r="BL220" s="28">
        <f>IF(BK220="",0,BJ$353+1-BK220)</f>
        <v>0</v>
      </c>
      <c r="BM220" s="3">
        <f t="shared" si="37"/>
        <v>295</v>
      </c>
      <c r="BN220" s="5" t="e">
        <f>IF(BM220=0,"",RANK(BM220,BM$6:BM$352))</f>
        <v>#VALUE!</v>
      </c>
      <c r="BO220" s="13"/>
      <c r="BP220" s="14"/>
      <c r="BQ220" s="14"/>
      <c r="BR220" s="14"/>
      <c r="BS220" s="5">
        <f t="shared" si="38"/>
        <v>0</v>
      </c>
      <c r="BT220" s="5" t="str">
        <f>IF(BO220="","",RANK(BS220,BS$6:BS$352))</f>
        <v/>
      </c>
      <c r="BU220" s="35">
        <f>IF(BT220="",0,BS$353+1-BT220)</f>
        <v>0</v>
      </c>
      <c r="BV220" s="3">
        <f t="shared" si="39"/>
        <v>295</v>
      </c>
      <c r="BW220" s="5" t="e">
        <f>IF(BV220=0,"",RANK(BV220,BV$6:BV$352))</f>
        <v>#VALUE!</v>
      </c>
    </row>
    <row r="221" spans="2:75">
      <c r="B221" s="36" t="s">
        <v>359</v>
      </c>
      <c r="C221" s="41" t="s">
        <v>925</v>
      </c>
      <c r="D221" s="72" t="s">
        <v>645</v>
      </c>
      <c r="E221" s="51" t="s">
        <v>89</v>
      </c>
      <c r="F221" s="4">
        <v>10</v>
      </c>
      <c r="G221" s="4">
        <v>13</v>
      </c>
      <c r="H221" s="4">
        <v>12</v>
      </c>
      <c r="I221" s="4">
        <f>SUM(F221:H221)</f>
        <v>35</v>
      </c>
      <c r="J221" s="4">
        <f>IF(E221="","",RANK(I221,I$6:I$351))</f>
        <v>200</v>
      </c>
      <c r="K221" s="4">
        <f>IF(J221="",0,I$353+1-J221)</f>
        <v>88</v>
      </c>
      <c r="L221" s="57">
        <f>IF(E221="","",RANK(K221,K$6:K$351))</f>
        <v>200</v>
      </c>
      <c r="M221" s="13" t="s">
        <v>959</v>
      </c>
      <c r="N221" s="14">
        <v>10</v>
      </c>
      <c r="O221" s="14">
        <v>15</v>
      </c>
      <c r="P221" s="14">
        <v>9</v>
      </c>
      <c r="Q221" s="4">
        <f>SUM(N221:P221)</f>
        <v>34</v>
      </c>
      <c r="R221" s="5">
        <f>IF(M221="","",RANK(Q221,Q$6:Q$352))</f>
        <v>241</v>
      </c>
      <c r="S221" s="28">
        <f>IF(R221="",0,Q$353+1-R221)</f>
        <v>63</v>
      </c>
      <c r="T221" s="3">
        <f>S221+K221</f>
        <v>151</v>
      </c>
      <c r="U221" s="57">
        <f>IF(T221=0,"",RANK(T221,T$6:T$352))</f>
        <v>264</v>
      </c>
      <c r="V221" s="13" t="s">
        <v>1336</v>
      </c>
      <c r="W221" s="14">
        <v>14</v>
      </c>
      <c r="X221" s="14">
        <v>15</v>
      </c>
      <c r="Y221" s="14">
        <v>12</v>
      </c>
      <c r="Z221" s="5">
        <f>SUM(W221:Y221)</f>
        <v>41</v>
      </c>
      <c r="AA221" s="5">
        <f>IF(V221="","",RANK(Z221,Z$6:Z$352))</f>
        <v>121</v>
      </c>
      <c r="AB221" s="28">
        <f>IF(AA221="",0,Z$353+1-AA221)</f>
        <v>143</v>
      </c>
      <c r="AC221" s="74">
        <f>AB221+T221</f>
        <v>294</v>
      </c>
      <c r="AD221" s="57">
        <f>IF(AC221=0,"",RANK(AC221,AC$6:AC$352))</f>
        <v>216</v>
      </c>
      <c r="AE221" s="30"/>
      <c r="AF221" s="31"/>
      <c r="AG221" s="31"/>
      <c r="AH221" s="31"/>
      <c r="AI221" s="4">
        <f t="shared" si="31"/>
        <v>0</v>
      </c>
      <c r="AJ221" s="5" t="str">
        <f>IF(AE221="","",RANK(AI221,AI$6:AI$352))</f>
        <v/>
      </c>
      <c r="AK221" s="28">
        <f>IF(AJ221="",0,AI$353+1-AJ221)</f>
        <v>0</v>
      </c>
      <c r="AL221" s="3">
        <f t="shared" si="32"/>
        <v>294</v>
      </c>
      <c r="AM221" s="5">
        <f>IF(AL221=0,"",RANK(AL221,AL$6:AL$352))</f>
        <v>182</v>
      </c>
      <c r="AN221" s="13"/>
      <c r="AO221" s="14"/>
      <c r="AP221" s="14"/>
      <c r="AQ221" s="14"/>
      <c r="AR221" s="5">
        <f t="shared" si="33"/>
        <v>0</v>
      </c>
      <c r="AS221" s="5" t="str">
        <f>IF(AN221="","",RANK(AR221,AR$7:AR$352))</f>
        <v/>
      </c>
      <c r="AT221" s="28">
        <f>IF(AS221="",0,AR$353+1-AS221)</f>
        <v>0</v>
      </c>
      <c r="AU221" s="3">
        <f t="shared" si="34"/>
        <v>294</v>
      </c>
      <c r="AV221" s="5">
        <f>IF(AU221=0,"",RANK(AU221,AU$6:AU$352))</f>
        <v>182</v>
      </c>
      <c r="AW221" s="13"/>
      <c r="AX221" s="14"/>
      <c r="AY221" s="14"/>
      <c r="AZ221" s="14"/>
      <c r="BA221" s="5">
        <f t="shared" si="35"/>
        <v>0</v>
      </c>
      <c r="BB221" s="5" t="str">
        <f>IF(AW221="","",RANK(BA221,BA$7:BA$352))</f>
        <v/>
      </c>
      <c r="BC221" s="28">
        <f>IF(BB221="",0,BA$353+1-BB221)</f>
        <v>0</v>
      </c>
      <c r="BD221" s="3">
        <f t="shared" si="36"/>
        <v>294</v>
      </c>
      <c r="BE221" s="5" t="e">
        <f>IF(BD221=0,"",RANK(BD221,BD$6:BD$352))</f>
        <v>#VALUE!</v>
      </c>
      <c r="BF221" s="30"/>
      <c r="BG221" s="31"/>
      <c r="BH221" s="31"/>
      <c r="BI221" s="31"/>
      <c r="BJ221" s="5">
        <f t="shared" si="40"/>
        <v>0</v>
      </c>
      <c r="BK221" s="5" t="str">
        <f>IF(BF221="","",RANK(BJ221,BJ$6:BJ$352))</f>
        <v/>
      </c>
      <c r="BL221" s="28">
        <f>IF(BK221="",0,BJ$353+1-BK221)</f>
        <v>0</v>
      </c>
      <c r="BM221" s="3">
        <f t="shared" si="37"/>
        <v>294</v>
      </c>
      <c r="BN221" s="5" t="e">
        <f>IF(BM221=0,"",RANK(BM221,BM$6:BM$352))</f>
        <v>#VALUE!</v>
      </c>
      <c r="BO221" s="13"/>
      <c r="BP221" s="14"/>
      <c r="BQ221" s="14"/>
      <c r="BR221" s="14"/>
      <c r="BS221" s="5">
        <f t="shared" si="38"/>
        <v>0</v>
      </c>
      <c r="BT221" s="5" t="str">
        <f>IF(BO221="","",RANK(BS221,BS$6:BS$352))</f>
        <v/>
      </c>
      <c r="BU221" s="35">
        <f>IF(BT221="",0,BS$353+1-BT221)</f>
        <v>0</v>
      </c>
      <c r="BV221" s="3">
        <f t="shared" si="39"/>
        <v>294</v>
      </c>
      <c r="BW221" s="5" t="e">
        <f>IF(BV221=0,"",RANK(BV221,BV$6:BV$352))</f>
        <v>#VALUE!</v>
      </c>
    </row>
    <row r="222" spans="2:75">
      <c r="B222" s="36" t="s">
        <v>1291</v>
      </c>
      <c r="C222" s="41" t="s">
        <v>935</v>
      </c>
      <c r="D222" s="72" t="s">
        <v>1289</v>
      </c>
      <c r="E222" s="51"/>
      <c r="F222" s="4"/>
      <c r="G222" s="4"/>
      <c r="H222" s="4"/>
      <c r="I222" s="4"/>
      <c r="J222" s="4"/>
      <c r="K222" s="4"/>
      <c r="L222" s="57"/>
      <c r="M222" s="13" t="s">
        <v>1122</v>
      </c>
      <c r="N222" s="14">
        <v>14</v>
      </c>
      <c r="O222" s="14">
        <v>15</v>
      </c>
      <c r="P222" s="14">
        <v>14</v>
      </c>
      <c r="Q222" s="5">
        <f>SUM(N222:P222)</f>
        <v>43</v>
      </c>
      <c r="R222" s="5">
        <f>IF(M222="","",RANK(Q222,Q$6:Q$352))</f>
        <v>59</v>
      </c>
      <c r="S222" s="28">
        <f>IF(R222="",0,Q$353+1-R222)</f>
        <v>245</v>
      </c>
      <c r="T222" s="3">
        <f>S222+K222</f>
        <v>245</v>
      </c>
      <c r="U222" s="57">
        <f>IF(T222=0,"",RANK(T222,T$6:T$352))</f>
        <v>192</v>
      </c>
      <c r="V222" s="13" t="s">
        <v>1479</v>
      </c>
      <c r="W222" s="14">
        <v>13</v>
      </c>
      <c r="X222" s="14">
        <v>11</v>
      </c>
      <c r="Y222" s="14">
        <v>11</v>
      </c>
      <c r="Z222" s="5">
        <f>SUM(W222:Y222)</f>
        <v>35</v>
      </c>
      <c r="AA222" s="5">
        <f>IF(V222="","",RANK(Z222,Z$6:Z$352))</f>
        <v>220</v>
      </c>
      <c r="AB222" s="28">
        <f>IF(AA222="",0,Z$353+1-AA222)</f>
        <v>44</v>
      </c>
      <c r="AC222" s="74">
        <f>AB222+T222</f>
        <v>289</v>
      </c>
      <c r="AD222" s="57">
        <f>IF(AC222=0,"",RANK(AC222,AC$6:AC$352))</f>
        <v>217</v>
      </c>
      <c r="AE222" s="30"/>
      <c r="AF222" s="31"/>
      <c r="AG222" s="31"/>
      <c r="AH222" s="31"/>
      <c r="AI222" s="4">
        <f t="shared" si="31"/>
        <v>0</v>
      </c>
      <c r="AJ222" s="5" t="str">
        <f>IF(AE222="","",RANK(AI222,AI$6:AI$352))</f>
        <v/>
      </c>
      <c r="AK222" s="28">
        <f>IF(AJ222="",0,AI$353+1-AJ222)</f>
        <v>0</v>
      </c>
      <c r="AL222" s="3">
        <f t="shared" si="32"/>
        <v>289</v>
      </c>
      <c r="AM222" s="5">
        <f>IF(AL222=0,"",RANK(AL222,AL$6:AL$352))</f>
        <v>183</v>
      </c>
      <c r="AN222" s="13"/>
      <c r="AO222" s="14"/>
      <c r="AP222" s="14"/>
      <c r="AQ222" s="14"/>
      <c r="AR222" s="5">
        <f t="shared" si="33"/>
        <v>0</v>
      </c>
      <c r="AS222" s="5" t="str">
        <f>IF(AN222="","",RANK(AR222,AR$7:AR$352))</f>
        <v/>
      </c>
      <c r="AT222" s="28">
        <f>IF(AS222="",0,AR$353+1-AS222)</f>
        <v>0</v>
      </c>
      <c r="AU222" s="3">
        <f t="shared" si="34"/>
        <v>289</v>
      </c>
      <c r="AV222" s="5">
        <f>IF(AU222=0,"",RANK(AU222,AU$6:AU$352))</f>
        <v>183</v>
      </c>
      <c r="AW222" s="13"/>
      <c r="AX222" s="14"/>
      <c r="AY222" s="14"/>
      <c r="AZ222" s="14"/>
      <c r="BA222" s="5">
        <f t="shared" si="35"/>
        <v>0</v>
      </c>
      <c r="BB222" s="5" t="str">
        <f>IF(AW222="","",RANK(BA222,BA$7:BA$352))</f>
        <v/>
      </c>
      <c r="BC222" s="28">
        <f>IF(BB222="",0,BA$353+1-BB222)</f>
        <v>0</v>
      </c>
      <c r="BD222" s="3">
        <f t="shared" si="36"/>
        <v>289</v>
      </c>
      <c r="BE222" s="5" t="e">
        <f>IF(BD222=0,"",RANK(BD222,BD$6:BD$352))</f>
        <v>#VALUE!</v>
      </c>
      <c r="BF222" s="30"/>
      <c r="BG222" s="31"/>
      <c r="BH222" s="31"/>
      <c r="BI222" s="31"/>
      <c r="BJ222" s="5">
        <f t="shared" si="40"/>
        <v>0</v>
      </c>
      <c r="BK222" s="5" t="str">
        <f>IF(BF222="","",RANK(BJ222,BJ$6:BJ$352))</f>
        <v/>
      </c>
      <c r="BL222" s="28">
        <f>IF(BK222="",0,BJ$353+1-BK222)</f>
        <v>0</v>
      </c>
      <c r="BM222" s="3">
        <f t="shared" si="37"/>
        <v>289</v>
      </c>
      <c r="BN222" s="5" t="e">
        <f>IF(BM222=0,"",RANK(BM222,BM$6:BM$352))</f>
        <v>#VALUE!</v>
      </c>
      <c r="BO222" s="13"/>
      <c r="BP222" s="14"/>
      <c r="BQ222" s="14"/>
      <c r="BR222" s="14"/>
      <c r="BS222" s="5">
        <f t="shared" si="38"/>
        <v>0</v>
      </c>
      <c r="BT222" s="5" t="str">
        <f>IF(BO222="","",RANK(BS222,BS$6:BS$352))</f>
        <v/>
      </c>
      <c r="BU222" s="35">
        <f>IF(BT222="",0,BS$353+1-BT222)</f>
        <v>0</v>
      </c>
      <c r="BV222" s="3">
        <f t="shared" si="39"/>
        <v>289</v>
      </c>
      <c r="BW222" s="5" t="e">
        <f>IF(BV222=0,"",RANK(BV222,BV$6:BV$352))</f>
        <v>#VALUE!</v>
      </c>
    </row>
    <row r="223" spans="2:75">
      <c r="B223" s="36" t="s">
        <v>471</v>
      </c>
      <c r="C223" s="41" t="s">
        <v>933</v>
      </c>
      <c r="D223" s="72" t="s">
        <v>755</v>
      </c>
      <c r="E223" s="51" t="s">
        <v>192</v>
      </c>
      <c r="F223" s="4">
        <v>11</v>
      </c>
      <c r="G223" s="4">
        <v>12</v>
      </c>
      <c r="H223" s="4">
        <v>11</v>
      </c>
      <c r="I223" s="4">
        <f>SUM(F223:H223)</f>
        <v>34</v>
      </c>
      <c r="J223" s="4">
        <f>IF(E223="","",RANK(I223,I$6:I$351))</f>
        <v>221</v>
      </c>
      <c r="K223" s="4">
        <f>IF(J223="",0,I$353+1-J223)</f>
        <v>67</v>
      </c>
      <c r="L223" s="57">
        <f>IF(E223="","",RANK(K223,K$6:K$351))</f>
        <v>221</v>
      </c>
      <c r="M223" s="13" t="s">
        <v>1076</v>
      </c>
      <c r="N223" s="14">
        <v>10</v>
      </c>
      <c r="O223" s="14">
        <v>16</v>
      </c>
      <c r="P223" s="14">
        <v>10</v>
      </c>
      <c r="Q223" s="5">
        <f>SUM(N223:P223)</f>
        <v>36</v>
      </c>
      <c r="R223" s="5">
        <f>IF(M223="","",RANK(Q223,Q$6:Q$352))</f>
        <v>193</v>
      </c>
      <c r="S223" s="28">
        <f>IF(R223="",0,Q$353+1-R223)</f>
        <v>111</v>
      </c>
      <c r="T223" s="3">
        <f>S223+K223</f>
        <v>178</v>
      </c>
      <c r="U223" s="57">
        <f>IF(T223=0,"",RANK(T223,T$6:T$352))</f>
        <v>242</v>
      </c>
      <c r="V223" s="13" t="s">
        <v>1437</v>
      </c>
      <c r="W223" s="14">
        <v>12</v>
      </c>
      <c r="X223" s="14">
        <v>14</v>
      </c>
      <c r="Y223" s="14">
        <v>13</v>
      </c>
      <c r="Z223" s="5">
        <f>SUM(W223:Y223)</f>
        <v>39</v>
      </c>
      <c r="AA223" s="5">
        <f>IF(V223="","",RANK(Z223,Z$6:Z$352))</f>
        <v>154</v>
      </c>
      <c r="AB223" s="28">
        <f>IF(AA223="",0,Z$353+1-AA223)</f>
        <v>110</v>
      </c>
      <c r="AC223" s="74">
        <f>AB223+T223</f>
        <v>288</v>
      </c>
      <c r="AD223" s="57">
        <f>IF(AC223=0,"",RANK(AC223,AC$6:AC$352))</f>
        <v>218</v>
      </c>
      <c r="AE223" s="30"/>
      <c r="AF223" s="31"/>
      <c r="AG223" s="31"/>
      <c r="AH223" s="31"/>
      <c r="AI223" s="4">
        <f t="shared" si="31"/>
        <v>0</v>
      </c>
      <c r="AJ223" s="5" t="str">
        <f>IF(AE223="","",RANK(AI223,AI$6:AI$352))</f>
        <v/>
      </c>
      <c r="AK223" s="28">
        <f>IF(AJ223="",0,AI$353+1-AJ223)</f>
        <v>0</v>
      </c>
      <c r="AL223" s="3">
        <f t="shared" si="32"/>
        <v>288</v>
      </c>
      <c r="AM223" s="5">
        <f>IF(AL223=0,"",RANK(AL223,AL$6:AL$352))</f>
        <v>184</v>
      </c>
      <c r="AN223" s="30"/>
      <c r="AO223" s="31"/>
      <c r="AP223" s="31"/>
      <c r="AQ223" s="31"/>
      <c r="AR223" s="5">
        <f t="shared" si="33"/>
        <v>0</v>
      </c>
      <c r="AS223" s="5" t="str">
        <f>IF(AN223="","",RANK(AR223,AR$7:AR$352))</f>
        <v/>
      </c>
      <c r="AT223" s="28">
        <f>IF(AS223="",0,AR$353+1-AS223)</f>
        <v>0</v>
      </c>
      <c r="AU223" s="3">
        <f t="shared" si="34"/>
        <v>288</v>
      </c>
      <c r="AV223" s="5">
        <f>IF(AU223=0,"",RANK(AU223,AU$6:AU$352))</f>
        <v>184</v>
      </c>
      <c r="AW223" s="13"/>
      <c r="AX223" s="14"/>
      <c r="AY223" s="14"/>
      <c r="AZ223" s="14"/>
      <c r="BA223" s="5">
        <f t="shared" si="35"/>
        <v>0</v>
      </c>
      <c r="BB223" s="5" t="str">
        <f>IF(AW223="","",RANK(BA223,BA$7:BA$352))</f>
        <v/>
      </c>
      <c r="BC223" s="28">
        <f>IF(BB223="",0,BA$353+1-BB223)</f>
        <v>0</v>
      </c>
      <c r="BD223" s="3">
        <f t="shared" si="36"/>
        <v>288</v>
      </c>
      <c r="BE223" s="5" t="e">
        <f>IF(BD223=0,"",RANK(BD223,BD$6:BD$352))</f>
        <v>#VALUE!</v>
      </c>
      <c r="BF223" s="30"/>
      <c r="BG223" s="31"/>
      <c r="BH223" s="31"/>
      <c r="BI223" s="31"/>
      <c r="BJ223" s="5">
        <f t="shared" si="40"/>
        <v>0</v>
      </c>
      <c r="BK223" s="5" t="str">
        <f>IF(BF223="","",RANK(BJ223,BJ$6:BJ$352))</f>
        <v/>
      </c>
      <c r="BL223" s="28">
        <f>IF(BK223="",0,BJ$353+1-BK223)</f>
        <v>0</v>
      </c>
      <c r="BM223" s="3">
        <f t="shared" si="37"/>
        <v>288</v>
      </c>
      <c r="BN223" s="5" t="e">
        <f>IF(BM223=0,"",RANK(BM223,BM$6:BM$352))</f>
        <v>#VALUE!</v>
      </c>
      <c r="BO223" s="13"/>
      <c r="BP223" s="14"/>
      <c r="BQ223" s="14"/>
      <c r="BR223" s="14"/>
      <c r="BS223" s="5">
        <f t="shared" si="38"/>
        <v>0</v>
      </c>
      <c r="BT223" s="5" t="str">
        <f>IF(BO223="","",RANK(BS223,BS$6:BS$352))</f>
        <v/>
      </c>
      <c r="BU223" s="35">
        <f>IF(BT223="",0,BS$353+1-BT223)</f>
        <v>0</v>
      </c>
      <c r="BV223" s="3">
        <f t="shared" si="39"/>
        <v>288</v>
      </c>
      <c r="BW223" s="5" t="e">
        <f>IF(BV223=0,"",RANK(BV223,BV$6:BV$352))</f>
        <v>#VALUE!</v>
      </c>
    </row>
    <row r="224" spans="2:75">
      <c r="B224" s="36" t="s">
        <v>527</v>
      </c>
      <c r="C224" s="41" t="s">
        <v>936</v>
      </c>
      <c r="D224" s="72" t="s">
        <v>811</v>
      </c>
      <c r="E224" s="51" t="s">
        <v>246</v>
      </c>
      <c r="F224" s="4">
        <v>9</v>
      </c>
      <c r="G224" s="4">
        <v>17</v>
      </c>
      <c r="H224" s="4">
        <v>12</v>
      </c>
      <c r="I224" s="4">
        <f>SUM(F224:H224)</f>
        <v>38</v>
      </c>
      <c r="J224" s="4">
        <f>IF(E224="","",RANK(I224,I$6:I$351))</f>
        <v>147</v>
      </c>
      <c r="K224" s="4">
        <f>IF(J224="",0,I$353+1-J224)</f>
        <v>141</v>
      </c>
      <c r="L224" s="57">
        <f>IF(E224="","",RANK(K224,K$6:K$351))</f>
        <v>147</v>
      </c>
      <c r="M224" s="13" t="s">
        <v>1131</v>
      </c>
      <c r="N224" s="14">
        <v>10</v>
      </c>
      <c r="O224" s="14">
        <v>13</v>
      </c>
      <c r="P224" s="14">
        <v>13</v>
      </c>
      <c r="Q224" s="5">
        <f>SUM(N224:P224)</f>
        <v>36</v>
      </c>
      <c r="R224" s="5">
        <f>IF(M224="","",RANK(Q224,Q$6:Q$352))</f>
        <v>193</v>
      </c>
      <c r="S224" s="28">
        <f>IF(R224="",0,Q$353+1-R224)</f>
        <v>111</v>
      </c>
      <c r="T224" s="3">
        <f>S224+K224</f>
        <v>252</v>
      </c>
      <c r="U224" s="57">
        <f>IF(T224=0,"",RANK(T224,T$6:T$352))</f>
        <v>183</v>
      </c>
      <c r="V224" s="13" t="s">
        <v>1486</v>
      </c>
      <c r="W224" s="14">
        <v>11</v>
      </c>
      <c r="X224" s="14">
        <v>12</v>
      </c>
      <c r="Y224" s="14">
        <v>11</v>
      </c>
      <c r="Z224" s="5">
        <f>SUM(W224:Y224)</f>
        <v>34</v>
      </c>
      <c r="AA224" s="5">
        <f>IF(V224="","",RANK(Z224,Z$6:Z$352))</f>
        <v>230</v>
      </c>
      <c r="AB224" s="28">
        <f>IF(AA224="",0,Z$353+1-AA224)</f>
        <v>34</v>
      </c>
      <c r="AC224" s="74">
        <f>AB224+T224</f>
        <v>286</v>
      </c>
      <c r="AD224" s="57">
        <f>IF(AC224=0,"",RANK(AC224,AC$6:AC$352))</f>
        <v>219</v>
      </c>
      <c r="AE224" s="30"/>
      <c r="AF224" s="31"/>
      <c r="AG224" s="31"/>
      <c r="AH224" s="31"/>
      <c r="AI224" s="4">
        <f t="shared" si="31"/>
        <v>0</v>
      </c>
      <c r="AJ224" s="5" t="str">
        <f>IF(AE224="","",RANK(AI224,AI$6:AI$352))</f>
        <v/>
      </c>
      <c r="AK224" s="28">
        <f>IF(AJ224="",0,AI$353+1-AJ224)</f>
        <v>0</v>
      </c>
      <c r="AL224" s="3">
        <f t="shared" si="32"/>
        <v>286</v>
      </c>
      <c r="AM224" s="5">
        <f>IF(AL224=0,"",RANK(AL224,AL$6:AL$352))</f>
        <v>185</v>
      </c>
      <c r="AN224" s="30"/>
      <c r="AO224" s="31"/>
      <c r="AP224" s="31"/>
      <c r="AQ224" s="31"/>
      <c r="AR224" s="5">
        <f t="shared" si="33"/>
        <v>0</v>
      </c>
      <c r="AS224" s="5" t="str">
        <f>IF(AN224="","",RANK(AR224,AR$7:AR$352))</f>
        <v/>
      </c>
      <c r="AT224" s="28">
        <f>IF(AS224="",0,AR$353+1-AS224)</f>
        <v>0</v>
      </c>
      <c r="AU224" s="3">
        <f t="shared" si="34"/>
        <v>286</v>
      </c>
      <c r="AV224" s="5">
        <f>IF(AU224=0,"",RANK(AU224,AU$6:AU$352))</f>
        <v>185</v>
      </c>
      <c r="AW224" s="13"/>
      <c r="AX224" s="14"/>
      <c r="AY224" s="14"/>
      <c r="AZ224" s="14"/>
      <c r="BA224" s="5">
        <f t="shared" si="35"/>
        <v>0</v>
      </c>
      <c r="BB224" s="5" t="str">
        <f>IF(AW224="","",RANK(BA224,BA$7:BA$352))</f>
        <v/>
      </c>
      <c r="BC224" s="28">
        <f>IF(BB224="",0,BA$353+1-BB224)</f>
        <v>0</v>
      </c>
      <c r="BD224" s="3">
        <f t="shared" si="36"/>
        <v>286</v>
      </c>
      <c r="BE224" s="5" t="e">
        <f>IF(BD224=0,"",RANK(BD224,BD$6:BD$352))</f>
        <v>#VALUE!</v>
      </c>
      <c r="BF224" s="30"/>
      <c r="BG224" s="31"/>
      <c r="BH224" s="31"/>
      <c r="BI224" s="31"/>
      <c r="BJ224" s="5">
        <f t="shared" si="40"/>
        <v>0</v>
      </c>
      <c r="BK224" s="5" t="str">
        <f>IF(BF224="","",RANK(BJ224,BJ$6:BJ$352))</f>
        <v/>
      </c>
      <c r="BL224" s="28">
        <f>IF(BK224="",0,BJ$353+1-BK224)</f>
        <v>0</v>
      </c>
      <c r="BM224" s="3">
        <f t="shared" si="37"/>
        <v>286</v>
      </c>
      <c r="BN224" s="5" t="e">
        <f>IF(BM224=0,"",RANK(BM224,BM$6:BM$352))</f>
        <v>#VALUE!</v>
      </c>
      <c r="BO224" s="13"/>
      <c r="BP224" s="14"/>
      <c r="BQ224" s="14"/>
      <c r="BR224" s="14"/>
      <c r="BS224" s="5">
        <f t="shared" si="38"/>
        <v>0</v>
      </c>
      <c r="BT224" s="5" t="str">
        <f>IF(BO224="","",RANK(BS224,BS$6:BS$352))</f>
        <v/>
      </c>
      <c r="BU224" s="35">
        <f>IF(BT224="",0,BS$353+1-BT224)</f>
        <v>0</v>
      </c>
      <c r="BV224" s="3">
        <f t="shared" si="39"/>
        <v>286</v>
      </c>
      <c r="BW224" s="5" t="e">
        <f>IF(BV224=0,"",RANK(BV224,BV$6:BV$352))</f>
        <v>#VALUE!</v>
      </c>
    </row>
    <row r="225" spans="2:75">
      <c r="B225" s="36" t="s">
        <v>523</v>
      </c>
      <c r="C225" s="41" t="s">
        <v>936</v>
      </c>
      <c r="D225" s="72" t="s">
        <v>807</v>
      </c>
      <c r="E225" s="51" t="s">
        <v>242</v>
      </c>
      <c r="F225" s="4">
        <v>9</v>
      </c>
      <c r="G225" s="4">
        <v>9</v>
      </c>
      <c r="H225" s="4">
        <v>9</v>
      </c>
      <c r="I225" s="4">
        <f>SUM(F225:H225)</f>
        <v>27</v>
      </c>
      <c r="J225" s="4">
        <f>IF(E225="","",RANK(I225,I$6:I$351))</f>
        <v>275</v>
      </c>
      <c r="K225" s="4">
        <f>IF(J225="",0,I$353+1-J225)</f>
        <v>13</v>
      </c>
      <c r="L225" s="57">
        <f>IF(E225="","",RANK(K225,K$6:K$351))</f>
        <v>275</v>
      </c>
      <c r="M225" s="13" t="s">
        <v>1128</v>
      </c>
      <c r="N225" s="14">
        <v>15</v>
      </c>
      <c r="O225" s="14">
        <v>14</v>
      </c>
      <c r="P225" s="14">
        <v>10</v>
      </c>
      <c r="Q225" s="5">
        <f>SUM(N225:P225)</f>
        <v>39</v>
      </c>
      <c r="R225" s="5">
        <f>IF(M225="","",RANK(Q225,Q$6:Q$352))</f>
        <v>125</v>
      </c>
      <c r="S225" s="28">
        <f>IF(R225="",0,Q$353+1-R225)</f>
        <v>179</v>
      </c>
      <c r="T225" s="3">
        <f>S225+K225</f>
        <v>192</v>
      </c>
      <c r="U225" s="57">
        <f>IF(T225=0,"",RANK(T225,T$6:T$352))</f>
        <v>233</v>
      </c>
      <c r="V225" s="13" t="s">
        <v>1483</v>
      </c>
      <c r="W225" s="14">
        <v>12</v>
      </c>
      <c r="X225" s="14">
        <v>14</v>
      </c>
      <c r="Y225" s="14">
        <v>12</v>
      </c>
      <c r="Z225" s="5">
        <f>SUM(W225:Y225)</f>
        <v>38</v>
      </c>
      <c r="AA225" s="5">
        <f>IF(V225="","",RANK(Z225,Z$6:Z$352))</f>
        <v>174</v>
      </c>
      <c r="AB225" s="28">
        <f>IF(AA225="",0,Z$353+1-AA225)</f>
        <v>90</v>
      </c>
      <c r="AC225" s="74">
        <f>AB225+T225</f>
        <v>282</v>
      </c>
      <c r="AD225" s="57">
        <f>IF(AC225=0,"",RANK(AC225,AC$6:AC$352))</f>
        <v>220</v>
      </c>
      <c r="AE225" s="30"/>
      <c r="AF225" s="31"/>
      <c r="AG225" s="31"/>
      <c r="AH225" s="31"/>
      <c r="AI225" s="4">
        <f t="shared" si="31"/>
        <v>0</v>
      </c>
      <c r="AJ225" s="5" t="str">
        <f>IF(AE225="","",RANK(AI225,AI$6:AI$352))</f>
        <v/>
      </c>
      <c r="AK225" s="28">
        <f>IF(AJ225="",0,AI$353+1-AJ225)</f>
        <v>0</v>
      </c>
      <c r="AL225" s="3">
        <f t="shared" si="32"/>
        <v>282</v>
      </c>
      <c r="AM225" s="5">
        <f>IF(AL225=0,"",RANK(AL225,AL$6:AL$352))</f>
        <v>186</v>
      </c>
      <c r="AN225" s="30"/>
      <c r="AO225" s="31"/>
      <c r="AP225" s="31"/>
      <c r="AQ225" s="31"/>
      <c r="AR225" s="5">
        <f t="shared" si="33"/>
        <v>0</v>
      </c>
      <c r="AS225" s="5" t="str">
        <f>IF(AN225="","",RANK(AR225,AR$7:AR$352))</f>
        <v/>
      </c>
      <c r="AT225" s="28">
        <f>IF(AS225="",0,AR$353+1-AS225)</f>
        <v>0</v>
      </c>
      <c r="AU225" s="3">
        <f t="shared" si="34"/>
        <v>282</v>
      </c>
      <c r="AV225" s="5">
        <f>IF(AU225=0,"",RANK(AU225,AU$6:AU$352))</f>
        <v>186</v>
      </c>
      <c r="AW225" s="13"/>
      <c r="AX225" s="14"/>
      <c r="AY225" s="14"/>
      <c r="AZ225" s="14"/>
      <c r="BA225" s="5">
        <f t="shared" si="35"/>
        <v>0</v>
      </c>
      <c r="BB225" s="5" t="str">
        <f>IF(AW225="","",RANK(BA225,BA$7:BA$352))</f>
        <v/>
      </c>
      <c r="BC225" s="28">
        <f>IF(BB225="",0,BA$353+1-BB225)</f>
        <v>0</v>
      </c>
      <c r="BD225" s="3">
        <f t="shared" si="36"/>
        <v>282</v>
      </c>
      <c r="BE225" s="5" t="e">
        <f>IF(BD225=0,"",RANK(BD225,BD$6:BD$352))</f>
        <v>#VALUE!</v>
      </c>
      <c r="BF225" s="13"/>
      <c r="BG225" s="14"/>
      <c r="BH225" s="14"/>
      <c r="BI225" s="14"/>
      <c r="BJ225" s="5">
        <f t="shared" si="40"/>
        <v>0</v>
      </c>
      <c r="BK225" s="5" t="str">
        <f>IF(BF225="","",RANK(BJ225,BJ$6:BJ$352))</f>
        <v/>
      </c>
      <c r="BL225" s="28">
        <f>IF(BK225="",0,BJ$353+1-BK225)</f>
        <v>0</v>
      </c>
      <c r="BM225" s="3">
        <f t="shared" si="37"/>
        <v>282</v>
      </c>
      <c r="BN225" s="5" t="e">
        <f>IF(BM225=0,"",RANK(BM225,BM$6:BM$352))</f>
        <v>#VALUE!</v>
      </c>
      <c r="BO225" s="13"/>
      <c r="BP225" s="14"/>
      <c r="BQ225" s="14"/>
      <c r="BR225" s="14"/>
      <c r="BS225" s="5">
        <f t="shared" si="38"/>
        <v>0</v>
      </c>
      <c r="BT225" s="5" t="str">
        <f>IF(BO225="","",RANK(BS225,BS$6:BS$352))</f>
        <v/>
      </c>
      <c r="BU225" s="35">
        <f>IF(BT225="",0,BS$353+1-BT225)</f>
        <v>0</v>
      </c>
      <c r="BV225" s="3">
        <f t="shared" si="39"/>
        <v>282</v>
      </c>
      <c r="BW225" s="5" t="e">
        <f>IF(BV225=0,"",RANK(BV225,BV$6:BV$352))</f>
        <v>#VALUE!</v>
      </c>
    </row>
    <row r="226" spans="2:75">
      <c r="B226" s="36" t="s">
        <v>554</v>
      </c>
      <c r="C226" s="41" t="s">
        <v>938</v>
      </c>
      <c r="D226" s="72" t="s">
        <v>838</v>
      </c>
      <c r="E226" s="51" t="s">
        <v>271</v>
      </c>
      <c r="F226" s="4">
        <v>13</v>
      </c>
      <c r="G226" s="4">
        <v>12</v>
      </c>
      <c r="H226" s="4">
        <v>12</v>
      </c>
      <c r="I226" s="4">
        <f>SUM(F226:H226)</f>
        <v>37</v>
      </c>
      <c r="J226" s="4">
        <f>IF(E226="","",RANK(I226,I$6:I$351))</f>
        <v>166</v>
      </c>
      <c r="K226" s="4">
        <f>IF(J226="",0,I$353+1-J226)</f>
        <v>122</v>
      </c>
      <c r="L226" s="57">
        <f>IF(E226="","",RANK(K226,K$6:K$351))</f>
        <v>166</v>
      </c>
      <c r="M226" s="13" t="s">
        <v>1155</v>
      </c>
      <c r="N226" s="14">
        <v>12</v>
      </c>
      <c r="O226" s="14">
        <v>15</v>
      </c>
      <c r="P226" s="14">
        <v>11</v>
      </c>
      <c r="Q226" s="4">
        <f>SUM(N226:P226)</f>
        <v>38</v>
      </c>
      <c r="R226" s="5">
        <f>IF(M226="","",RANK(Q226,Q$6:Q$352))</f>
        <v>144</v>
      </c>
      <c r="S226" s="28">
        <f>IF(R226="",0,Q$353+1-R226)</f>
        <v>160</v>
      </c>
      <c r="T226" s="3">
        <f>S226+K226</f>
        <v>282</v>
      </c>
      <c r="U226" s="57">
        <f>IF(T226=0,"",RANK(T226,T$6:T$352))</f>
        <v>163</v>
      </c>
      <c r="V226" s="13"/>
      <c r="W226" s="14"/>
      <c r="X226" s="14"/>
      <c r="Y226" s="14"/>
      <c r="Z226" s="4"/>
      <c r="AA226" s="5" t="str">
        <f>IF(V226="","",RANK(Z226,Z$6:Z$352))</f>
        <v/>
      </c>
      <c r="AB226" s="28">
        <f>IF(AA226="",0,Z$353+1-AA226)</f>
        <v>0</v>
      </c>
      <c r="AC226" s="74">
        <f>AB226+T226</f>
        <v>282</v>
      </c>
      <c r="AD226" s="57">
        <f>IF(AC226=0,"",RANK(AC226,AC$6:AC$352))</f>
        <v>220</v>
      </c>
      <c r="AE226" s="30"/>
      <c r="AF226" s="31"/>
      <c r="AG226" s="31"/>
      <c r="AH226" s="31"/>
      <c r="AI226" s="4">
        <f t="shared" si="31"/>
        <v>0</v>
      </c>
      <c r="AJ226" s="5" t="str">
        <f>IF(AE226="","",RANK(AI226,AI$6:AI$352))</f>
        <v/>
      </c>
      <c r="AK226" s="28">
        <f>IF(AJ226="",0,AI$353+1-AJ226)</f>
        <v>0</v>
      </c>
      <c r="AL226" s="3">
        <f t="shared" si="32"/>
        <v>282</v>
      </c>
      <c r="AM226" s="5">
        <f>IF(AL226=0,"",RANK(AL226,AL$6:AL$352))</f>
        <v>186</v>
      </c>
      <c r="AN226" s="30"/>
      <c r="AO226" s="31"/>
      <c r="AP226" s="31"/>
      <c r="AQ226" s="31"/>
      <c r="AR226" s="5">
        <f t="shared" si="33"/>
        <v>0</v>
      </c>
      <c r="AS226" s="5" t="str">
        <f>IF(AN226="","",RANK(AR226,AR$7:AR$352))</f>
        <v/>
      </c>
      <c r="AT226" s="28">
        <f>IF(AS226="",0,AR$353+1-AS226)</f>
        <v>0</v>
      </c>
      <c r="AU226" s="3">
        <f t="shared" si="34"/>
        <v>282</v>
      </c>
      <c r="AV226" s="5">
        <f>IF(AU226=0,"",RANK(AU226,AU$6:AU$352))</f>
        <v>186</v>
      </c>
      <c r="AW226" s="13"/>
      <c r="AX226" s="14"/>
      <c r="AY226" s="14"/>
      <c r="AZ226" s="14"/>
      <c r="BA226" s="5">
        <f t="shared" si="35"/>
        <v>0</v>
      </c>
      <c r="BB226" s="5" t="str">
        <f>IF(AW226="","",RANK(BA226,BA$7:BA$352))</f>
        <v/>
      </c>
      <c r="BC226" s="28">
        <f>IF(BB226="",0,BA$353+1-BB226)</f>
        <v>0</v>
      </c>
      <c r="BD226" s="3">
        <f t="shared" si="36"/>
        <v>282</v>
      </c>
      <c r="BE226" s="5" t="e">
        <f>IF(BD226=0,"",RANK(BD226,BD$6:BD$352))</f>
        <v>#VALUE!</v>
      </c>
      <c r="BF226" s="13"/>
      <c r="BG226" s="14"/>
      <c r="BH226" s="14"/>
      <c r="BI226" s="14"/>
      <c r="BJ226" s="5">
        <f t="shared" si="40"/>
        <v>0</v>
      </c>
      <c r="BK226" s="5" t="str">
        <f>IF(BF226="","",RANK(BJ226,BJ$6:BJ$352))</f>
        <v/>
      </c>
      <c r="BL226" s="28">
        <f>IF(BK226="",0,BJ$353+1-BK226)</f>
        <v>0</v>
      </c>
      <c r="BM226" s="3">
        <f t="shared" si="37"/>
        <v>282</v>
      </c>
      <c r="BN226" s="5" t="e">
        <f>IF(BM226=0,"",RANK(BM226,BM$6:BM$352))</f>
        <v>#VALUE!</v>
      </c>
      <c r="BO226" s="13"/>
      <c r="BP226" s="14"/>
      <c r="BQ226" s="14"/>
      <c r="BR226" s="14"/>
      <c r="BS226" s="5">
        <f t="shared" si="38"/>
        <v>0</v>
      </c>
      <c r="BT226" s="5" t="str">
        <f>IF(BO226="","",RANK(BS226,BS$6:BS$352))</f>
        <v/>
      </c>
      <c r="BU226" s="35">
        <f>IF(BT226="",0,BS$353+1-BT226)</f>
        <v>0</v>
      </c>
      <c r="BV226" s="3">
        <f t="shared" si="39"/>
        <v>282</v>
      </c>
      <c r="BW226" s="5" t="e">
        <f>IF(BV226=0,"",RANK(BV226,BV$6:BV$352))</f>
        <v>#VALUE!</v>
      </c>
    </row>
    <row r="227" spans="2:75">
      <c r="B227" s="36" t="s">
        <v>482</v>
      </c>
      <c r="C227" s="41" t="s">
        <v>933</v>
      </c>
      <c r="D227" s="72" t="s">
        <v>766</v>
      </c>
      <c r="E227" s="51" t="s">
        <v>203</v>
      </c>
      <c r="F227" s="4">
        <v>11</v>
      </c>
      <c r="G227" s="4">
        <v>10</v>
      </c>
      <c r="H227" s="4">
        <v>14</v>
      </c>
      <c r="I227" s="4">
        <f>SUM(F227:H227)</f>
        <v>35</v>
      </c>
      <c r="J227" s="4">
        <f>IF(E227="","",RANK(I227,I$6:I$351))</f>
        <v>200</v>
      </c>
      <c r="K227" s="4">
        <f>IF(J227="",0,I$353+1-J227)</f>
        <v>88</v>
      </c>
      <c r="L227" s="57">
        <f>IF(E227="","",RANK(K227,K$6:K$351))</f>
        <v>200</v>
      </c>
      <c r="M227" s="30" t="s">
        <v>1084</v>
      </c>
      <c r="N227" s="31">
        <v>7</v>
      </c>
      <c r="O227" s="31">
        <v>12</v>
      </c>
      <c r="P227" s="31">
        <v>10</v>
      </c>
      <c r="Q227" s="4">
        <f>SUM(N227:P227)</f>
        <v>29</v>
      </c>
      <c r="R227" s="5">
        <f>IF(M227="","",RANK(Q227,Q$6:Q$352))</f>
        <v>292</v>
      </c>
      <c r="S227" s="28">
        <f>IF(R227="",0,Q$353+1-R227)</f>
        <v>12</v>
      </c>
      <c r="T227" s="3">
        <f>S227+K227</f>
        <v>100</v>
      </c>
      <c r="U227" s="57">
        <f>IF(T227=0,"",RANK(T227,T$6:T$352))</f>
        <v>291</v>
      </c>
      <c r="V227" s="30" t="s">
        <v>1446</v>
      </c>
      <c r="W227" s="31">
        <v>11</v>
      </c>
      <c r="X227" s="31">
        <v>12</v>
      </c>
      <c r="Y227" s="31">
        <v>20</v>
      </c>
      <c r="Z227" s="4">
        <f>SUM(W227:Y227)</f>
        <v>43</v>
      </c>
      <c r="AA227" s="5">
        <f>IF(V227="","",RANK(Z227,Z$6:Z$352))</f>
        <v>86</v>
      </c>
      <c r="AB227" s="28">
        <f>IF(AA227="",0,Z$353+1-AA227)</f>
        <v>178</v>
      </c>
      <c r="AC227" s="74">
        <f>AB227+T227</f>
        <v>278</v>
      </c>
      <c r="AD227" s="57">
        <f>IF(AC227=0,"",RANK(AC227,AC$6:AC$352))</f>
        <v>222</v>
      </c>
      <c r="AE227" s="30"/>
      <c r="AF227" s="31"/>
      <c r="AG227" s="31"/>
      <c r="AH227" s="31"/>
      <c r="AI227" s="4">
        <f t="shared" si="31"/>
        <v>0</v>
      </c>
      <c r="AJ227" s="5" t="str">
        <f>IF(AE227="","",RANK(AI227,AI$6:AI$352))</f>
        <v/>
      </c>
      <c r="AK227" s="28">
        <f>IF(AJ227="",0,AI$353+1-AJ227)</f>
        <v>0</v>
      </c>
      <c r="AL227" s="3">
        <f t="shared" si="32"/>
        <v>278</v>
      </c>
      <c r="AM227" s="5">
        <f>IF(AL227=0,"",RANK(AL227,AL$6:AL$352))</f>
        <v>188</v>
      </c>
      <c r="AN227" s="13"/>
      <c r="AO227" s="14"/>
      <c r="AP227" s="14"/>
      <c r="AQ227" s="14"/>
      <c r="AR227" s="5">
        <f t="shared" si="33"/>
        <v>0</v>
      </c>
      <c r="AS227" s="5" t="str">
        <f>IF(AN227="","",RANK(AR227,AR$7:AR$352))</f>
        <v/>
      </c>
      <c r="AT227" s="28">
        <f>IF(AS227="",0,AR$353+1-AS227)</f>
        <v>0</v>
      </c>
      <c r="AU227" s="3">
        <f t="shared" si="34"/>
        <v>278</v>
      </c>
      <c r="AV227" s="5">
        <f>IF(AU227=0,"",RANK(AU227,AU$6:AU$352))</f>
        <v>188</v>
      </c>
      <c r="AW227" s="13"/>
      <c r="AX227" s="14"/>
      <c r="AY227" s="14"/>
      <c r="AZ227" s="14"/>
      <c r="BA227" s="5">
        <f t="shared" si="35"/>
        <v>0</v>
      </c>
      <c r="BB227" s="5" t="str">
        <f>IF(AW227="","",RANK(BA227,BA$7:BA$352))</f>
        <v/>
      </c>
      <c r="BC227" s="28">
        <f>IF(BB227="",0,BA$353+1-BB227)</f>
        <v>0</v>
      </c>
      <c r="BD227" s="3">
        <f t="shared" si="36"/>
        <v>278</v>
      </c>
      <c r="BE227" s="5" t="e">
        <f>IF(BD227=0,"",RANK(BD227,BD$6:BD$352))</f>
        <v>#VALUE!</v>
      </c>
      <c r="BF227" s="13"/>
      <c r="BG227" s="14"/>
      <c r="BH227" s="14"/>
      <c r="BI227" s="14"/>
      <c r="BJ227" s="5">
        <f t="shared" si="40"/>
        <v>0</v>
      </c>
      <c r="BK227" s="5" t="str">
        <f>IF(BF227="","",RANK(BJ227,BJ$6:BJ$352))</f>
        <v/>
      </c>
      <c r="BL227" s="28">
        <f>IF(BK227="",0,BJ$353+1-BK227)</f>
        <v>0</v>
      </c>
      <c r="BM227" s="3">
        <f t="shared" si="37"/>
        <v>278</v>
      </c>
      <c r="BN227" s="5" t="e">
        <f>IF(BM227=0,"",RANK(BM227,BM$6:BM$352))</f>
        <v>#VALUE!</v>
      </c>
      <c r="BO227" s="13"/>
      <c r="BP227" s="14"/>
      <c r="BQ227" s="14"/>
      <c r="BR227" s="14"/>
      <c r="BS227" s="5">
        <f t="shared" si="38"/>
        <v>0</v>
      </c>
      <c r="BT227" s="5" t="str">
        <f>IF(BO227="","",RANK(BS227,BS$6:BS$352))</f>
        <v/>
      </c>
      <c r="BU227" s="35">
        <f>IF(BT227="",0,BS$353+1-BT227)</f>
        <v>0</v>
      </c>
      <c r="BV227" s="3">
        <f t="shared" si="39"/>
        <v>278</v>
      </c>
      <c r="BW227" s="5" t="e">
        <f>IF(BV227=0,"",RANK(BV227,BV$6:BV$352))</f>
        <v>#VALUE!</v>
      </c>
    </row>
    <row r="228" spans="2:75">
      <c r="B228" s="36" t="s">
        <v>379</v>
      </c>
      <c r="C228" s="41" t="s">
        <v>926</v>
      </c>
      <c r="D228" s="72" t="s">
        <v>663</v>
      </c>
      <c r="E228" s="51" t="s">
        <v>106</v>
      </c>
      <c r="F228" s="4">
        <v>9</v>
      </c>
      <c r="G228" s="4">
        <v>11</v>
      </c>
      <c r="H228" s="4">
        <v>10</v>
      </c>
      <c r="I228" s="4">
        <f>SUM(F228:H228)</f>
        <v>30</v>
      </c>
      <c r="J228" s="4">
        <f>IF(E228="","",RANK(I228,I$6:I$351))</f>
        <v>262</v>
      </c>
      <c r="K228" s="4">
        <f>IF(J228="",0,I$353+1-J228)</f>
        <v>26</v>
      </c>
      <c r="L228" s="57">
        <f>IF(E228="","",RANK(K228,K$6:K$351))</f>
        <v>262</v>
      </c>
      <c r="M228" s="30" t="s">
        <v>979</v>
      </c>
      <c r="N228" s="31">
        <v>13</v>
      </c>
      <c r="O228" s="31">
        <v>15</v>
      </c>
      <c r="P228" s="31">
        <v>11</v>
      </c>
      <c r="Q228" s="4">
        <f>SUM(N228:P228)</f>
        <v>39</v>
      </c>
      <c r="R228" s="5">
        <f>IF(M228="","",RANK(Q228,Q$6:Q$352))</f>
        <v>125</v>
      </c>
      <c r="S228" s="28">
        <f>IF(R228="",0,Q$353+1-R228)</f>
        <v>179</v>
      </c>
      <c r="T228" s="3">
        <f>S228+K228</f>
        <v>205</v>
      </c>
      <c r="U228" s="57">
        <f>IF(T228=0,"",RANK(T228,T$6:T$352))</f>
        <v>219</v>
      </c>
      <c r="V228" s="30" t="s">
        <v>1352</v>
      </c>
      <c r="W228" s="31">
        <v>12</v>
      </c>
      <c r="X228" s="31">
        <v>12</v>
      </c>
      <c r="Y228" s="31">
        <v>13</v>
      </c>
      <c r="Z228" s="4">
        <f>SUM(W228:Y228)</f>
        <v>37</v>
      </c>
      <c r="AA228" s="5">
        <f>IF(V228="","",RANK(Z228,Z$6:Z$352))</f>
        <v>192</v>
      </c>
      <c r="AB228" s="28">
        <f>IF(AA228="",0,Z$353+1-AA228)</f>
        <v>72</v>
      </c>
      <c r="AC228" s="74">
        <f>AB228+T228</f>
        <v>277</v>
      </c>
      <c r="AD228" s="57">
        <f>IF(AC228=0,"",RANK(AC228,AC$6:AC$352))</f>
        <v>223</v>
      </c>
      <c r="AE228" s="30"/>
      <c r="AF228" s="31"/>
      <c r="AG228" s="31"/>
      <c r="AH228" s="31"/>
      <c r="AI228" s="4">
        <f t="shared" si="31"/>
        <v>0</v>
      </c>
      <c r="AJ228" s="5" t="str">
        <f>IF(AE228="","",RANK(AI228,AI$6:AI$352))</f>
        <v/>
      </c>
      <c r="AK228" s="28">
        <f>IF(AJ228="",0,AI$353+1-AJ228)</f>
        <v>0</v>
      </c>
      <c r="AL228" s="3">
        <f t="shared" si="32"/>
        <v>277</v>
      </c>
      <c r="AM228" s="5">
        <f>IF(AL228=0,"",RANK(AL228,AL$6:AL$352))</f>
        <v>189</v>
      </c>
      <c r="AN228" s="13"/>
      <c r="AO228" s="14"/>
      <c r="AP228" s="14"/>
      <c r="AQ228" s="14"/>
      <c r="AR228" s="5">
        <f t="shared" si="33"/>
        <v>0</v>
      </c>
      <c r="AS228" s="5" t="str">
        <f>IF(AN228="","",RANK(AR228,AR$7:AR$352))</f>
        <v/>
      </c>
      <c r="AT228" s="28">
        <f>IF(AS228="",0,AR$353+1-AS228)</f>
        <v>0</v>
      </c>
      <c r="AU228" s="3">
        <f t="shared" si="34"/>
        <v>277</v>
      </c>
      <c r="AV228" s="5">
        <f>IF(AU228=0,"",RANK(AU228,AU$6:AU$352))</f>
        <v>189</v>
      </c>
      <c r="AW228" s="13"/>
      <c r="AX228" s="14"/>
      <c r="AY228" s="14"/>
      <c r="AZ228" s="14"/>
      <c r="BA228" s="5">
        <f t="shared" si="35"/>
        <v>0</v>
      </c>
      <c r="BB228" s="5" t="str">
        <f>IF(AW228="","",RANK(BA228,BA$7:BA$352))</f>
        <v/>
      </c>
      <c r="BC228" s="28">
        <f>IF(BB228="",0,BA$353+1-BB228)</f>
        <v>0</v>
      </c>
      <c r="BD228" s="3">
        <f t="shared" si="36"/>
        <v>277</v>
      </c>
      <c r="BE228" s="5" t="e">
        <f>IF(BD228=0,"",RANK(BD228,BD$6:BD$352))</f>
        <v>#VALUE!</v>
      </c>
      <c r="BF228" s="13"/>
      <c r="BG228" s="14"/>
      <c r="BH228" s="14"/>
      <c r="BI228" s="14"/>
      <c r="BJ228" s="5">
        <f t="shared" si="40"/>
        <v>0</v>
      </c>
      <c r="BK228" s="5" t="str">
        <f>IF(BF228="","",RANK(BJ228,BJ$6:BJ$352))</f>
        <v/>
      </c>
      <c r="BL228" s="28">
        <f>IF(BK228="",0,BJ$353+1-BK228)</f>
        <v>0</v>
      </c>
      <c r="BM228" s="3">
        <f t="shared" si="37"/>
        <v>277</v>
      </c>
      <c r="BN228" s="5" t="e">
        <f>IF(BM228=0,"",RANK(BM228,BM$6:BM$352))</f>
        <v>#VALUE!</v>
      </c>
      <c r="BO228" s="13"/>
      <c r="BP228" s="14"/>
      <c r="BQ228" s="14"/>
      <c r="BR228" s="14"/>
      <c r="BS228" s="5">
        <f t="shared" si="38"/>
        <v>0</v>
      </c>
      <c r="BT228" s="5" t="str">
        <f>IF(BO228="","",RANK(BS228,BS$6:BS$352))</f>
        <v/>
      </c>
      <c r="BU228" s="35">
        <f>IF(BT228="",0,BS$353+1-BT228)</f>
        <v>0</v>
      </c>
      <c r="BV228" s="3">
        <f t="shared" si="39"/>
        <v>277</v>
      </c>
      <c r="BW228" s="5" t="e">
        <f>IF(BV228=0,"",RANK(BV228,BV$6:BV$352))</f>
        <v>#VALUE!</v>
      </c>
    </row>
    <row r="229" spans="2:75">
      <c r="B229" s="36" t="s">
        <v>485</v>
      </c>
      <c r="C229" s="41" t="s">
        <v>933</v>
      </c>
      <c r="D229" s="72" t="s">
        <v>769</v>
      </c>
      <c r="E229" s="51" t="s">
        <v>206</v>
      </c>
      <c r="F229" s="4">
        <v>9</v>
      </c>
      <c r="G229" s="4">
        <v>11</v>
      </c>
      <c r="H229" s="4">
        <v>11</v>
      </c>
      <c r="I229" s="4">
        <f>SUM(F229:H229)</f>
        <v>31</v>
      </c>
      <c r="J229" s="4">
        <f>IF(E229="","",RANK(I229,I$6:I$351))</f>
        <v>258</v>
      </c>
      <c r="K229" s="4">
        <f>IF(J229="",0,I$353+1-J229)</f>
        <v>30</v>
      </c>
      <c r="L229" s="57">
        <f>IF(E229="","",RANK(K229,K$6:K$351))</f>
        <v>258</v>
      </c>
      <c r="M229" s="30" t="s">
        <v>1087</v>
      </c>
      <c r="N229" s="31">
        <v>11</v>
      </c>
      <c r="O229" s="31">
        <v>20</v>
      </c>
      <c r="P229" s="31">
        <v>12</v>
      </c>
      <c r="Q229" s="4">
        <f>SUM(N229:P229)</f>
        <v>43</v>
      </c>
      <c r="R229" s="5">
        <f>IF(M229="","",RANK(Q229,Q$6:Q$352))</f>
        <v>59</v>
      </c>
      <c r="S229" s="28">
        <f>IF(R229="",0,Q$353+1-R229)</f>
        <v>245</v>
      </c>
      <c r="T229" s="3">
        <f>S229+K229</f>
        <v>275</v>
      </c>
      <c r="U229" s="57">
        <f>IF(T229=0,"",RANK(T229,T$6:T$352))</f>
        <v>168</v>
      </c>
      <c r="V229" s="30"/>
      <c r="W229" s="31"/>
      <c r="X229" s="31"/>
      <c r="Y229" s="31"/>
      <c r="Z229" s="4">
        <f>SUM(W229:Y229)</f>
        <v>0</v>
      </c>
      <c r="AA229" s="5" t="str">
        <f>IF(V229="","",RANK(Z229,Z$6:Z$352))</f>
        <v/>
      </c>
      <c r="AB229" s="28">
        <f>IF(AA229="",0,Z$353+1-AA229)</f>
        <v>0</v>
      </c>
      <c r="AC229" s="74">
        <f>AB229+T229</f>
        <v>275</v>
      </c>
      <c r="AD229" s="57">
        <f>IF(AC229=0,"",RANK(AC229,AC$6:AC$352))</f>
        <v>224</v>
      </c>
      <c r="AE229" s="30"/>
      <c r="AF229" s="31"/>
      <c r="AG229" s="31"/>
      <c r="AH229" s="31"/>
      <c r="AI229" s="4"/>
      <c r="AJ229" s="5"/>
      <c r="AK229" s="28"/>
      <c r="AL229" s="3"/>
      <c r="AM229" s="5"/>
      <c r="AN229" s="13"/>
      <c r="AO229" s="14"/>
      <c r="AP229" s="14"/>
      <c r="AQ229" s="14"/>
      <c r="AR229" s="5"/>
      <c r="AS229" s="5"/>
      <c r="AT229" s="28"/>
      <c r="AU229" s="3"/>
      <c r="AV229" s="5"/>
      <c r="AW229" s="13"/>
      <c r="AX229" s="14"/>
      <c r="AY229" s="14"/>
      <c r="AZ229" s="14"/>
      <c r="BA229" s="5"/>
      <c r="BB229" s="5"/>
      <c r="BC229" s="28"/>
      <c r="BD229" s="3"/>
      <c r="BE229" s="5"/>
      <c r="BF229" s="13"/>
      <c r="BG229" s="14"/>
      <c r="BH229" s="14"/>
      <c r="BI229" s="14"/>
      <c r="BJ229" s="5"/>
      <c r="BK229" s="5"/>
      <c r="BL229" s="28"/>
      <c r="BM229" s="3"/>
      <c r="BN229" s="5"/>
      <c r="BO229" s="13"/>
      <c r="BP229" s="14"/>
      <c r="BQ229" s="14"/>
      <c r="BR229" s="14"/>
      <c r="BS229" s="5"/>
      <c r="BT229" s="5"/>
      <c r="BU229" s="35"/>
      <c r="BV229" s="3"/>
      <c r="BW229" s="5"/>
    </row>
    <row r="230" spans="2:75">
      <c r="B230" s="36" t="s">
        <v>446</v>
      </c>
      <c r="C230" s="41" t="s">
        <v>932</v>
      </c>
      <c r="D230" s="72" t="s">
        <v>730</v>
      </c>
      <c r="E230" s="51" t="s">
        <v>169</v>
      </c>
      <c r="F230" s="4">
        <v>10</v>
      </c>
      <c r="G230" s="4">
        <v>12</v>
      </c>
      <c r="H230" s="4">
        <v>13</v>
      </c>
      <c r="I230" s="4">
        <f>SUM(F230:H230)</f>
        <v>35</v>
      </c>
      <c r="J230" s="4">
        <f>IF(E230="","",RANK(I230,I$6:I$351))</f>
        <v>200</v>
      </c>
      <c r="K230" s="4">
        <f>IF(J230="",0,I$353+1-J230)</f>
        <v>88</v>
      </c>
      <c r="L230" s="57">
        <f>IF(E230="","",RANK(K230,K$6:K$351))</f>
        <v>200</v>
      </c>
      <c r="M230" s="30" t="s">
        <v>1052</v>
      </c>
      <c r="N230" s="31">
        <v>12</v>
      </c>
      <c r="O230" s="31">
        <v>14</v>
      </c>
      <c r="P230" s="31">
        <v>13</v>
      </c>
      <c r="Q230" s="4">
        <f>SUM(N230:P230)</f>
        <v>39</v>
      </c>
      <c r="R230" s="5">
        <f>IF(M230="","",RANK(Q230,Q$6:Q$352))</f>
        <v>125</v>
      </c>
      <c r="S230" s="28">
        <f>IF(R230="",0,Q$353+1-R230)</f>
        <v>179</v>
      </c>
      <c r="T230" s="3">
        <f>S230+K230</f>
        <v>267</v>
      </c>
      <c r="U230" s="57">
        <f>IF(T230=0,"",RANK(T230,T$6:T$352))</f>
        <v>177</v>
      </c>
      <c r="V230" s="30" t="s">
        <v>1415</v>
      </c>
      <c r="W230" s="31">
        <v>9</v>
      </c>
      <c r="X230" s="31">
        <v>10</v>
      </c>
      <c r="Y230" s="31">
        <v>8</v>
      </c>
      <c r="Z230" s="4">
        <f>SUM(W230:Y230)</f>
        <v>27</v>
      </c>
      <c r="AA230" s="5">
        <f>IF(V230="","",RANK(Z230,Z$6:Z$352))</f>
        <v>262</v>
      </c>
      <c r="AB230" s="28">
        <f>IF(AA230="",0,Z$353+1-AA230)</f>
        <v>2</v>
      </c>
      <c r="AC230" s="74">
        <f>AB230+T230</f>
        <v>269</v>
      </c>
      <c r="AD230" s="57">
        <f>IF(AC230=0,"",RANK(AC230,AC$6:AC$352))</f>
        <v>225</v>
      </c>
      <c r="AE230" s="30"/>
      <c r="AF230" s="31"/>
      <c r="AG230" s="31"/>
      <c r="AH230" s="31"/>
      <c r="AI230" s="4"/>
      <c r="AJ230" s="5"/>
      <c r="AK230" s="28"/>
      <c r="AL230" s="3"/>
      <c r="AM230" s="5"/>
      <c r="AN230" s="13"/>
      <c r="AO230" s="14"/>
      <c r="AP230" s="14"/>
      <c r="AQ230" s="14"/>
      <c r="AR230" s="5"/>
      <c r="AS230" s="5"/>
      <c r="AT230" s="28"/>
      <c r="AU230" s="3"/>
      <c r="AV230" s="5"/>
      <c r="AW230" s="13"/>
      <c r="AX230" s="14"/>
      <c r="AY230" s="14"/>
      <c r="AZ230" s="14"/>
      <c r="BA230" s="5"/>
      <c r="BB230" s="5"/>
      <c r="BC230" s="28"/>
      <c r="BD230" s="3"/>
      <c r="BE230" s="5"/>
      <c r="BF230" s="13"/>
      <c r="BG230" s="14"/>
      <c r="BH230" s="14"/>
      <c r="BI230" s="14"/>
      <c r="BJ230" s="5"/>
      <c r="BK230" s="5"/>
      <c r="BL230" s="28"/>
      <c r="BM230" s="3"/>
      <c r="BN230" s="5"/>
      <c r="BO230" s="13"/>
      <c r="BP230" s="14"/>
      <c r="BQ230" s="14"/>
      <c r="BR230" s="14"/>
      <c r="BS230" s="5"/>
      <c r="BT230" s="5"/>
      <c r="BU230" s="35"/>
      <c r="BV230" s="3"/>
      <c r="BW230" s="5"/>
    </row>
    <row r="231" spans="2:75">
      <c r="B231" s="36" t="s">
        <v>467</v>
      </c>
      <c r="C231" s="41" t="s">
        <v>933</v>
      </c>
      <c r="D231" s="72" t="s">
        <v>751</v>
      </c>
      <c r="E231" s="51" t="s">
        <v>188</v>
      </c>
      <c r="F231" s="4">
        <v>16</v>
      </c>
      <c r="G231" s="4">
        <v>16</v>
      </c>
      <c r="H231" s="4">
        <v>14</v>
      </c>
      <c r="I231" s="4">
        <f>SUM(F231:H231)</f>
        <v>46</v>
      </c>
      <c r="J231" s="4">
        <f>IF(E231="","",RANK(I231,I$6:I$351))</f>
        <v>22</v>
      </c>
      <c r="K231" s="4">
        <f>IF(J231="",0,I$353+1-J231)</f>
        <v>266</v>
      </c>
      <c r="L231" s="57">
        <f>IF(E231="","",RANK(K231,K$6:K$351))</f>
        <v>22</v>
      </c>
      <c r="M231" s="30" t="s">
        <v>1072</v>
      </c>
      <c r="N231" s="31">
        <v>6</v>
      </c>
      <c r="O231" s="31">
        <v>11</v>
      </c>
      <c r="P231" s="31">
        <v>8</v>
      </c>
      <c r="Q231" s="4">
        <f>SUM(N231:P231)</f>
        <v>25</v>
      </c>
      <c r="R231" s="5">
        <f>IF(M231="","",RANK(Q231,Q$6:Q$352))</f>
        <v>302</v>
      </c>
      <c r="S231" s="28">
        <f>IF(R231="",0,Q$353+1-R231)</f>
        <v>2</v>
      </c>
      <c r="T231" s="3">
        <f>S231+K231</f>
        <v>268</v>
      </c>
      <c r="U231" s="57">
        <f>IF(T231=0,"",RANK(T231,T$6:T$352))</f>
        <v>176</v>
      </c>
      <c r="V231" s="30"/>
      <c r="W231" s="31"/>
      <c r="X231" s="31"/>
      <c r="Y231" s="31"/>
      <c r="Z231" s="4">
        <f>SUM(W231:Y231)</f>
        <v>0</v>
      </c>
      <c r="AA231" s="5" t="str">
        <f>IF(V231="","",RANK(Z231,Z$6:Z$352))</f>
        <v/>
      </c>
      <c r="AB231" s="28">
        <f>IF(AA231="",0,Z$353+1-AA231)</f>
        <v>0</v>
      </c>
      <c r="AC231" s="74">
        <f>AB231+T231</f>
        <v>268</v>
      </c>
      <c r="AD231" s="57">
        <f>IF(AC231=0,"",RANK(AC231,AC$6:AC$352))</f>
        <v>226</v>
      </c>
      <c r="AE231" s="30"/>
      <c r="AF231" s="31"/>
      <c r="AG231" s="31"/>
      <c r="AH231" s="31"/>
      <c r="AI231" s="4">
        <f t="shared" si="31"/>
        <v>0</v>
      </c>
      <c r="AJ231" s="5" t="str">
        <f>IF(AE231="","",RANK(AI231,AI$6:AI$352))</f>
        <v/>
      </c>
      <c r="AK231" s="28">
        <f>IF(AJ231="",0,AI$353+1-AJ231)</f>
        <v>0</v>
      </c>
      <c r="AL231" s="3">
        <f t="shared" si="32"/>
        <v>268</v>
      </c>
      <c r="AM231" s="5">
        <f>IF(AL231=0,"",RANK(AL231,AL$6:AL$352))</f>
        <v>190</v>
      </c>
      <c r="AN231" s="13"/>
      <c r="AO231" s="14"/>
      <c r="AP231" s="14"/>
      <c r="AQ231" s="14"/>
      <c r="AR231" s="5">
        <f t="shared" si="33"/>
        <v>0</v>
      </c>
      <c r="AS231" s="5" t="str">
        <f>IF(AN231="","",RANK(AR231,AR$7:AR$352))</f>
        <v/>
      </c>
      <c r="AT231" s="28">
        <f>IF(AS231="",0,AR$353+1-AS231)</f>
        <v>0</v>
      </c>
      <c r="AU231" s="3">
        <f t="shared" si="34"/>
        <v>268</v>
      </c>
      <c r="AV231" s="5">
        <f>IF(AU231=0,"",RANK(AU231,AU$6:AU$352))</f>
        <v>190</v>
      </c>
      <c r="AW231" s="13"/>
      <c r="AX231" s="14"/>
      <c r="AY231" s="14"/>
      <c r="AZ231" s="14"/>
      <c r="BA231" s="5">
        <f t="shared" si="35"/>
        <v>0</v>
      </c>
      <c r="BB231" s="5" t="str">
        <f>IF(AW231="","",RANK(BA231,BA$7:BA$352))</f>
        <v/>
      </c>
      <c r="BC231" s="28">
        <f>IF(BB231="",0,BA$353+1-BB231)</f>
        <v>0</v>
      </c>
      <c r="BD231" s="3">
        <f t="shared" si="36"/>
        <v>268</v>
      </c>
      <c r="BE231" s="5" t="e">
        <f>IF(BD231=0,"",RANK(BD231,BD$6:BD$352))</f>
        <v>#VALUE!</v>
      </c>
      <c r="BF231" s="13"/>
      <c r="BG231" s="14"/>
      <c r="BH231" s="14"/>
      <c r="BI231" s="14"/>
      <c r="BJ231" s="5">
        <f t="shared" si="40"/>
        <v>0</v>
      </c>
      <c r="BK231" s="5" t="str">
        <f>IF(BF231="","",RANK(BJ231,BJ$6:BJ$352))</f>
        <v/>
      </c>
      <c r="BL231" s="28">
        <f>IF(BK231="",0,BJ$353+1-BK231)</f>
        <v>0</v>
      </c>
      <c r="BM231" s="3">
        <f t="shared" si="37"/>
        <v>268</v>
      </c>
      <c r="BN231" s="5" t="e">
        <f>IF(BM231=0,"",RANK(BM231,BM$6:BM$352))</f>
        <v>#VALUE!</v>
      </c>
      <c r="BO231" s="13"/>
      <c r="BP231" s="14"/>
      <c r="BQ231" s="14"/>
      <c r="BR231" s="14"/>
      <c r="BS231" s="5">
        <f t="shared" si="38"/>
        <v>0</v>
      </c>
      <c r="BT231" s="5" t="str">
        <f>IF(BO231="","",RANK(BS231,BS$6:BS$352))</f>
        <v/>
      </c>
      <c r="BU231" s="35">
        <f>IF(BT231="",0,BS$353+1-BT231)</f>
        <v>0</v>
      </c>
      <c r="BV231" s="3">
        <f t="shared" si="39"/>
        <v>268</v>
      </c>
      <c r="BW231" s="5" t="e">
        <f>IF(BV231=0,"",RANK(BV231,BV$6:BV$352))</f>
        <v>#VALUE!</v>
      </c>
    </row>
    <row r="232" spans="2:75">
      <c r="B232" s="36" t="s">
        <v>1592</v>
      </c>
      <c r="C232" s="41" t="s">
        <v>932</v>
      </c>
      <c r="D232" s="72" t="s">
        <v>1591</v>
      </c>
      <c r="E232" s="51"/>
      <c r="F232" s="4"/>
      <c r="G232" s="4"/>
      <c r="H232" s="4"/>
      <c r="I232" s="4"/>
      <c r="J232" s="4"/>
      <c r="K232" s="4"/>
      <c r="L232" s="57"/>
      <c r="M232" s="30"/>
      <c r="N232" s="31"/>
      <c r="O232" s="31"/>
      <c r="P232" s="31"/>
      <c r="Q232" s="4"/>
      <c r="R232" s="5"/>
      <c r="S232" s="28"/>
      <c r="T232" s="3"/>
      <c r="U232" s="57"/>
      <c r="V232" s="30" t="s">
        <v>1399</v>
      </c>
      <c r="W232" s="31">
        <v>20</v>
      </c>
      <c r="X232" s="31">
        <v>19</v>
      </c>
      <c r="Y232" s="31">
        <v>18</v>
      </c>
      <c r="Z232" s="4">
        <f>SUM(W232:Y232)</f>
        <v>57</v>
      </c>
      <c r="AA232" s="5">
        <f>IF(V232="","",RANK(Z232,Z$6:Z$352))</f>
        <v>2</v>
      </c>
      <c r="AB232" s="28">
        <f>IF(AA232="",0,Z$353+1-AA232)</f>
        <v>262</v>
      </c>
      <c r="AC232" s="74">
        <f>AB232+T232</f>
        <v>262</v>
      </c>
      <c r="AD232" s="57">
        <f>IF(AC232=0,"",RANK(AC232,AC$6:AC$352))</f>
        <v>227</v>
      </c>
      <c r="AE232" s="30"/>
      <c r="AF232" s="31"/>
      <c r="AG232" s="31"/>
      <c r="AH232" s="31"/>
      <c r="AI232" s="4">
        <f t="shared" si="31"/>
        <v>0</v>
      </c>
      <c r="AJ232" s="5" t="str">
        <f>IF(AE232="","",RANK(AI232,AI$6:AI$352))</f>
        <v/>
      </c>
      <c r="AK232" s="28">
        <f>IF(AJ232="",0,AI$353+1-AJ232)</f>
        <v>0</v>
      </c>
      <c r="AL232" s="3">
        <f t="shared" si="32"/>
        <v>262</v>
      </c>
      <c r="AM232" s="5">
        <f>IF(AL232=0,"",RANK(AL232,AL$6:AL$352))</f>
        <v>191</v>
      </c>
      <c r="AN232" s="13"/>
      <c r="AO232" s="14"/>
      <c r="AP232" s="14"/>
      <c r="AQ232" s="14"/>
      <c r="AR232" s="5">
        <f t="shared" si="33"/>
        <v>0</v>
      </c>
      <c r="AS232" s="5" t="str">
        <f>IF(AN232="","",RANK(AR232,AR$7:AR$352))</f>
        <v/>
      </c>
      <c r="AT232" s="28">
        <f>IF(AS232="",0,AR$353+1-AS232)</f>
        <v>0</v>
      </c>
      <c r="AU232" s="3">
        <f t="shared" si="34"/>
        <v>262</v>
      </c>
      <c r="AV232" s="5">
        <f>IF(AU232=0,"",RANK(AU232,AU$6:AU$352))</f>
        <v>191</v>
      </c>
      <c r="AW232" s="13"/>
      <c r="AX232" s="14"/>
      <c r="AY232" s="14"/>
      <c r="AZ232" s="14"/>
      <c r="BA232" s="5">
        <f t="shared" si="35"/>
        <v>0</v>
      </c>
      <c r="BB232" s="5" t="str">
        <f>IF(AW232="","",RANK(BA232,BA$7:BA$352))</f>
        <v/>
      </c>
      <c r="BC232" s="28">
        <f>IF(BB232="",0,BA$353+1-BB232)</f>
        <v>0</v>
      </c>
      <c r="BD232" s="3">
        <f t="shared" si="36"/>
        <v>262</v>
      </c>
      <c r="BE232" s="5" t="e">
        <f>IF(BD232=0,"",RANK(BD232,BD$6:BD$352))</f>
        <v>#VALUE!</v>
      </c>
      <c r="BF232" s="13"/>
      <c r="BG232" s="14"/>
      <c r="BH232" s="14"/>
      <c r="BI232" s="14"/>
      <c r="BJ232" s="5">
        <f t="shared" si="40"/>
        <v>0</v>
      </c>
      <c r="BK232" s="5" t="str">
        <f>IF(BF232="","",RANK(BJ232,BJ$6:BJ$352))</f>
        <v/>
      </c>
      <c r="BL232" s="28">
        <f>IF(BK232="",0,BJ$353+1-BK232)</f>
        <v>0</v>
      </c>
      <c r="BM232" s="3">
        <f t="shared" si="37"/>
        <v>262</v>
      </c>
      <c r="BN232" s="5" t="e">
        <f>IF(BM232=0,"",RANK(BM232,BM$6:BM$352))</f>
        <v>#VALUE!</v>
      </c>
      <c r="BO232" s="13"/>
      <c r="BP232" s="14"/>
      <c r="BQ232" s="14"/>
      <c r="BR232" s="14"/>
      <c r="BS232" s="5">
        <f t="shared" si="38"/>
        <v>0</v>
      </c>
      <c r="BT232" s="5" t="str">
        <f>IF(BO232="","",RANK(BS232,BS$6:BS$352))</f>
        <v/>
      </c>
      <c r="BU232" s="35">
        <f>IF(BT232="",0,BS$353+1-BT232)</f>
        <v>0</v>
      </c>
      <c r="BV232" s="3">
        <f t="shared" si="39"/>
        <v>262</v>
      </c>
      <c r="BW232" s="5" t="e">
        <f>IF(BV232=0,"",RANK(BV232,BV$6:BV$352))</f>
        <v>#VALUE!</v>
      </c>
    </row>
    <row r="233" spans="2:75">
      <c r="B233" s="36" t="s">
        <v>478</v>
      </c>
      <c r="C233" s="41" t="s">
        <v>933</v>
      </c>
      <c r="D233" s="72" t="s">
        <v>762</v>
      </c>
      <c r="E233" s="51" t="s">
        <v>199</v>
      </c>
      <c r="F233" s="4">
        <v>10</v>
      </c>
      <c r="G233" s="4">
        <v>10</v>
      </c>
      <c r="H233" s="4">
        <v>13</v>
      </c>
      <c r="I233" s="4">
        <f>SUM(F233:H233)</f>
        <v>33</v>
      </c>
      <c r="J233" s="4">
        <f>IF(E233="","",RANK(I233,I$6:I$351))</f>
        <v>233</v>
      </c>
      <c r="K233" s="4">
        <f>IF(J233="",0,I$353+1-J233)</f>
        <v>55</v>
      </c>
      <c r="L233" s="57">
        <f>IF(E233="","",RANK(K233,K$6:K$351))</f>
        <v>233</v>
      </c>
      <c r="M233" s="30"/>
      <c r="N233" s="31"/>
      <c r="O233" s="31"/>
      <c r="P233" s="31"/>
      <c r="Q233" s="4">
        <f>SUM(N233:P233)</f>
        <v>0</v>
      </c>
      <c r="R233" s="5" t="str">
        <f>IF(M233="","",RANK(Q233,Q$6:Q$352))</f>
        <v/>
      </c>
      <c r="S233" s="28">
        <f>IF(R233="",0,Q$353+1-R233)</f>
        <v>0</v>
      </c>
      <c r="T233" s="3">
        <f>S233+K233</f>
        <v>55</v>
      </c>
      <c r="U233" s="57">
        <f>IF(T233=0,"",RANK(T233,T$6:T$352))</f>
        <v>308</v>
      </c>
      <c r="V233" s="30" t="s">
        <v>1442</v>
      </c>
      <c r="W233" s="31">
        <v>15</v>
      </c>
      <c r="X233" s="31">
        <v>16</v>
      </c>
      <c r="Y233" s="31">
        <v>14</v>
      </c>
      <c r="Z233" s="4">
        <f>SUM(W233:Y233)</f>
        <v>45</v>
      </c>
      <c r="AA233" s="5">
        <f>IF(V233="","",RANK(Z233,Z$6:Z$352))</f>
        <v>57</v>
      </c>
      <c r="AB233" s="28">
        <f>IF(AA233="",0,Z$353+1-AA233)</f>
        <v>207</v>
      </c>
      <c r="AC233" s="74">
        <f>AB233+T233</f>
        <v>262</v>
      </c>
      <c r="AD233" s="57">
        <f>IF(AC233=0,"",RANK(AC233,AC$6:AC$352))</f>
        <v>227</v>
      </c>
      <c r="AE233" s="30"/>
      <c r="AF233" s="31"/>
      <c r="AG233" s="31"/>
      <c r="AH233" s="31"/>
      <c r="AI233" s="4">
        <f t="shared" ref="AI233:AI256" si="41">SUM(AF233:AH233)</f>
        <v>0</v>
      </c>
      <c r="AJ233" s="5" t="str">
        <f>IF(AE233="","",RANK(AI233,AI$6:AI$352))</f>
        <v/>
      </c>
      <c r="AK233" s="28">
        <f>IF(AJ233="",0,AI$353+1-AJ233)</f>
        <v>0</v>
      </c>
      <c r="AL233" s="3">
        <f t="shared" ref="AL233:AL256" si="42">AK233+AC233</f>
        <v>262</v>
      </c>
      <c r="AM233" s="5">
        <f>IF(AL233=0,"",RANK(AL233,AL$6:AL$352))</f>
        <v>191</v>
      </c>
      <c r="AN233" s="13"/>
      <c r="AO233" s="14"/>
      <c r="AP233" s="14"/>
      <c r="AQ233" s="14"/>
      <c r="AR233" s="5">
        <f t="shared" ref="AR233:AR256" si="43">SUM(AO233:AQ233)</f>
        <v>0</v>
      </c>
      <c r="AS233" s="5" t="str">
        <f>IF(AN233="","",RANK(AR233,AR$7:AR$352))</f>
        <v/>
      </c>
      <c r="AT233" s="28">
        <f>IF(AS233="",0,AR$353+1-AS233)</f>
        <v>0</v>
      </c>
      <c r="AU233" s="3">
        <f t="shared" ref="AU233:AU256" si="44">AT233+AL233</f>
        <v>262</v>
      </c>
      <c r="AV233" s="5">
        <f>IF(AU233=0,"",RANK(AU233,AU$6:AU$352))</f>
        <v>191</v>
      </c>
      <c r="AW233" s="13"/>
      <c r="AX233" s="14"/>
      <c r="AY233" s="14"/>
      <c r="AZ233" s="14"/>
      <c r="BA233" s="5">
        <f t="shared" ref="BA233:BA269" si="45">SUM(AX233:AZ233)</f>
        <v>0</v>
      </c>
      <c r="BB233" s="5" t="str">
        <f>IF(AW233="","",RANK(BA233,BA$7:BA$352))</f>
        <v/>
      </c>
      <c r="BC233" s="28">
        <f>IF(BB233="",0,BA$353+1-BB233)</f>
        <v>0</v>
      </c>
      <c r="BD233" s="3">
        <f t="shared" ref="BD233:BD269" si="46">BC233+AU233</f>
        <v>262</v>
      </c>
      <c r="BE233" s="5" t="e">
        <f>IF(BD233=0,"",RANK(BD233,BD$6:BD$352))</f>
        <v>#VALUE!</v>
      </c>
      <c r="BF233" s="13"/>
      <c r="BG233" s="14"/>
      <c r="BH233" s="14"/>
      <c r="BI233" s="14"/>
      <c r="BJ233" s="5">
        <f t="shared" si="40"/>
        <v>0</v>
      </c>
      <c r="BK233" s="5" t="str">
        <f>IF(BF233="","",RANK(BJ233,BJ$6:BJ$352))</f>
        <v/>
      </c>
      <c r="BL233" s="28">
        <f>IF(BK233="",0,BJ$353+1-BK233)</f>
        <v>0</v>
      </c>
      <c r="BM233" s="3">
        <f t="shared" ref="BM233:BM303" si="47">BL233+BD233</f>
        <v>262</v>
      </c>
      <c r="BN233" s="5" t="e">
        <f>IF(BM233=0,"",RANK(BM233,BM$6:BM$352))</f>
        <v>#VALUE!</v>
      </c>
      <c r="BO233" s="13"/>
      <c r="BP233" s="14"/>
      <c r="BQ233" s="14"/>
      <c r="BR233" s="14"/>
      <c r="BS233" s="5">
        <f t="shared" ref="BS233:BS303" si="48">SUM(BP233:BR233)</f>
        <v>0</v>
      </c>
      <c r="BT233" s="5" t="str">
        <f>IF(BO233="","",RANK(BS233,BS$6:BS$352))</f>
        <v/>
      </c>
      <c r="BU233" s="35">
        <f>IF(BT233="",0,BS$353+1-BT233)</f>
        <v>0</v>
      </c>
      <c r="BV233" s="3">
        <f t="shared" ref="BV233:BV303" si="49">BU233+BM233</f>
        <v>262</v>
      </c>
      <c r="BW233" s="5" t="e">
        <f>IF(BV233=0,"",RANK(BV233,BV$6:BV$352))</f>
        <v>#VALUE!</v>
      </c>
    </row>
    <row r="234" spans="2:75">
      <c r="B234" s="36" t="s">
        <v>602</v>
      </c>
      <c r="C234" s="41" t="s">
        <v>944</v>
      </c>
      <c r="D234" s="72" t="s">
        <v>886</v>
      </c>
      <c r="E234" s="51" t="s">
        <v>317</v>
      </c>
      <c r="F234" s="4">
        <v>8</v>
      </c>
      <c r="G234" s="4">
        <v>11</v>
      </c>
      <c r="H234" s="4">
        <v>12</v>
      </c>
      <c r="I234" s="4">
        <f>SUM(F234:H234)</f>
        <v>31</v>
      </c>
      <c r="J234" s="4">
        <f>IF(E234="","",RANK(I234,I$6:I$351))</f>
        <v>258</v>
      </c>
      <c r="K234" s="4">
        <f>IF(J234="",0,I$353+1-J234)</f>
        <v>30</v>
      </c>
      <c r="L234" s="57">
        <f>IF(E234="","",RANK(K234,K$6:K$351))</f>
        <v>258</v>
      </c>
      <c r="M234" s="30" t="s">
        <v>1202</v>
      </c>
      <c r="N234" s="31">
        <v>12</v>
      </c>
      <c r="O234" s="31">
        <v>14</v>
      </c>
      <c r="P234" s="31">
        <v>12</v>
      </c>
      <c r="Q234" s="4">
        <f>SUM(N234:P234)</f>
        <v>38</v>
      </c>
      <c r="R234" s="5">
        <f>IF(M234="","",RANK(Q234,Q$6:Q$352))</f>
        <v>144</v>
      </c>
      <c r="S234" s="28">
        <f>IF(R234="",0,Q$353+1-R234)</f>
        <v>160</v>
      </c>
      <c r="T234" s="3">
        <f>S234+K234</f>
        <v>190</v>
      </c>
      <c r="U234" s="57">
        <f>IF(T234=0,"",RANK(T234,T$6:T$352))</f>
        <v>234</v>
      </c>
      <c r="V234" s="30" t="s">
        <v>1553</v>
      </c>
      <c r="W234" s="31">
        <v>11</v>
      </c>
      <c r="X234" s="31">
        <v>13</v>
      </c>
      <c r="Y234" s="31">
        <v>13</v>
      </c>
      <c r="Z234" s="4">
        <f>SUM(W234:Y234)</f>
        <v>37</v>
      </c>
      <c r="AA234" s="5">
        <f>IF(V234="","",RANK(Z234,Z$6:Z$352))</f>
        <v>192</v>
      </c>
      <c r="AB234" s="28">
        <f>IF(AA234="",0,Z$353+1-AA234)</f>
        <v>72</v>
      </c>
      <c r="AC234" s="74">
        <f>AB234+T234</f>
        <v>262</v>
      </c>
      <c r="AD234" s="57">
        <f>IF(AC234=0,"",RANK(AC234,AC$6:AC$352))</f>
        <v>227</v>
      </c>
      <c r="AE234" s="30"/>
      <c r="AF234" s="31"/>
      <c r="AG234" s="31"/>
      <c r="AH234" s="31"/>
      <c r="AI234" s="4">
        <f t="shared" si="41"/>
        <v>0</v>
      </c>
      <c r="AJ234" s="5" t="str">
        <f>IF(AE234="","",RANK(AI234,AI$6:AI$352))</f>
        <v/>
      </c>
      <c r="AK234" s="28">
        <f>IF(AJ234="",0,AI$353+1-AJ234)</f>
        <v>0</v>
      </c>
      <c r="AL234" s="3">
        <f t="shared" si="42"/>
        <v>262</v>
      </c>
      <c r="AM234" s="5">
        <f>IF(AL234=0,"",RANK(AL234,AL$6:AL$352))</f>
        <v>191</v>
      </c>
      <c r="AN234" s="13"/>
      <c r="AO234" s="14"/>
      <c r="AP234" s="14"/>
      <c r="AQ234" s="14"/>
      <c r="AR234" s="5">
        <f t="shared" si="43"/>
        <v>0</v>
      </c>
      <c r="AS234" s="5" t="str">
        <f>IF(AN234="","",RANK(AR234,AR$7:AR$352))</f>
        <v/>
      </c>
      <c r="AT234" s="28">
        <f>IF(AS234="",0,AR$353+1-AS234)</f>
        <v>0</v>
      </c>
      <c r="AU234" s="3">
        <f t="shared" si="44"/>
        <v>262</v>
      </c>
      <c r="AV234" s="5">
        <f>IF(AU234=0,"",RANK(AU234,AU$6:AU$352))</f>
        <v>191</v>
      </c>
      <c r="AW234" s="13"/>
      <c r="AX234" s="14"/>
      <c r="AY234" s="14"/>
      <c r="AZ234" s="14"/>
      <c r="BA234" s="5">
        <f t="shared" si="45"/>
        <v>0</v>
      </c>
      <c r="BB234" s="5" t="str">
        <f>IF(AW234="","",RANK(BA234,BA$7:BA$352))</f>
        <v/>
      </c>
      <c r="BC234" s="28">
        <f>IF(BB234="",0,BA$353+1-BB234)</f>
        <v>0</v>
      </c>
      <c r="BD234" s="3">
        <f t="shared" si="46"/>
        <v>262</v>
      </c>
      <c r="BE234" s="5" t="e">
        <f>IF(BD234=0,"",RANK(BD234,BD$6:BD$352))</f>
        <v>#VALUE!</v>
      </c>
      <c r="BF234" s="13"/>
      <c r="BG234" s="14"/>
      <c r="BH234" s="14"/>
      <c r="BI234" s="14"/>
      <c r="BJ234" s="5">
        <f t="shared" si="40"/>
        <v>0</v>
      </c>
      <c r="BK234" s="5" t="str">
        <f>IF(BF234="","",RANK(BJ234,BJ$6:BJ$352))</f>
        <v/>
      </c>
      <c r="BL234" s="28">
        <f>IF(BK234="",0,BJ$353+1-BK234)</f>
        <v>0</v>
      </c>
      <c r="BM234" s="3">
        <f t="shared" si="47"/>
        <v>262</v>
      </c>
      <c r="BN234" s="5" t="e">
        <f>IF(BM234=0,"",RANK(BM234,BM$6:BM$352))</f>
        <v>#VALUE!</v>
      </c>
      <c r="BO234" s="13"/>
      <c r="BP234" s="14"/>
      <c r="BQ234" s="14"/>
      <c r="BR234" s="14"/>
      <c r="BS234" s="5">
        <f t="shared" si="48"/>
        <v>0</v>
      </c>
      <c r="BT234" s="5" t="str">
        <f>IF(BO234="","",RANK(BS234,BS$6:BS$352))</f>
        <v/>
      </c>
      <c r="BU234" s="35">
        <f>IF(BT234="",0,BS$353+1-BT234)</f>
        <v>0</v>
      </c>
      <c r="BV234" s="3">
        <f t="shared" si="49"/>
        <v>262</v>
      </c>
      <c r="BW234" s="5" t="e">
        <f>IF(BV234=0,"",RANK(BV234,BV$6:BV$352))</f>
        <v>#VALUE!</v>
      </c>
    </row>
    <row r="235" spans="2:75">
      <c r="B235" s="48" t="s">
        <v>1602</v>
      </c>
      <c r="C235" s="41" t="s">
        <v>934</v>
      </c>
      <c r="D235" s="72" t="s">
        <v>1601</v>
      </c>
      <c r="E235" s="51"/>
      <c r="F235" s="4"/>
      <c r="G235" s="4"/>
      <c r="H235" s="4"/>
      <c r="I235" s="4"/>
      <c r="J235" s="4"/>
      <c r="K235" s="4"/>
      <c r="L235" s="57"/>
      <c r="M235" s="30"/>
      <c r="N235" s="31"/>
      <c r="O235" s="31"/>
      <c r="P235" s="31"/>
      <c r="Q235" s="4"/>
      <c r="R235" s="5"/>
      <c r="S235" s="28"/>
      <c r="T235" s="3"/>
      <c r="U235" s="57"/>
      <c r="V235" s="30" t="s">
        <v>1471</v>
      </c>
      <c r="W235" s="31">
        <v>19</v>
      </c>
      <c r="X235" s="31">
        <v>18</v>
      </c>
      <c r="Y235" s="31">
        <v>18</v>
      </c>
      <c r="Z235" s="4">
        <f>SUM(W235:Y235)</f>
        <v>55</v>
      </c>
      <c r="AA235" s="5">
        <f>IF(V235="","",RANK(Z235,Z$6:Z$352))</f>
        <v>4</v>
      </c>
      <c r="AB235" s="28">
        <f>IF(AA235="",0,Z$353+1-AA235)</f>
        <v>260</v>
      </c>
      <c r="AC235" s="74">
        <f>AB235+T235</f>
        <v>260</v>
      </c>
      <c r="AD235" s="57">
        <f>IF(AC235=0,"",RANK(AC235,AC$6:AC$352))</f>
        <v>230</v>
      </c>
      <c r="AE235" s="30"/>
      <c r="AF235" s="31"/>
      <c r="AG235" s="31"/>
      <c r="AH235" s="31"/>
      <c r="AI235" s="4">
        <f t="shared" si="41"/>
        <v>0</v>
      </c>
      <c r="AJ235" s="5" t="str">
        <f>IF(AE235="","",RANK(AI235,AI$6:AI$352))</f>
        <v/>
      </c>
      <c r="AK235" s="28">
        <f>IF(AJ235="",0,AI$353+1-AJ235)</f>
        <v>0</v>
      </c>
      <c r="AL235" s="3">
        <f t="shared" si="42"/>
        <v>260</v>
      </c>
      <c r="AM235" s="5">
        <f>IF(AL235=0,"",RANK(AL235,AL$6:AL$352))</f>
        <v>194</v>
      </c>
      <c r="AN235" s="13"/>
      <c r="AO235" s="14"/>
      <c r="AP235" s="14"/>
      <c r="AQ235" s="14"/>
      <c r="AR235" s="5">
        <f t="shared" si="43"/>
        <v>0</v>
      </c>
      <c r="AS235" s="5" t="str">
        <f>IF(AN235="","",RANK(AR235,AR$7:AR$352))</f>
        <v/>
      </c>
      <c r="AT235" s="28">
        <f>IF(AS235="",0,AR$353+1-AS235)</f>
        <v>0</v>
      </c>
      <c r="AU235" s="3">
        <f t="shared" si="44"/>
        <v>260</v>
      </c>
      <c r="AV235" s="5">
        <f>IF(AU235=0,"",RANK(AU235,AU$6:AU$352))</f>
        <v>194</v>
      </c>
      <c r="AW235" s="13"/>
      <c r="AX235" s="14"/>
      <c r="AY235" s="14"/>
      <c r="AZ235" s="14"/>
      <c r="BA235" s="5">
        <f t="shared" si="45"/>
        <v>0</v>
      </c>
      <c r="BB235" s="5" t="str">
        <f>IF(AW235="","",RANK(BA235,BA$7:BA$352))</f>
        <v/>
      </c>
      <c r="BC235" s="28">
        <f>IF(BB235="",0,BA$353+1-BB235)</f>
        <v>0</v>
      </c>
      <c r="BD235" s="3">
        <f t="shared" si="46"/>
        <v>260</v>
      </c>
      <c r="BE235" s="5" t="e">
        <f>IF(BD235=0,"",RANK(BD235,BD$6:BD$352))</f>
        <v>#VALUE!</v>
      </c>
      <c r="BF235" s="13"/>
      <c r="BG235" s="14"/>
      <c r="BH235" s="14"/>
      <c r="BI235" s="14"/>
      <c r="BJ235" s="5">
        <f t="shared" si="40"/>
        <v>0</v>
      </c>
      <c r="BK235" s="5" t="str">
        <f>IF(BF235="","",RANK(BJ235,BJ$6:BJ$352))</f>
        <v/>
      </c>
      <c r="BL235" s="28">
        <f>IF(BK235="",0,BJ$353+1-BK235)</f>
        <v>0</v>
      </c>
      <c r="BM235" s="3">
        <f t="shared" si="47"/>
        <v>260</v>
      </c>
      <c r="BN235" s="5" t="e">
        <f>IF(BM235=0,"",RANK(BM235,BM$6:BM$352))</f>
        <v>#VALUE!</v>
      </c>
      <c r="BO235" s="13"/>
      <c r="BP235" s="14"/>
      <c r="BQ235" s="14"/>
      <c r="BR235" s="14"/>
      <c r="BS235" s="5">
        <f t="shared" si="48"/>
        <v>0</v>
      </c>
      <c r="BT235" s="5" t="str">
        <f>IF(BO235="","",RANK(BS235,BS$6:BS$352))</f>
        <v/>
      </c>
      <c r="BU235" s="35">
        <f>IF(BT235="",0,BS$353+1-BT235)</f>
        <v>0</v>
      </c>
      <c r="BV235" s="3">
        <f t="shared" si="49"/>
        <v>260</v>
      </c>
      <c r="BW235" s="5" t="e">
        <f>IF(BV235=0,"",RANK(BV235,BV$6:BV$352))</f>
        <v>#VALUE!</v>
      </c>
    </row>
    <row r="236" spans="2:75">
      <c r="B236" s="36" t="s">
        <v>581</v>
      </c>
      <c r="C236" s="41" t="s">
        <v>942</v>
      </c>
      <c r="D236" s="72" t="s">
        <v>865</v>
      </c>
      <c r="E236" s="51" t="s">
        <v>296</v>
      </c>
      <c r="F236" s="4">
        <v>9</v>
      </c>
      <c r="G236" s="4">
        <v>10</v>
      </c>
      <c r="H236" s="4">
        <v>14</v>
      </c>
      <c r="I236" s="4">
        <f>SUM(F236:H236)</f>
        <v>33</v>
      </c>
      <c r="J236" s="4">
        <f>IF(E236="","",RANK(I236,I$6:I$351))</f>
        <v>233</v>
      </c>
      <c r="K236" s="4">
        <f>IF(J236="",0,I$353+1-J236)</f>
        <v>55</v>
      </c>
      <c r="L236" s="57">
        <f>IF(E236="","",RANK(K236,K$6:K$351))</f>
        <v>233</v>
      </c>
      <c r="M236" s="30" t="s">
        <v>1183</v>
      </c>
      <c r="N236" s="31">
        <v>14</v>
      </c>
      <c r="O236" s="31">
        <v>14</v>
      </c>
      <c r="P236" s="31">
        <v>11</v>
      </c>
      <c r="Q236" s="4">
        <f>SUM(N236:P236)</f>
        <v>39</v>
      </c>
      <c r="R236" s="5">
        <f>IF(M236="","",RANK(Q236,Q$6:Q$352))</f>
        <v>125</v>
      </c>
      <c r="S236" s="28">
        <f>IF(R236="",0,Q$353+1-R236)</f>
        <v>179</v>
      </c>
      <c r="T236" s="3">
        <f>S236+K236</f>
        <v>234</v>
      </c>
      <c r="U236" s="57">
        <f>IF(T236=0,"",RANK(T236,T$6:T$352))</f>
        <v>198</v>
      </c>
      <c r="V236" s="30" t="s">
        <v>1536</v>
      </c>
      <c r="W236" s="31">
        <v>10</v>
      </c>
      <c r="X236" s="31">
        <v>12</v>
      </c>
      <c r="Y236" s="31">
        <v>11</v>
      </c>
      <c r="Z236" s="4">
        <f>SUM(W236:Y236)</f>
        <v>33</v>
      </c>
      <c r="AA236" s="5">
        <f>IF(V236="","",RANK(Z236,Z$6:Z$352))</f>
        <v>239</v>
      </c>
      <c r="AB236" s="28">
        <f>IF(AA236="",0,Z$353+1-AA236)</f>
        <v>25</v>
      </c>
      <c r="AC236" s="74">
        <f>AB236+T236</f>
        <v>259</v>
      </c>
      <c r="AD236" s="57">
        <f>IF(AC236=0,"",RANK(AC236,AC$6:AC$352))</f>
        <v>231</v>
      </c>
      <c r="AE236" s="30"/>
      <c r="AF236" s="31"/>
      <c r="AG236" s="31"/>
      <c r="AH236" s="31"/>
      <c r="AI236" s="4">
        <f t="shared" si="41"/>
        <v>0</v>
      </c>
      <c r="AJ236" s="5" t="str">
        <f>IF(AE236="","",RANK(AI236,AI$6:AI$352))</f>
        <v/>
      </c>
      <c r="AK236" s="28">
        <f>IF(AJ236="",0,AI$353+1-AJ236)</f>
        <v>0</v>
      </c>
      <c r="AL236" s="3">
        <f t="shared" si="42"/>
        <v>259</v>
      </c>
      <c r="AM236" s="5">
        <f>IF(AL236=0,"",RANK(AL236,AL$6:AL$352))</f>
        <v>195</v>
      </c>
      <c r="AN236" s="13"/>
      <c r="AO236" s="14"/>
      <c r="AP236" s="14"/>
      <c r="AQ236" s="14"/>
      <c r="AR236" s="5">
        <f t="shared" si="43"/>
        <v>0</v>
      </c>
      <c r="AS236" s="5" t="str">
        <f>IF(AN236="","",RANK(AR236,AR$7:AR$352))</f>
        <v/>
      </c>
      <c r="AT236" s="28">
        <f>IF(AS236="",0,AR$353+1-AS236)</f>
        <v>0</v>
      </c>
      <c r="AU236" s="3">
        <f t="shared" si="44"/>
        <v>259</v>
      </c>
      <c r="AV236" s="5">
        <f>IF(AU236=0,"",RANK(AU236,AU$6:AU$352))</f>
        <v>195</v>
      </c>
      <c r="AW236" s="13"/>
      <c r="AX236" s="14"/>
      <c r="AY236" s="14"/>
      <c r="AZ236" s="14"/>
      <c r="BA236" s="5">
        <f t="shared" si="45"/>
        <v>0</v>
      </c>
      <c r="BB236" s="5" t="str">
        <f>IF(AW236="","",RANK(BA236,BA$7:BA$352))</f>
        <v/>
      </c>
      <c r="BC236" s="28">
        <f>IF(BB236="",0,BA$353+1-BB236)</f>
        <v>0</v>
      </c>
      <c r="BD236" s="3">
        <f t="shared" si="46"/>
        <v>259</v>
      </c>
      <c r="BE236" s="5" t="e">
        <f>IF(BD236=0,"",RANK(BD236,BD$6:BD$352))</f>
        <v>#VALUE!</v>
      </c>
      <c r="BF236" s="13"/>
      <c r="BG236" s="14"/>
      <c r="BH236" s="14"/>
      <c r="BI236" s="14"/>
      <c r="BJ236" s="5">
        <f t="shared" si="40"/>
        <v>0</v>
      </c>
      <c r="BK236" s="5" t="str">
        <f>IF(BF236="","",RANK(BJ236,BJ$6:BJ$352))</f>
        <v/>
      </c>
      <c r="BL236" s="28">
        <f>IF(BK236="",0,BJ$353+1-BK236)</f>
        <v>0</v>
      </c>
      <c r="BM236" s="3">
        <f t="shared" si="47"/>
        <v>259</v>
      </c>
      <c r="BN236" s="5" t="e">
        <f>IF(BM236=0,"",RANK(BM236,BM$6:BM$352))</f>
        <v>#VALUE!</v>
      </c>
      <c r="BO236" s="13"/>
      <c r="BP236" s="14"/>
      <c r="BQ236" s="14"/>
      <c r="BR236" s="14"/>
      <c r="BS236" s="5">
        <f t="shared" si="48"/>
        <v>0</v>
      </c>
      <c r="BT236" s="5" t="str">
        <f>IF(BO236="","",RANK(BS236,BS$6:BS$352))</f>
        <v/>
      </c>
      <c r="BU236" s="35">
        <f>IF(BT236="",0,BS$353+1-BT236)</f>
        <v>0</v>
      </c>
      <c r="BV236" s="3">
        <f t="shared" si="49"/>
        <v>259</v>
      </c>
      <c r="BW236" s="5" t="e">
        <f>IF(BV236=0,"",RANK(BV236,BV$6:BV$352))</f>
        <v>#VALUE!</v>
      </c>
    </row>
    <row r="237" spans="2:75">
      <c r="B237" s="36" t="s">
        <v>563</v>
      </c>
      <c r="C237" s="41" t="s">
        <v>940</v>
      </c>
      <c r="D237" s="72" t="s">
        <v>847</v>
      </c>
      <c r="E237" s="51" t="s">
        <v>279</v>
      </c>
      <c r="F237" s="4">
        <v>10</v>
      </c>
      <c r="G237" s="4">
        <v>9</v>
      </c>
      <c r="H237" s="4">
        <v>11</v>
      </c>
      <c r="I237" s="4">
        <f>SUM(F237:H237)</f>
        <v>30</v>
      </c>
      <c r="J237" s="4">
        <f>IF(E237="","",RANK(I237,I$6:I$351))</f>
        <v>262</v>
      </c>
      <c r="K237" s="4">
        <f>IF(J237="",0,I$353+1-J237)</f>
        <v>26</v>
      </c>
      <c r="L237" s="57">
        <f>IF(E237="","",RANK(K237,K$6:K$351))</f>
        <v>262</v>
      </c>
      <c r="M237" s="13" t="s">
        <v>1165</v>
      </c>
      <c r="N237" s="14">
        <v>12</v>
      </c>
      <c r="O237" s="14">
        <v>13</v>
      </c>
      <c r="P237" s="14">
        <v>10</v>
      </c>
      <c r="Q237" s="4">
        <f>SUM(N237:P237)</f>
        <v>35</v>
      </c>
      <c r="R237" s="5">
        <f>IF(M237="","",RANK(Q237,Q$6:Q$352))</f>
        <v>217</v>
      </c>
      <c r="S237" s="28">
        <f>IF(R237="",0,Q$353+1-R237)</f>
        <v>87</v>
      </c>
      <c r="T237" s="3">
        <f>S237+K237</f>
        <v>113</v>
      </c>
      <c r="U237" s="57">
        <f>IF(T237=0,"",RANK(T237,T$6:T$352))</f>
        <v>278</v>
      </c>
      <c r="V237" s="13" t="s">
        <v>1517</v>
      </c>
      <c r="W237" s="14">
        <v>13</v>
      </c>
      <c r="X237" s="14">
        <v>12</v>
      </c>
      <c r="Y237" s="14">
        <v>16</v>
      </c>
      <c r="Z237" s="4">
        <f>SUM(W237:Y237)</f>
        <v>41</v>
      </c>
      <c r="AA237" s="5">
        <f>IF(V237="","",RANK(Z237,Z$6:Z$352))</f>
        <v>121</v>
      </c>
      <c r="AB237" s="28">
        <f>IF(AA237="",0,Z$353+1-AA237)</f>
        <v>143</v>
      </c>
      <c r="AC237" s="74">
        <f>AB237+T237</f>
        <v>256</v>
      </c>
      <c r="AD237" s="57">
        <f>IF(AC237=0,"",RANK(AC237,AC$6:AC$352))</f>
        <v>232</v>
      </c>
      <c r="AE237" s="30"/>
      <c r="AF237" s="31"/>
      <c r="AG237" s="31"/>
      <c r="AH237" s="31"/>
      <c r="AI237" s="4">
        <f t="shared" si="41"/>
        <v>0</v>
      </c>
      <c r="AJ237" s="5" t="str">
        <f>IF(AE237="","",RANK(AI237,AI$6:AI$352))</f>
        <v/>
      </c>
      <c r="AK237" s="28">
        <f>IF(AJ237="",0,AI$353+1-AJ237)</f>
        <v>0</v>
      </c>
      <c r="AL237" s="3">
        <f t="shared" si="42"/>
        <v>256</v>
      </c>
      <c r="AM237" s="5">
        <f>IF(AL237=0,"",RANK(AL237,AL$6:AL$352))</f>
        <v>196</v>
      </c>
      <c r="AN237" s="13"/>
      <c r="AO237" s="14"/>
      <c r="AP237" s="14"/>
      <c r="AQ237" s="14"/>
      <c r="AR237" s="5">
        <f t="shared" si="43"/>
        <v>0</v>
      </c>
      <c r="AS237" s="5" t="str">
        <f>IF(AN237="","",RANK(AR237,AR$7:AR$352))</f>
        <v/>
      </c>
      <c r="AT237" s="28">
        <f>IF(AS237="",0,AR$353+1-AS237)</f>
        <v>0</v>
      </c>
      <c r="AU237" s="3">
        <f t="shared" si="44"/>
        <v>256</v>
      </c>
      <c r="AV237" s="5">
        <f>IF(AU237=0,"",RANK(AU237,AU$6:AU$352))</f>
        <v>196</v>
      </c>
      <c r="AW237" s="13"/>
      <c r="AX237" s="14"/>
      <c r="AY237" s="14"/>
      <c r="AZ237" s="14"/>
      <c r="BA237" s="5">
        <f t="shared" si="45"/>
        <v>0</v>
      </c>
      <c r="BB237" s="5" t="str">
        <f>IF(AW237="","",RANK(BA237,BA$7:BA$352))</f>
        <v/>
      </c>
      <c r="BC237" s="28">
        <f>IF(BB237="",0,BA$353+1-BB237)</f>
        <v>0</v>
      </c>
      <c r="BD237" s="3">
        <f t="shared" si="46"/>
        <v>256</v>
      </c>
      <c r="BE237" s="5" t="e">
        <f>IF(BD237=0,"",RANK(BD237,BD$6:BD$352))</f>
        <v>#VALUE!</v>
      </c>
      <c r="BF237" s="13"/>
      <c r="BG237" s="14"/>
      <c r="BH237" s="14"/>
      <c r="BI237" s="14"/>
      <c r="BJ237" s="5">
        <f t="shared" si="40"/>
        <v>0</v>
      </c>
      <c r="BK237" s="5" t="str">
        <f>IF(BF237="","",RANK(BJ237,BJ$6:BJ$352))</f>
        <v/>
      </c>
      <c r="BL237" s="28">
        <f>IF(BK237="",0,BJ$353+1-BK237)</f>
        <v>0</v>
      </c>
      <c r="BM237" s="3">
        <f t="shared" si="47"/>
        <v>256</v>
      </c>
      <c r="BN237" s="5" t="e">
        <f>IF(BM237=0,"",RANK(BM237,BM$6:BM$352))</f>
        <v>#VALUE!</v>
      </c>
      <c r="BO237" s="13"/>
      <c r="BP237" s="14"/>
      <c r="BQ237" s="14"/>
      <c r="BR237" s="14"/>
      <c r="BS237" s="5">
        <f t="shared" si="48"/>
        <v>0</v>
      </c>
      <c r="BT237" s="5" t="str">
        <f>IF(BO237="","",RANK(BS237,BS$6:BS$352))</f>
        <v/>
      </c>
      <c r="BU237" s="35">
        <f>IF(BT237="",0,BS$353+1-BT237)</f>
        <v>0</v>
      </c>
      <c r="BV237" s="3">
        <f t="shared" si="49"/>
        <v>256</v>
      </c>
      <c r="BW237" s="5" t="e">
        <f>IF(BV237=0,"",RANK(BV237,BV$6:BV$352))</f>
        <v>#VALUE!</v>
      </c>
    </row>
    <row r="238" spans="2:75">
      <c r="B238" s="36" t="s">
        <v>564</v>
      </c>
      <c r="C238" s="41" t="s">
        <v>940</v>
      </c>
      <c r="D238" s="72" t="s">
        <v>848</v>
      </c>
      <c r="E238" s="51" t="s">
        <v>280</v>
      </c>
      <c r="F238" s="4">
        <v>15</v>
      </c>
      <c r="G238" s="4">
        <v>13</v>
      </c>
      <c r="H238" s="4">
        <v>10</v>
      </c>
      <c r="I238" s="4">
        <f>SUM(F238:H238)</f>
        <v>38</v>
      </c>
      <c r="J238" s="4">
        <f>IF(E238="","",RANK(I238,I$6:I$351))</f>
        <v>147</v>
      </c>
      <c r="K238" s="4">
        <f>IF(J238="",0,I$353+1-J238)</f>
        <v>141</v>
      </c>
      <c r="L238" s="57">
        <f>IF(E238="","",RANK(K238,K$6:K$351))</f>
        <v>147</v>
      </c>
      <c r="M238" s="13" t="s">
        <v>1166</v>
      </c>
      <c r="N238" s="14">
        <v>8</v>
      </c>
      <c r="O238" s="14">
        <v>15</v>
      </c>
      <c r="P238" s="14">
        <v>13</v>
      </c>
      <c r="Q238" s="4">
        <f>SUM(N238:P238)</f>
        <v>36</v>
      </c>
      <c r="R238" s="5">
        <f>IF(M238="","",RANK(Q238,Q$6:Q$352))</f>
        <v>193</v>
      </c>
      <c r="S238" s="28">
        <f>IF(R238="",0,Q$353+1-R238)</f>
        <v>111</v>
      </c>
      <c r="T238" s="3">
        <f>S238+K238</f>
        <v>252</v>
      </c>
      <c r="U238" s="57">
        <f>IF(T238=0,"",RANK(T238,T$6:T$352))</f>
        <v>183</v>
      </c>
      <c r="V238" s="13" t="s">
        <v>1518</v>
      </c>
      <c r="W238" s="14">
        <v>8</v>
      </c>
      <c r="X238" s="14">
        <v>10</v>
      </c>
      <c r="Y238" s="14">
        <v>10</v>
      </c>
      <c r="Z238" s="4">
        <f>SUM(W238:Y238)</f>
        <v>28</v>
      </c>
      <c r="AA238" s="5">
        <f>IF(V238="","",RANK(Z238,Z$6:Z$352))</f>
        <v>260</v>
      </c>
      <c r="AB238" s="28">
        <f>IF(AA238="",0,Z$353+1-AA238)</f>
        <v>4</v>
      </c>
      <c r="AC238" s="74">
        <f>AB238+T238</f>
        <v>256</v>
      </c>
      <c r="AD238" s="57">
        <f>IF(AC238=0,"",RANK(AC238,AC$6:AC$352))</f>
        <v>232</v>
      </c>
      <c r="AE238" s="30"/>
      <c r="AF238" s="31"/>
      <c r="AG238" s="31"/>
      <c r="AH238" s="31"/>
      <c r="AI238" s="4">
        <f t="shared" si="41"/>
        <v>0</v>
      </c>
      <c r="AJ238" s="5" t="str">
        <f>IF(AE238="","",RANK(AI238,AI$6:AI$352))</f>
        <v/>
      </c>
      <c r="AK238" s="28">
        <f>IF(AJ238="",0,AI$353+1-AJ238)</f>
        <v>0</v>
      </c>
      <c r="AL238" s="3">
        <f t="shared" si="42"/>
        <v>256</v>
      </c>
      <c r="AM238" s="5">
        <f>IF(AL238=0,"",RANK(AL238,AL$6:AL$352))</f>
        <v>196</v>
      </c>
      <c r="AN238" s="13"/>
      <c r="AO238" s="14"/>
      <c r="AP238" s="14"/>
      <c r="AQ238" s="14"/>
      <c r="AR238" s="5">
        <f t="shared" si="43"/>
        <v>0</v>
      </c>
      <c r="AS238" s="5" t="str">
        <f>IF(AN238="","",RANK(AR238,AR$7:AR$352))</f>
        <v/>
      </c>
      <c r="AT238" s="28">
        <f>IF(AS238="",0,AR$353+1-AS238)</f>
        <v>0</v>
      </c>
      <c r="AU238" s="3">
        <f t="shared" si="44"/>
        <v>256</v>
      </c>
      <c r="AV238" s="5">
        <f>IF(AU238=0,"",RANK(AU238,AU$6:AU$352))</f>
        <v>196</v>
      </c>
      <c r="AW238" s="13"/>
      <c r="AX238" s="14"/>
      <c r="AY238" s="14"/>
      <c r="AZ238" s="14"/>
      <c r="BA238" s="5">
        <f t="shared" si="45"/>
        <v>0</v>
      </c>
      <c r="BB238" s="5" t="str">
        <f>IF(AW238="","",RANK(BA238,BA$7:BA$352))</f>
        <v/>
      </c>
      <c r="BC238" s="28">
        <f>IF(BB238="",0,BA$353+1-BB238)</f>
        <v>0</v>
      </c>
      <c r="BD238" s="3">
        <f t="shared" si="46"/>
        <v>256</v>
      </c>
      <c r="BE238" s="5" t="e">
        <f>IF(BD238=0,"",RANK(BD238,BD$6:BD$352))</f>
        <v>#VALUE!</v>
      </c>
      <c r="BF238" s="13"/>
      <c r="BG238" s="14"/>
      <c r="BH238" s="14"/>
      <c r="BI238" s="14"/>
      <c r="BJ238" s="5">
        <f t="shared" si="40"/>
        <v>0</v>
      </c>
      <c r="BK238" s="5" t="str">
        <f>IF(BF238="","",RANK(BJ238,BJ$6:BJ$352))</f>
        <v/>
      </c>
      <c r="BL238" s="28">
        <f>IF(BK238="",0,BJ$353+1-BK238)</f>
        <v>0</v>
      </c>
      <c r="BM238" s="3">
        <f t="shared" si="47"/>
        <v>256</v>
      </c>
      <c r="BN238" s="5" t="e">
        <f>IF(BM238=0,"",RANK(BM238,BM$6:BM$352))</f>
        <v>#VALUE!</v>
      </c>
      <c r="BO238" s="13"/>
      <c r="BP238" s="14"/>
      <c r="BQ238" s="14"/>
      <c r="BR238" s="14"/>
      <c r="BS238" s="5">
        <f t="shared" si="48"/>
        <v>0</v>
      </c>
      <c r="BT238" s="5" t="str">
        <f>IF(BO238="","",RANK(BS238,BS$6:BS$352))</f>
        <v/>
      </c>
      <c r="BU238" s="35">
        <f>IF(BT238="",0,BS$353+1-BT238)</f>
        <v>0</v>
      </c>
      <c r="BV238" s="3">
        <f t="shared" si="49"/>
        <v>256</v>
      </c>
      <c r="BW238" s="5" t="e">
        <f>IF(BV238=0,"",RANK(BV238,BV$6:BV$352))</f>
        <v>#VALUE!</v>
      </c>
    </row>
    <row r="239" spans="2:75">
      <c r="B239" s="36" t="s">
        <v>367</v>
      </c>
      <c r="C239" s="41" t="s">
        <v>925</v>
      </c>
      <c r="D239" s="72" t="s">
        <v>652</v>
      </c>
      <c r="E239" s="51" t="s">
        <v>96</v>
      </c>
      <c r="F239" s="4">
        <v>14</v>
      </c>
      <c r="G239" s="4">
        <v>15</v>
      </c>
      <c r="H239" s="4">
        <v>14</v>
      </c>
      <c r="I239" s="4">
        <f>SUM(F239:H239)</f>
        <v>43</v>
      </c>
      <c r="J239" s="4">
        <f>IF(E239="","",RANK(I239,I$6:I$351))</f>
        <v>55</v>
      </c>
      <c r="K239" s="4">
        <f>IF(J239="",0,I$353+1-J239)</f>
        <v>233</v>
      </c>
      <c r="L239" s="57">
        <f>IF(E239="","",RANK(K239,K$6:K$351))</f>
        <v>55</v>
      </c>
      <c r="M239" s="13" t="s">
        <v>967</v>
      </c>
      <c r="N239" s="14">
        <v>11</v>
      </c>
      <c r="O239" s="14">
        <v>9</v>
      </c>
      <c r="P239" s="14">
        <v>9</v>
      </c>
      <c r="Q239" s="4">
        <f>SUM(N239:P239)</f>
        <v>29</v>
      </c>
      <c r="R239" s="5">
        <f>IF(M239="","",RANK(Q239,Q$6:Q$352))</f>
        <v>292</v>
      </c>
      <c r="S239" s="28">
        <f>IF(R239="",0,Q$353+1-R239)</f>
        <v>12</v>
      </c>
      <c r="T239" s="3">
        <f>S239+K239</f>
        <v>245</v>
      </c>
      <c r="U239" s="57">
        <f>IF(T239=0,"",RANK(T239,T$6:T$352))</f>
        <v>192</v>
      </c>
      <c r="V239" s="13" t="s">
        <v>1344</v>
      </c>
      <c r="W239" s="14">
        <v>10</v>
      </c>
      <c r="X239" s="14">
        <v>10</v>
      </c>
      <c r="Y239" s="14">
        <v>10</v>
      </c>
      <c r="Z239" s="4">
        <f>SUM(W239:Y239)</f>
        <v>30</v>
      </c>
      <c r="AA239" s="5">
        <f>IF(V239="","",RANK(Z239,Z$6:Z$352))</f>
        <v>254</v>
      </c>
      <c r="AB239" s="28">
        <f>IF(AA239="",0,Z$353+1-AA239)</f>
        <v>10</v>
      </c>
      <c r="AC239" s="74">
        <f>AB239+T239</f>
        <v>255</v>
      </c>
      <c r="AD239" s="57">
        <f>IF(AC239=0,"",RANK(AC239,AC$6:AC$352))</f>
        <v>234</v>
      </c>
      <c r="AE239" s="30"/>
      <c r="AF239" s="31"/>
      <c r="AG239" s="31"/>
      <c r="AH239" s="31"/>
      <c r="AI239" s="4">
        <f t="shared" si="41"/>
        <v>0</v>
      </c>
      <c r="AJ239" s="5" t="str">
        <f>IF(AE239="","",RANK(AI239,AI$6:AI$352))</f>
        <v/>
      </c>
      <c r="AK239" s="28">
        <f>IF(AJ239="",0,AI$353+1-AJ239)</f>
        <v>0</v>
      </c>
      <c r="AL239" s="3">
        <f t="shared" si="42"/>
        <v>255</v>
      </c>
      <c r="AM239" s="5">
        <f>IF(AL239=0,"",RANK(AL239,AL$6:AL$352))</f>
        <v>198</v>
      </c>
      <c r="AN239" s="13"/>
      <c r="AO239" s="14"/>
      <c r="AP239" s="14"/>
      <c r="AQ239" s="14"/>
      <c r="AR239" s="5">
        <f t="shared" si="43"/>
        <v>0</v>
      </c>
      <c r="AS239" s="5" t="str">
        <f>IF(AN239="","",RANK(AR239,AR$7:AR$352))</f>
        <v/>
      </c>
      <c r="AT239" s="28">
        <f>IF(AS239="",0,AR$353+1-AS239)</f>
        <v>0</v>
      </c>
      <c r="AU239" s="3">
        <f t="shared" si="44"/>
        <v>255</v>
      </c>
      <c r="AV239" s="5">
        <f>IF(AU239=0,"",RANK(AU239,AU$6:AU$352))</f>
        <v>198</v>
      </c>
      <c r="AW239" s="13"/>
      <c r="AX239" s="14"/>
      <c r="AY239" s="14"/>
      <c r="AZ239" s="14"/>
      <c r="BA239" s="5">
        <f t="shared" si="45"/>
        <v>0</v>
      </c>
      <c r="BB239" s="5" t="str">
        <f>IF(AW239="","",RANK(BA239,BA$7:BA$352))</f>
        <v/>
      </c>
      <c r="BC239" s="28">
        <f>IF(BB239="",0,BA$353+1-BB239)</f>
        <v>0</v>
      </c>
      <c r="BD239" s="3">
        <f t="shared" si="46"/>
        <v>255</v>
      </c>
      <c r="BE239" s="5" t="e">
        <f>IF(BD239=0,"",RANK(BD239,BD$6:BD$352))</f>
        <v>#VALUE!</v>
      </c>
      <c r="BF239" s="13"/>
      <c r="BG239" s="14"/>
      <c r="BH239" s="14"/>
      <c r="BI239" s="14"/>
      <c r="BJ239" s="5">
        <f t="shared" si="40"/>
        <v>0</v>
      </c>
      <c r="BK239" s="5" t="str">
        <f>IF(BF239="","",RANK(BJ239,BJ$6:BJ$352))</f>
        <v/>
      </c>
      <c r="BL239" s="28">
        <f>IF(BK239="",0,BJ$353+1-BK239)</f>
        <v>0</v>
      </c>
      <c r="BM239" s="3">
        <f t="shared" si="47"/>
        <v>255</v>
      </c>
      <c r="BN239" s="5" t="e">
        <f>IF(BM239=0,"",RANK(BM239,BM$6:BM$352))</f>
        <v>#VALUE!</v>
      </c>
      <c r="BO239" s="13"/>
      <c r="BP239" s="14"/>
      <c r="BQ239" s="14"/>
      <c r="BR239" s="14"/>
      <c r="BS239" s="5">
        <f t="shared" si="48"/>
        <v>0</v>
      </c>
      <c r="BT239" s="5" t="str">
        <f>IF(BO239="","",RANK(BS239,BS$6:BS$352))</f>
        <v/>
      </c>
      <c r="BU239" s="35">
        <f>IF(BT239="",0,BS$353+1-BT239)</f>
        <v>0</v>
      </c>
      <c r="BV239" s="3">
        <f t="shared" si="49"/>
        <v>255</v>
      </c>
      <c r="BW239" s="5" t="e">
        <f>IF(BV239=0,"",RANK(BV239,BV$6:BV$352))</f>
        <v>#VALUE!</v>
      </c>
    </row>
    <row r="240" spans="2:75">
      <c r="B240" s="36" t="s">
        <v>394</v>
      </c>
      <c r="C240" s="41" t="s">
        <v>928</v>
      </c>
      <c r="D240" s="72" t="s">
        <v>678</v>
      </c>
      <c r="E240" s="51" t="s">
        <v>121</v>
      </c>
      <c r="F240" s="4">
        <v>12</v>
      </c>
      <c r="G240" s="4">
        <v>17</v>
      </c>
      <c r="H240" s="4">
        <v>12</v>
      </c>
      <c r="I240" s="4">
        <f>SUM(F240:H240)</f>
        <v>41</v>
      </c>
      <c r="J240" s="4">
        <f>IF(E240="","",RANK(I240,I$6:I$351))</f>
        <v>91</v>
      </c>
      <c r="K240" s="4">
        <f>IF(J240="",0,I$353+1-J240)</f>
        <v>197</v>
      </c>
      <c r="L240" s="57">
        <f>IF(E240="","",RANK(K240,K$6:K$351))</f>
        <v>91</v>
      </c>
      <c r="M240" s="13" t="s">
        <v>995</v>
      </c>
      <c r="N240" s="14">
        <v>8</v>
      </c>
      <c r="O240" s="14">
        <v>14</v>
      </c>
      <c r="P240" s="14">
        <v>10</v>
      </c>
      <c r="Q240" s="4">
        <f>SUM(N240:P240)</f>
        <v>32</v>
      </c>
      <c r="R240" s="5">
        <f>IF(M240="","",RANK(Q240,Q$6:Q$352))</f>
        <v>271</v>
      </c>
      <c r="S240" s="28">
        <f>IF(R240="",0,Q$353+1-R240)</f>
        <v>33</v>
      </c>
      <c r="T240" s="3">
        <f>S240+K240</f>
        <v>230</v>
      </c>
      <c r="U240" s="57">
        <f>IF(T240=0,"",RANK(T240,T$6:T$352))</f>
        <v>201</v>
      </c>
      <c r="V240" s="13" t="s">
        <v>1364</v>
      </c>
      <c r="W240" s="14">
        <v>8</v>
      </c>
      <c r="X240" s="14">
        <v>14</v>
      </c>
      <c r="Y240" s="14">
        <v>11</v>
      </c>
      <c r="Z240" s="4">
        <f>SUM(W240:Y240)</f>
        <v>33</v>
      </c>
      <c r="AA240" s="5">
        <f>IF(V240="","",RANK(Z240,Z$6:Z$352))</f>
        <v>239</v>
      </c>
      <c r="AB240" s="28">
        <f>IF(AA240="",0,Z$353+1-AA240)</f>
        <v>25</v>
      </c>
      <c r="AC240" s="74">
        <f>AB240+T240</f>
        <v>255</v>
      </c>
      <c r="AD240" s="57">
        <f>IF(AC240=0,"",RANK(AC240,AC$6:AC$352))</f>
        <v>234</v>
      </c>
      <c r="AE240" s="30"/>
      <c r="AF240" s="31"/>
      <c r="AG240" s="31"/>
      <c r="AH240" s="31"/>
      <c r="AI240" s="4">
        <f t="shared" si="41"/>
        <v>0</v>
      </c>
      <c r="AJ240" s="5" t="str">
        <f>IF(AE240="","",RANK(AI240,AI$6:AI$352))</f>
        <v/>
      </c>
      <c r="AK240" s="28">
        <f>IF(AJ240="",0,AI$353+1-AJ240)</f>
        <v>0</v>
      </c>
      <c r="AL240" s="3">
        <f t="shared" si="42"/>
        <v>255</v>
      </c>
      <c r="AM240" s="5">
        <f>IF(AL240=0,"",RANK(AL240,AL$6:AL$352))</f>
        <v>198</v>
      </c>
      <c r="AN240" s="13"/>
      <c r="AO240" s="14"/>
      <c r="AP240" s="14"/>
      <c r="AQ240" s="14"/>
      <c r="AR240" s="5">
        <f t="shared" si="43"/>
        <v>0</v>
      </c>
      <c r="AS240" s="5" t="str">
        <f>IF(AN240="","",RANK(AR240,AR$7:AR$352))</f>
        <v/>
      </c>
      <c r="AT240" s="28">
        <f>IF(AS240="",0,AR$353+1-AS240)</f>
        <v>0</v>
      </c>
      <c r="AU240" s="3">
        <f t="shared" si="44"/>
        <v>255</v>
      </c>
      <c r="AV240" s="5">
        <f>IF(AU240=0,"",RANK(AU240,AU$6:AU$352))</f>
        <v>198</v>
      </c>
      <c r="AW240" s="13"/>
      <c r="AX240" s="14"/>
      <c r="AY240" s="14"/>
      <c r="AZ240" s="14"/>
      <c r="BA240" s="5">
        <f t="shared" si="45"/>
        <v>0</v>
      </c>
      <c r="BB240" s="5" t="str">
        <f>IF(AW240="","",RANK(BA240,BA$7:BA$352))</f>
        <v/>
      </c>
      <c r="BC240" s="28">
        <f>IF(BB240="",0,BA$353+1-BB240)</f>
        <v>0</v>
      </c>
      <c r="BD240" s="3">
        <f t="shared" si="46"/>
        <v>255</v>
      </c>
      <c r="BE240" s="5" t="e">
        <f>IF(BD240=0,"",RANK(BD240,BD$6:BD$352))</f>
        <v>#VALUE!</v>
      </c>
      <c r="BF240" s="13"/>
      <c r="BG240" s="14"/>
      <c r="BH240" s="14"/>
      <c r="BI240" s="14"/>
      <c r="BJ240" s="5">
        <f t="shared" si="40"/>
        <v>0</v>
      </c>
      <c r="BK240" s="5" t="str">
        <f>IF(BF240="","",RANK(BJ240,BJ$6:BJ$352))</f>
        <v/>
      </c>
      <c r="BL240" s="28">
        <f>IF(BK240="",0,BJ$353+1-BK240)</f>
        <v>0</v>
      </c>
      <c r="BM240" s="3">
        <f t="shared" si="47"/>
        <v>255</v>
      </c>
      <c r="BN240" s="5" t="e">
        <f>IF(BM240=0,"",RANK(BM240,BM$6:BM$352))</f>
        <v>#VALUE!</v>
      </c>
      <c r="BO240" s="13"/>
      <c r="BP240" s="14"/>
      <c r="BQ240" s="14"/>
      <c r="BR240" s="14"/>
      <c r="BS240" s="5">
        <f t="shared" si="48"/>
        <v>0</v>
      </c>
      <c r="BT240" s="5" t="str">
        <f>IF(BO240="","",RANK(BS240,BS$6:BS$352))</f>
        <v/>
      </c>
      <c r="BU240" s="35">
        <f>IF(BT240="",0,BS$353+1-BT240)</f>
        <v>0</v>
      </c>
      <c r="BV240" s="3">
        <f t="shared" si="49"/>
        <v>255</v>
      </c>
      <c r="BW240" s="5" t="e">
        <f>IF(BV240=0,"",RANK(BV240,BV$6:BV$352))</f>
        <v>#VALUE!</v>
      </c>
    </row>
    <row r="241" spans="2:75">
      <c r="B241" s="36" t="s">
        <v>1594</v>
      </c>
      <c r="C241" s="41" t="s">
        <v>932</v>
      </c>
      <c r="D241" s="72" t="s">
        <v>1593</v>
      </c>
      <c r="E241" s="51"/>
      <c r="F241" s="4"/>
      <c r="G241" s="4"/>
      <c r="H241" s="4"/>
      <c r="I241" s="4"/>
      <c r="J241" s="4"/>
      <c r="K241" s="4"/>
      <c r="L241" s="57"/>
      <c r="M241" s="13"/>
      <c r="N241" s="14"/>
      <c r="O241" s="14"/>
      <c r="P241" s="14"/>
      <c r="Q241" s="4"/>
      <c r="R241" s="5"/>
      <c r="S241" s="28"/>
      <c r="T241" s="3"/>
      <c r="U241" s="57"/>
      <c r="V241" s="13" t="s">
        <v>1402</v>
      </c>
      <c r="W241" s="14">
        <v>17</v>
      </c>
      <c r="X241" s="14">
        <v>18</v>
      </c>
      <c r="Y241" s="14">
        <v>15</v>
      </c>
      <c r="Z241" s="4">
        <f>SUM(W241:Y241)</f>
        <v>50</v>
      </c>
      <c r="AA241" s="5">
        <f>IF(V241="","",RANK(Z241,Z$6:Z$352))</f>
        <v>11</v>
      </c>
      <c r="AB241" s="28">
        <f>IF(AA241="",0,Z$353+1-AA241)</f>
        <v>253</v>
      </c>
      <c r="AC241" s="74">
        <f>AB241+T241</f>
        <v>253</v>
      </c>
      <c r="AD241" s="57">
        <f>IF(AC241=0,"",RANK(AC241,AC$6:AC$352))</f>
        <v>236</v>
      </c>
      <c r="AE241" s="30"/>
      <c r="AF241" s="31"/>
      <c r="AG241" s="31"/>
      <c r="AH241" s="31"/>
      <c r="AI241" s="4">
        <f t="shared" si="41"/>
        <v>0</v>
      </c>
      <c r="AJ241" s="5" t="str">
        <f>IF(AE241="","",RANK(AI241,AI$6:AI$352))</f>
        <v/>
      </c>
      <c r="AK241" s="28">
        <f>IF(AJ241="",0,AI$353+1-AJ241)</f>
        <v>0</v>
      </c>
      <c r="AL241" s="3">
        <f t="shared" si="42"/>
        <v>253</v>
      </c>
      <c r="AM241" s="5">
        <f>IF(AL241=0,"",RANK(AL241,AL$6:AL$352))</f>
        <v>200</v>
      </c>
      <c r="AN241" s="13"/>
      <c r="AO241" s="14"/>
      <c r="AP241" s="14"/>
      <c r="AQ241" s="14"/>
      <c r="AR241" s="5">
        <f t="shared" si="43"/>
        <v>0</v>
      </c>
      <c r="AS241" s="5" t="str">
        <f>IF(AN241="","",RANK(AR241,AR$7:AR$352))</f>
        <v/>
      </c>
      <c r="AT241" s="28">
        <f>IF(AS241="",0,AR$353+1-AS241)</f>
        <v>0</v>
      </c>
      <c r="AU241" s="3">
        <f t="shared" si="44"/>
        <v>253</v>
      </c>
      <c r="AV241" s="5">
        <f>IF(AU241=0,"",RANK(AU241,AU$6:AU$352))</f>
        <v>200</v>
      </c>
      <c r="AW241" s="13"/>
      <c r="AX241" s="14"/>
      <c r="AY241" s="14"/>
      <c r="AZ241" s="14"/>
      <c r="BA241" s="5">
        <f t="shared" si="45"/>
        <v>0</v>
      </c>
      <c r="BB241" s="5" t="str">
        <f>IF(AW241="","",RANK(BA241,BA$7:BA$352))</f>
        <v/>
      </c>
      <c r="BC241" s="28">
        <f>IF(BB241="",0,BA$353+1-BB241)</f>
        <v>0</v>
      </c>
      <c r="BD241" s="3">
        <f t="shared" si="46"/>
        <v>253</v>
      </c>
      <c r="BE241" s="5" t="e">
        <f>IF(BD241=0,"",RANK(BD241,BD$6:BD$352))</f>
        <v>#VALUE!</v>
      </c>
      <c r="BF241" s="13"/>
      <c r="BG241" s="14"/>
      <c r="BH241" s="14"/>
      <c r="BI241" s="14"/>
      <c r="BJ241" s="5">
        <f t="shared" si="40"/>
        <v>0</v>
      </c>
      <c r="BK241" s="5" t="str">
        <f>IF(BF241="","",RANK(BJ241,BJ$6:BJ$352))</f>
        <v/>
      </c>
      <c r="BL241" s="28">
        <f>IF(BK241="",0,BJ$353+1-BK241)</f>
        <v>0</v>
      </c>
      <c r="BM241" s="3">
        <f t="shared" si="47"/>
        <v>253</v>
      </c>
      <c r="BN241" s="5" t="e">
        <f>IF(BM241=0,"",RANK(BM241,BM$6:BM$352))</f>
        <v>#VALUE!</v>
      </c>
      <c r="BO241" s="13"/>
      <c r="BP241" s="14"/>
      <c r="BQ241" s="14"/>
      <c r="BR241" s="14"/>
      <c r="BS241" s="5">
        <f t="shared" si="48"/>
        <v>0</v>
      </c>
      <c r="BT241" s="5" t="str">
        <f>IF(BO241="","",RANK(BS241,BS$6:BS$352))</f>
        <v/>
      </c>
      <c r="BU241" s="35">
        <f>IF(BT241="",0,BS$353+1-BT241)</f>
        <v>0</v>
      </c>
      <c r="BV241" s="3">
        <f t="shared" si="49"/>
        <v>253</v>
      </c>
      <c r="BW241" s="5" t="e">
        <f>IF(BV241=0,"",RANK(BV241,BV$6:BV$352))</f>
        <v>#VALUE!</v>
      </c>
    </row>
    <row r="242" spans="2:75">
      <c r="B242" s="36" t="s">
        <v>526</v>
      </c>
      <c r="C242" s="41" t="s">
        <v>936</v>
      </c>
      <c r="D242" s="72" t="s">
        <v>810</v>
      </c>
      <c r="E242" s="51" t="s">
        <v>245</v>
      </c>
      <c r="F242" s="4">
        <v>19</v>
      </c>
      <c r="G242" s="4">
        <v>11</v>
      </c>
      <c r="H242" s="4">
        <v>9</v>
      </c>
      <c r="I242" s="4">
        <f>SUM(F242:H242)</f>
        <v>39</v>
      </c>
      <c r="J242" s="4">
        <f>IF(E242="","",RANK(I242,I$6:I$351))</f>
        <v>129</v>
      </c>
      <c r="K242" s="4">
        <f>IF(J242="",0,I$353+1-J242)</f>
        <v>159</v>
      </c>
      <c r="L242" s="57">
        <f>IF(E242="","",RANK(K242,K$6:K$351))</f>
        <v>129</v>
      </c>
      <c r="M242" s="13" t="s">
        <v>1130</v>
      </c>
      <c r="N242" s="14">
        <v>11</v>
      </c>
      <c r="O242" s="14">
        <v>13</v>
      </c>
      <c r="P242" s="14">
        <v>11</v>
      </c>
      <c r="Q242" s="4">
        <f>SUM(N242:P242)</f>
        <v>35</v>
      </c>
      <c r="R242" s="5">
        <f>IF(M242="","",RANK(Q242,Q$6:Q$352))</f>
        <v>217</v>
      </c>
      <c r="S242" s="28">
        <f>IF(R242="",0,Q$353+1-R242)</f>
        <v>87</v>
      </c>
      <c r="T242" s="3">
        <f>S242+K242</f>
        <v>246</v>
      </c>
      <c r="U242" s="57">
        <f>IF(T242=0,"",RANK(T242,T$6:T$352))</f>
        <v>191</v>
      </c>
      <c r="V242" s="13"/>
      <c r="W242" s="14"/>
      <c r="X242" s="14"/>
      <c r="Y242" s="14"/>
      <c r="Z242" s="5">
        <f>SUM(W242:Y242)</f>
        <v>0</v>
      </c>
      <c r="AA242" s="5" t="str">
        <f>IF(V242="","",RANK(Z242,Z$6:Z$352))</f>
        <v/>
      </c>
      <c r="AB242" s="28">
        <f>IF(AA242="",0,Z$353+1-AA242)</f>
        <v>0</v>
      </c>
      <c r="AC242" s="74">
        <f>AB242+T242</f>
        <v>246</v>
      </c>
      <c r="AD242" s="57">
        <f>IF(AC242=0,"",RANK(AC242,AC$6:AC$352))</f>
        <v>237</v>
      </c>
      <c r="AE242" s="30"/>
      <c r="AF242" s="31"/>
      <c r="AG242" s="31"/>
      <c r="AH242" s="31"/>
      <c r="AI242" s="4">
        <f t="shared" si="41"/>
        <v>0</v>
      </c>
      <c r="AJ242" s="5" t="str">
        <f>IF(AE242="","",RANK(AI242,AI$6:AI$352))</f>
        <v/>
      </c>
      <c r="AK242" s="28">
        <f>IF(AJ242="",0,AI$353+1-AJ242)</f>
        <v>0</v>
      </c>
      <c r="AL242" s="3">
        <f t="shared" si="42"/>
        <v>246</v>
      </c>
      <c r="AM242" s="5">
        <f>IF(AL242=0,"",RANK(AL242,AL$6:AL$352))</f>
        <v>201</v>
      </c>
      <c r="AN242" s="13"/>
      <c r="AO242" s="14"/>
      <c r="AP242" s="14"/>
      <c r="AQ242" s="14"/>
      <c r="AR242" s="5">
        <f t="shared" si="43"/>
        <v>0</v>
      </c>
      <c r="AS242" s="5" t="str">
        <f>IF(AN242="","",RANK(AR242,AR$7:AR$352))</f>
        <v/>
      </c>
      <c r="AT242" s="28">
        <f>IF(AS242="",0,AR$353+1-AS242)</f>
        <v>0</v>
      </c>
      <c r="AU242" s="3">
        <f t="shared" si="44"/>
        <v>246</v>
      </c>
      <c r="AV242" s="5">
        <f>IF(AU242=0,"",RANK(AU242,AU$6:AU$352))</f>
        <v>201</v>
      </c>
      <c r="AW242" s="13"/>
      <c r="AX242" s="14"/>
      <c r="AY242" s="14"/>
      <c r="AZ242" s="14"/>
      <c r="BA242" s="5">
        <f t="shared" si="45"/>
        <v>0</v>
      </c>
      <c r="BB242" s="5" t="str">
        <f>IF(AW242="","",RANK(BA242,BA$7:BA$352))</f>
        <v/>
      </c>
      <c r="BC242" s="28">
        <f>IF(BB242="",0,BA$353+1-BB242)</f>
        <v>0</v>
      </c>
      <c r="BD242" s="3">
        <f t="shared" si="46"/>
        <v>246</v>
      </c>
      <c r="BE242" s="5" t="e">
        <f>IF(BD242=0,"",RANK(BD242,BD$6:BD$352))</f>
        <v>#VALUE!</v>
      </c>
      <c r="BF242" s="13"/>
      <c r="BG242" s="14"/>
      <c r="BH242" s="14"/>
      <c r="BI242" s="14"/>
      <c r="BJ242" s="5">
        <f t="shared" si="40"/>
        <v>0</v>
      </c>
      <c r="BK242" s="5" t="str">
        <f>IF(BF242="","",RANK(BJ242,BJ$6:BJ$352))</f>
        <v/>
      </c>
      <c r="BL242" s="28">
        <f>IF(BK242="",0,BJ$353+1-BK242)</f>
        <v>0</v>
      </c>
      <c r="BM242" s="3">
        <f t="shared" si="47"/>
        <v>246</v>
      </c>
      <c r="BN242" s="5" t="e">
        <f>IF(BM242=0,"",RANK(BM242,BM$6:BM$352))</f>
        <v>#VALUE!</v>
      </c>
      <c r="BO242" s="13"/>
      <c r="BP242" s="14"/>
      <c r="BQ242" s="14"/>
      <c r="BR242" s="14"/>
      <c r="BS242" s="5">
        <f t="shared" si="48"/>
        <v>0</v>
      </c>
      <c r="BT242" s="5" t="str">
        <f>IF(BO242="","",RANK(BS242,BS$6:BS$352))</f>
        <v/>
      </c>
      <c r="BU242" s="35">
        <f>IF(BT242="",0,BS$353+1-BT242)</f>
        <v>0</v>
      </c>
      <c r="BV242" s="3">
        <f t="shared" si="49"/>
        <v>246</v>
      </c>
      <c r="BW242" s="5" t="e">
        <f>IF(BV242=0,"",RANK(BV242,BV$6:BV$352))</f>
        <v>#VALUE!</v>
      </c>
    </row>
    <row r="243" spans="2:75">
      <c r="B243" s="36" t="s">
        <v>535</v>
      </c>
      <c r="C243" s="41" t="s">
        <v>937</v>
      </c>
      <c r="D243" s="72" t="s">
        <v>819</v>
      </c>
      <c r="E243" s="51" t="s">
        <v>254</v>
      </c>
      <c r="F243" s="4">
        <v>12</v>
      </c>
      <c r="G243" s="4">
        <v>13</v>
      </c>
      <c r="H243" s="4">
        <v>13</v>
      </c>
      <c r="I243" s="4">
        <f>SUM(F243:H243)</f>
        <v>38</v>
      </c>
      <c r="J243" s="4">
        <f>IF(E243="","",RANK(I243,I$6:I$351))</f>
        <v>147</v>
      </c>
      <c r="K243" s="4">
        <f>IF(J243="",0,I$353+1-J243)</f>
        <v>141</v>
      </c>
      <c r="L243" s="57">
        <f>IF(E243="","",RANK(K243,K$6:K$351))</f>
        <v>147</v>
      </c>
      <c r="M243" s="13" t="s">
        <v>1138</v>
      </c>
      <c r="N243" s="14">
        <v>11</v>
      </c>
      <c r="O243" s="14">
        <v>14</v>
      </c>
      <c r="P243" s="14">
        <v>10</v>
      </c>
      <c r="Q243" s="4">
        <f>SUM(N243:P243)</f>
        <v>35</v>
      </c>
      <c r="R243" s="5">
        <f>IF(M243="","",RANK(Q243,Q$6:Q$352))</f>
        <v>217</v>
      </c>
      <c r="S243" s="28">
        <f>IF(R243="",0,Q$353+1-R243)</f>
        <v>87</v>
      </c>
      <c r="T243" s="3">
        <f>S243+K243</f>
        <v>228</v>
      </c>
      <c r="U243" s="57">
        <f>IF(T243=0,"",RANK(T243,T$6:T$352))</f>
        <v>202</v>
      </c>
      <c r="V243" s="13" t="s">
        <v>1495</v>
      </c>
      <c r="W243" s="14">
        <v>11</v>
      </c>
      <c r="X243" s="14">
        <v>10</v>
      </c>
      <c r="Y243" s="14">
        <v>11</v>
      </c>
      <c r="Z243" s="5">
        <f>SUM(W243:Y243)</f>
        <v>32</v>
      </c>
      <c r="AA243" s="5">
        <f>IF(V243="","",RANK(Z243,Z$6:Z$352))</f>
        <v>246</v>
      </c>
      <c r="AB243" s="28">
        <f>IF(AA243="",0,Z$353+1-AA243)</f>
        <v>18</v>
      </c>
      <c r="AC243" s="74">
        <f>AB243+T243</f>
        <v>246</v>
      </c>
      <c r="AD243" s="57">
        <f>IF(AC243=0,"",RANK(AC243,AC$6:AC$352))</f>
        <v>237</v>
      </c>
      <c r="AE243" s="30"/>
      <c r="AF243" s="31"/>
      <c r="AG243" s="31"/>
      <c r="AH243" s="31"/>
      <c r="AI243" s="4">
        <f t="shared" si="41"/>
        <v>0</v>
      </c>
      <c r="AJ243" s="5" t="str">
        <f>IF(AE243="","",RANK(AI243,AI$6:AI$352))</f>
        <v/>
      </c>
      <c r="AK243" s="28">
        <f>IF(AJ243="",0,AI$353+1-AJ243)</f>
        <v>0</v>
      </c>
      <c r="AL243" s="3">
        <f t="shared" si="42"/>
        <v>246</v>
      </c>
      <c r="AM243" s="5">
        <f>IF(AL243=0,"",RANK(AL243,AL$6:AL$352))</f>
        <v>201</v>
      </c>
      <c r="AN243" s="13"/>
      <c r="AO243" s="14"/>
      <c r="AP243" s="14"/>
      <c r="AQ243" s="14"/>
      <c r="AR243" s="5">
        <f t="shared" si="43"/>
        <v>0</v>
      </c>
      <c r="AS243" s="5" t="str">
        <f>IF(AN243="","",RANK(AR243,AR$7:AR$352))</f>
        <v/>
      </c>
      <c r="AT243" s="28">
        <f>IF(AS243="",0,AR$353+1-AS243)</f>
        <v>0</v>
      </c>
      <c r="AU243" s="3">
        <f t="shared" si="44"/>
        <v>246</v>
      </c>
      <c r="AV243" s="5">
        <f>IF(AU243=0,"",RANK(AU243,AU$6:AU$352))</f>
        <v>201</v>
      </c>
      <c r="AW243" s="13"/>
      <c r="AX243" s="14"/>
      <c r="AY243" s="14"/>
      <c r="AZ243" s="14"/>
      <c r="BA243" s="5">
        <f t="shared" si="45"/>
        <v>0</v>
      </c>
      <c r="BB243" s="5" t="str">
        <f>IF(AW243="","",RANK(BA243,BA$7:BA$352))</f>
        <v/>
      </c>
      <c r="BC243" s="28">
        <f>IF(BB243="",0,BA$353+1-BB243)</f>
        <v>0</v>
      </c>
      <c r="BD243" s="3">
        <f t="shared" si="46"/>
        <v>246</v>
      </c>
      <c r="BE243" s="5" t="e">
        <f>IF(BD243=0,"",RANK(BD243,BD$6:BD$352))</f>
        <v>#VALUE!</v>
      </c>
      <c r="BF243" s="13"/>
      <c r="BG243" s="14"/>
      <c r="BH243" s="14"/>
      <c r="BI243" s="14"/>
      <c r="BJ243" s="5">
        <f t="shared" si="40"/>
        <v>0</v>
      </c>
      <c r="BK243" s="5" t="str">
        <f>IF(BF243="","",RANK(BJ243,BJ$6:BJ$352))</f>
        <v/>
      </c>
      <c r="BL243" s="28">
        <f>IF(BK243="",0,BJ$353+1-BK243)</f>
        <v>0</v>
      </c>
      <c r="BM243" s="3">
        <f t="shared" si="47"/>
        <v>246</v>
      </c>
      <c r="BN243" s="5" t="e">
        <f>IF(BM243=0,"",RANK(BM243,BM$6:BM$352))</f>
        <v>#VALUE!</v>
      </c>
      <c r="BO243" s="13"/>
      <c r="BP243" s="14"/>
      <c r="BQ243" s="14"/>
      <c r="BR243" s="14"/>
      <c r="BS243" s="5">
        <f t="shared" si="48"/>
        <v>0</v>
      </c>
      <c r="BT243" s="5" t="str">
        <f>IF(BO243="","",RANK(BS243,BS$6:BS$352))</f>
        <v/>
      </c>
      <c r="BU243" s="35">
        <f>IF(BT243="",0,BS$353+1-BT243)</f>
        <v>0</v>
      </c>
      <c r="BV243" s="3">
        <f t="shared" si="49"/>
        <v>246</v>
      </c>
      <c r="BW243" s="5" t="e">
        <f>IF(BV243=0,"",RANK(BV243,BV$6:BV$352))</f>
        <v>#VALUE!</v>
      </c>
    </row>
    <row r="244" spans="2:75">
      <c r="B244" s="36" t="s">
        <v>366</v>
      </c>
      <c r="C244" s="41" t="s">
        <v>925</v>
      </c>
      <c r="D244" s="72" t="s">
        <v>1589</v>
      </c>
      <c r="E244" s="51" t="s">
        <v>95</v>
      </c>
      <c r="F244" s="4">
        <v>8</v>
      </c>
      <c r="G244" s="4">
        <v>12</v>
      </c>
      <c r="H244" s="4">
        <v>14</v>
      </c>
      <c r="I244" s="4">
        <f>SUM(F244:H244)</f>
        <v>34</v>
      </c>
      <c r="J244" s="4">
        <f>IF(E244="","",RANK(I244,I$6:I$351))</f>
        <v>221</v>
      </c>
      <c r="K244" s="4">
        <f>IF(J244="",0,I$353+1-J244)</f>
        <v>67</v>
      </c>
      <c r="L244" s="57">
        <f>IF(E244="","",RANK(K244,K$6:K$351))</f>
        <v>221</v>
      </c>
      <c r="M244" s="13" t="s">
        <v>966</v>
      </c>
      <c r="N244" s="14">
        <v>10</v>
      </c>
      <c r="O244" s="14">
        <v>14</v>
      </c>
      <c r="P244" s="14">
        <v>11</v>
      </c>
      <c r="Q244" s="4">
        <f>SUM(N244:P244)</f>
        <v>35</v>
      </c>
      <c r="R244" s="5">
        <f>IF(M244="","",RANK(Q244,Q$6:Q$352))</f>
        <v>217</v>
      </c>
      <c r="S244" s="28">
        <f>IF(R244="",0,Q$353+1-R244)</f>
        <v>87</v>
      </c>
      <c r="T244" s="3">
        <f>S244+K244</f>
        <v>154</v>
      </c>
      <c r="U244" s="57">
        <f>IF(T244=0,"",RANK(T244,T$6:T$352))</f>
        <v>263</v>
      </c>
      <c r="V244" s="13" t="s">
        <v>1343</v>
      </c>
      <c r="W244" s="14">
        <v>15</v>
      </c>
      <c r="X244" s="14">
        <v>13</v>
      </c>
      <c r="Y244" s="14">
        <v>10</v>
      </c>
      <c r="Z244" s="5">
        <f>SUM(W244:Y244)</f>
        <v>38</v>
      </c>
      <c r="AA244" s="5">
        <f>IF(V244="","",RANK(Z244,Z$6:Z$352))</f>
        <v>174</v>
      </c>
      <c r="AB244" s="28">
        <f>IF(AA244="",0,Z$353+1-AA244)</f>
        <v>90</v>
      </c>
      <c r="AC244" s="74">
        <f>AB244+T244</f>
        <v>244</v>
      </c>
      <c r="AD244" s="57">
        <f>IF(AC244=0,"",RANK(AC244,AC$6:AC$352))</f>
        <v>239</v>
      </c>
      <c r="AE244" s="30"/>
      <c r="AF244" s="31"/>
      <c r="AG244" s="31"/>
      <c r="AH244" s="31"/>
      <c r="AI244" s="4">
        <f t="shared" si="41"/>
        <v>0</v>
      </c>
      <c r="AJ244" s="5" t="str">
        <f>IF(AE244="","",RANK(AI244,AI$6:AI$352))</f>
        <v/>
      </c>
      <c r="AK244" s="28">
        <f>IF(AJ244="",0,AI$353+1-AJ244)</f>
        <v>0</v>
      </c>
      <c r="AL244" s="3">
        <f t="shared" si="42"/>
        <v>244</v>
      </c>
      <c r="AM244" s="5">
        <f>IF(AL244=0,"",RANK(AL244,AL$6:AL$352))</f>
        <v>203</v>
      </c>
      <c r="AN244" s="13"/>
      <c r="AO244" s="14"/>
      <c r="AP244" s="14"/>
      <c r="AQ244" s="14"/>
      <c r="AR244" s="5">
        <f t="shared" si="43"/>
        <v>0</v>
      </c>
      <c r="AS244" s="5" t="str">
        <f>IF(AN244="","",RANK(AR244,AR$7:AR$352))</f>
        <v/>
      </c>
      <c r="AT244" s="28">
        <f>IF(AS244="",0,AR$353+1-AS244)</f>
        <v>0</v>
      </c>
      <c r="AU244" s="3">
        <f t="shared" si="44"/>
        <v>244</v>
      </c>
      <c r="AV244" s="5">
        <f>IF(AU244=0,"",RANK(AU244,AU$6:AU$352))</f>
        <v>203</v>
      </c>
      <c r="AW244" s="13"/>
      <c r="AX244" s="14"/>
      <c r="AY244" s="14"/>
      <c r="AZ244" s="14"/>
      <c r="BA244" s="5">
        <f t="shared" si="45"/>
        <v>0</v>
      </c>
      <c r="BB244" s="5" t="str">
        <f>IF(AW244="","",RANK(BA244,BA$7:BA$352))</f>
        <v/>
      </c>
      <c r="BC244" s="28">
        <f>IF(BB244="",0,BA$353+1-BB244)</f>
        <v>0</v>
      </c>
      <c r="BD244" s="3">
        <f t="shared" si="46"/>
        <v>244</v>
      </c>
      <c r="BE244" s="5" t="e">
        <f>IF(BD244=0,"",RANK(BD244,BD$6:BD$352))</f>
        <v>#VALUE!</v>
      </c>
      <c r="BF244" s="13"/>
      <c r="BG244" s="14"/>
      <c r="BH244" s="14"/>
      <c r="BI244" s="14"/>
      <c r="BJ244" s="5">
        <f t="shared" si="40"/>
        <v>0</v>
      </c>
      <c r="BK244" s="5" t="str">
        <f>IF(BF244="","",RANK(BJ244,BJ$6:BJ$352))</f>
        <v/>
      </c>
      <c r="BL244" s="28">
        <f>IF(BK244="",0,BJ$353+1-BK244)</f>
        <v>0</v>
      </c>
      <c r="BM244" s="3">
        <f t="shared" si="47"/>
        <v>244</v>
      </c>
      <c r="BN244" s="5" t="e">
        <f>IF(BM244=0,"",RANK(BM244,BM$6:BM$352))</f>
        <v>#VALUE!</v>
      </c>
      <c r="BO244" s="13"/>
      <c r="BP244" s="14"/>
      <c r="BQ244" s="14"/>
      <c r="BR244" s="14"/>
      <c r="BS244" s="5">
        <f t="shared" si="48"/>
        <v>0</v>
      </c>
      <c r="BT244" s="5" t="str">
        <f>IF(BO244="","",RANK(BS244,BS$6:BS$352))</f>
        <v/>
      </c>
      <c r="BU244" s="35">
        <f>IF(BT244="",0,BS$353+1-BT244)</f>
        <v>0</v>
      </c>
      <c r="BV244" s="3">
        <f t="shared" si="49"/>
        <v>244</v>
      </c>
      <c r="BW244" s="5" t="e">
        <f>IF(BV244=0,"",RANK(BV244,BV$6:BV$352))</f>
        <v>#VALUE!</v>
      </c>
    </row>
    <row r="245" spans="2:75">
      <c r="B245" s="36" t="s">
        <v>506</v>
      </c>
      <c r="C245" s="41" t="s">
        <v>934</v>
      </c>
      <c r="D245" s="72" t="s">
        <v>790</v>
      </c>
      <c r="E245" s="51" t="s">
        <v>226</v>
      </c>
      <c r="F245" s="4">
        <v>10</v>
      </c>
      <c r="G245" s="4">
        <v>13</v>
      </c>
      <c r="H245" s="4">
        <v>12</v>
      </c>
      <c r="I245" s="4">
        <f>SUM(F245:H245)</f>
        <v>35</v>
      </c>
      <c r="J245" s="4">
        <f>IF(E245="","",RANK(I245,I$6:I$351))</f>
        <v>200</v>
      </c>
      <c r="K245" s="4">
        <f>IF(J245="",0,I$353+1-J245)</f>
        <v>88</v>
      </c>
      <c r="L245" s="57">
        <f>IF(E245="","",RANK(K245,K$6:K$351))</f>
        <v>200</v>
      </c>
      <c r="M245" s="13" t="s">
        <v>1108</v>
      </c>
      <c r="N245" s="14">
        <v>8</v>
      </c>
      <c r="O245" s="14">
        <v>10</v>
      </c>
      <c r="P245" s="14">
        <v>11</v>
      </c>
      <c r="Q245" s="4">
        <f>SUM(N245:P245)</f>
        <v>29</v>
      </c>
      <c r="R245" s="5">
        <f>IF(M245="","",RANK(Q245,Q$6:Q$352))</f>
        <v>292</v>
      </c>
      <c r="S245" s="28">
        <f>IF(R245="",0,Q$353+1-R245)</f>
        <v>12</v>
      </c>
      <c r="T245" s="3">
        <f>S245+K245</f>
        <v>100</v>
      </c>
      <c r="U245" s="57">
        <f>IF(T245=0,"",RANK(T245,T$6:T$352))</f>
        <v>291</v>
      </c>
      <c r="V245" s="13" t="s">
        <v>1466</v>
      </c>
      <c r="W245" s="14">
        <v>13</v>
      </c>
      <c r="X245" s="14">
        <v>14</v>
      </c>
      <c r="Y245" s="14">
        <v>14</v>
      </c>
      <c r="Z245" s="5">
        <f>SUM(W245:Y245)</f>
        <v>41</v>
      </c>
      <c r="AA245" s="5">
        <f>IF(V245="","",RANK(Z245,Z$6:Z$352))</f>
        <v>121</v>
      </c>
      <c r="AB245" s="28">
        <f>IF(AA245="",0,Z$353+1-AA245)</f>
        <v>143</v>
      </c>
      <c r="AC245" s="74">
        <f>AB245+T245</f>
        <v>243</v>
      </c>
      <c r="AD245" s="57">
        <f>IF(AC245=0,"",RANK(AC245,AC$6:AC$352))</f>
        <v>240</v>
      </c>
      <c r="AE245" s="30"/>
      <c r="AF245" s="31"/>
      <c r="AG245" s="31"/>
      <c r="AH245" s="31"/>
      <c r="AI245" s="4">
        <f t="shared" si="41"/>
        <v>0</v>
      </c>
      <c r="AJ245" s="5" t="str">
        <f>IF(AE245="","",RANK(AI245,AI$6:AI$352))</f>
        <v/>
      </c>
      <c r="AK245" s="28">
        <f>IF(AJ245="",0,AI$353+1-AJ245)</f>
        <v>0</v>
      </c>
      <c r="AL245" s="3">
        <f t="shared" si="42"/>
        <v>243</v>
      </c>
      <c r="AM245" s="5">
        <f>IF(AL245=0,"",RANK(AL245,AL$6:AL$352))</f>
        <v>204</v>
      </c>
      <c r="AN245" s="13"/>
      <c r="AO245" s="14"/>
      <c r="AP245" s="14"/>
      <c r="AQ245" s="14"/>
      <c r="AR245" s="5">
        <f t="shared" si="43"/>
        <v>0</v>
      </c>
      <c r="AS245" s="5" t="str">
        <f>IF(AN245="","",RANK(AR245,AR$7:AR$352))</f>
        <v/>
      </c>
      <c r="AT245" s="28">
        <f>IF(AS245="",0,AR$353+1-AS245)</f>
        <v>0</v>
      </c>
      <c r="AU245" s="3">
        <f t="shared" si="44"/>
        <v>243</v>
      </c>
      <c r="AV245" s="5">
        <f>IF(AU245=0,"",RANK(AU245,AU$6:AU$352))</f>
        <v>204</v>
      </c>
      <c r="AW245" s="13"/>
      <c r="AX245" s="14"/>
      <c r="AY245" s="14"/>
      <c r="AZ245" s="14"/>
      <c r="BA245" s="5">
        <f t="shared" si="45"/>
        <v>0</v>
      </c>
      <c r="BB245" s="5" t="str">
        <f>IF(AW245="","",RANK(BA245,BA$7:BA$352))</f>
        <v/>
      </c>
      <c r="BC245" s="28">
        <f>IF(BB245="",0,BA$353+1-BB245)</f>
        <v>0</v>
      </c>
      <c r="BD245" s="3">
        <f t="shared" si="46"/>
        <v>243</v>
      </c>
      <c r="BE245" s="5" t="e">
        <f>IF(BD245=0,"",RANK(BD245,BD$6:BD$352))</f>
        <v>#VALUE!</v>
      </c>
      <c r="BF245" s="13"/>
      <c r="BG245" s="14"/>
      <c r="BH245" s="14"/>
      <c r="BI245" s="14"/>
      <c r="BJ245" s="5">
        <f t="shared" si="40"/>
        <v>0</v>
      </c>
      <c r="BK245" s="5" t="str">
        <f>IF(BF245="","",RANK(BJ245,BJ$6:BJ$352))</f>
        <v/>
      </c>
      <c r="BL245" s="28">
        <f>IF(BK245="",0,BJ$353+1-BK245)</f>
        <v>0</v>
      </c>
      <c r="BM245" s="3">
        <f t="shared" si="47"/>
        <v>243</v>
      </c>
      <c r="BN245" s="5" t="e">
        <f>IF(BM245=0,"",RANK(BM245,BM$6:BM$352))</f>
        <v>#VALUE!</v>
      </c>
      <c r="BO245" s="13"/>
      <c r="BP245" s="14"/>
      <c r="BQ245" s="14"/>
      <c r="BR245" s="14"/>
      <c r="BS245" s="5">
        <f t="shared" si="48"/>
        <v>0</v>
      </c>
      <c r="BT245" s="5" t="str">
        <f>IF(BO245="","",RANK(BS245,BS$6:BS$352))</f>
        <v/>
      </c>
      <c r="BU245" s="35">
        <f>IF(BT245="",0,BS$353+1-BT245)</f>
        <v>0</v>
      </c>
      <c r="BV245" s="3">
        <f t="shared" si="49"/>
        <v>243</v>
      </c>
      <c r="BW245" s="5" t="e">
        <f>IF(BV245=0,"",RANK(BV245,BV$6:BV$352))</f>
        <v>#VALUE!</v>
      </c>
    </row>
    <row r="246" spans="2:75">
      <c r="B246" s="36" t="s">
        <v>428</v>
      </c>
      <c r="C246" s="41" t="s">
        <v>931</v>
      </c>
      <c r="D246" s="72" t="s">
        <v>712</v>
      </c>
      <c r="E246" s="51" t="s">
        <v>131</v>
      </c>
      <c r="F246" s="4">
        <v>7</v>
      </c>
      <c r="G246" s="4">
        <v>10</v>
      </c>
      <c r="H246" s="4">
        <v>10</v>
      </c>
      <c r="I246" s="4">
        <f>SUM(F246:H246)</f>
        <v>27</v>
      </c>
      <c r="J246" s="4">
        <f>IF(E246="","",RANK(I246,I$6:I$351))</f>
        <v>275</v>
      </c>
      <c r="K246" s="4">
        <f>IF(J246="",0,I$353+1-J246)</f>
        <v>13</v>
      </c>
      <c r="L246" s="57">
        <f>IF(E246="","",RANK(K246,K$6:K$351))</f>
        <v>275</v>
      </c>
      <c r="M246" s="13" t="s">
        <v>1030</v>
      </c>
      <c r="N246" s="14">
        <v>11</v>
      </c>
      <c r="O246" s="14">
        <v>18</v>
      </c>
      <c r="P246" s="14">
        <v>12</v>
      </c>
      <c r="Q246" s="4">
        <f>SUM(N246:P246)</f>
        <v>41</v>
      </c>
      <c r="R246" s="5">
        <f>IF(M246="","",RANK(Q246,Q$6:Q$352))</f>
        <v>85</v>
      </c>
      <c r="S246" s="28">
        <f>IF(R246="",0,Q$353+1-R246)</f>
        <v>219</v>
      </c>
      <c r="T246" s="3">
        <f>S246+K246</f>
        <v>232</v>
      </c>
      <c r="U246" s="57">
        <f>IF(T246=0,"",RANK(T246,T$6:T$352))</f>
        <v>200</v>
      </c>
      <c r="V246" s="13"/>
      <c r="W246" s="14"/>
      <c r="X246" s="14"/>
      <c r="Y246" s="14"/>
      <c r="Z246" s="4">
        <f>SUM(W246:Y246)</f>
        <v>0</v>
      </c>
      <c r="AA246" s="5" t="str">
        <f>IF(V246="","",RANK(Z246,Z$6:Z$352))</f>
        <v/>
      </c>
      <c r="AB246" s="28">
        <f>IF(AA246="",0,Z$353+1-AA246)</f>
        <v>0</v>
      </c>
      <c r="AC246" s="74">
        <f>AB246+T246</f>
        <v>232</v>
      </c>
      <c r="AD246" s="57">
        <f>IF(AC246=0,"",RANK(AC246,AC$6:AC$352))</f>
        <v>241</v>
      </c>
      <c r="AE246" s="30"/>
      <c r="AF246" s="31"/>
      <c r="AG246" s="31"/>
      <c r="AH246" s="31"/>
      <c r="AI246" s="4">
        <f t="shared" si="41"/>
        <v>0</v>
      </c>
      <c r="AJ246" s="5" t="str">
        <f>IF(AE246="","",RANK(AI246,AI$6:AI$352))</f>
        <v/>
      </c>
      <c r="AK246" s="28">
        <f>IF(AJ246="",0,AI$353+1-AJ246)</f>
        <v>0</v>
      </c>
      <c r="AL246" s="3">
        <f t="shared" si="42"/>
        <v>232</v>
      </c>
      <c r="AM246" s="5">
        <f>IF(AL246=0,"",RANK(AL246,AL$6:AL$352))</f>
        <v>205</v>
      </c>
      <c r="AN246" s="13"/>
      <c r="AO246" s="14"/>
      <c r="AP246" s="14"/>
      <c r="AQ246" s="14"/>
      <c r="AR246" s="5">
        <f t="shared" si="43"/>
        <v>0</v>
      </c>
      <c r="AS246" s="5" t="str">
        <f>IF(AN246="","",RANK(AR246,AR$7:AR$352))</f>
        <v/>
      </c>
      <c r="AT246" s="28">
        <f>IF(AS246="",0,AR$353+1-AS246)</f>
        <v>0</v>
      </c>
      <c r="AU246" s="3">
        <f t="shared" si="44"/>
        <v>232</v>
      </c>
      <c r="AV246" s="5">
        <f>IF(AU246=0,"",RANK(AU246,AU$6:AU$352))</f>
        <v>205</v>
      </c>
      <c r="AW246" s="13"/>
      <c r="AX246" s="14"/>
      <c r="AY246" s="14"/>
      <c r="AZ246" s="14"/>
      <c r="BA246" s="5">
        <f t="shared" si="45"/>
        <v>0</v>
      </c>
      <c r="BB246" s="5" t="str">
        <f>IF(AW246="","",RANK(BA246,BA$7:BA$352))</f>
        <v/>
      </c>
      <c r="BC246" s="28">
        <f>IF(BB246="",0,BA$353+1-BB246)</f>
        <v>0</v>
      </c>
      <c r="BD246" s="3">
        <f t="shared" si="46"/>
        <v>232</v>
      </c>
      <c r="BE246" s="5" t="e">
        <f>IF(BD246=0,"",RANK(BD246,BD$6:BD$352))</f>
        <v>#VALUE!</v>
      </c>
      <c r="BF246" s="13"/>
      <c r="BG246" s="14"/>
      <c r="BH246" s="14"/>
      <c r="BI246" s="14"/>
      <c r="BJ246" s="5">
        <f t="shared" si="40"/>
        <v>0</v>
      </c>
      <c r="BK246" s="5" t="str">
        <f>IF(BF246="","",RANK(BJ246,BJ$6:BJ$352))</f>
        <v/>
      </c>
      <c r="BL246" s="28">
        <f>IF(BK246="",0,BJ$353+1-BK246)</f>
        <v>0</v>
      </c>
      <c r="BM246" s="3">
        <f t="shared" si="47"/>
        <v>232</v>
      </c>
      <c r="BN246" s="5" t="e">
        <f>IF(BM246=0,"",RANK(BM246,BM$6:BM$352))</f>
        <v>#VALUE!</v>
      </c>
      <c r="BO246" s="13"/>
      <c r="BP246" s="14"/>
      <c r="BQ246" s="14"/>
      <c r="BR246" s="14"/>
      <c r="BS246" s="5">
        <f t="shared" si="48"/>
        <v>0</v>
      </c>
      <c r="BT246" s="5" t="str">
        <f>IF(BO246="","",RANK(BS246,BS$6:BS$352))</f>
        <v/>
      </c>
      <c r="BU246" s="35">
        <f>IF(BT246="",0,BS$353+1-BT246)</f>
        <v>0</v>
      </c>
      <c r="BV246" s="3">
        <f t="shared" si="49"/>
        <v>232</v>
      </c>
      <c r="BW246" s="5" t="e">
        <f>IF(BV246=0,"",RANK(BV246,BV$6:BV$352))</f>
        <v>#VALUE!</v>
      </c>
    </row>
    <row r="247" spans="2:75">
      <c r="B247" s="36" t="s">
        <v>519</v>
      </c>
      <c r="C247" s="41" t="s">
        <v>935</v>
      </c>
      <c r="D247" s="72" t="s">
        <v>803</v>
      </c>
      <c r="E247" s="51" t="s">
        <v>239</v>
      </c>
      <c r="F247" s="4">
        <v>7</v>
      </c>
      <c r="G247" s="4">
        <v>8</v>
      </c>
      <c r="H247" s="4">
        <v>10</v>
      </c>
      <c r="I247" s="4">
        <f>SUM(F247:H247)</f>
        <v>25</v>
      </c>
      <c r="J247" s="4">
        <f>IF(E247="","",RANK(I247,I$6:I$351))</f>
        <v>281</v>
      </c>
      <c r="K247" s="4">
        <f>IF(J247="",0,I$353+1-J247)</f>
        <v>7</v>
      </c>
      <c r="L247" s="57">
        <f>IF(E247="","",RANK(K247,K$6:K$351))</f>
        <v>281</v>
      </c>
      <c r="M247" s="13" t="s">
        <v>1120</v>
      </c>
      <c r="N247" s="14">
        <v>13</v>
      </c>
      <c r="O247" s="14">
        <v>11</v>
      </c>
      <c r="P247" s="14">
        <v>10</v>
      </c>
      <c r="Q247" s="4">
        <f>SUM(N247:P247)</f>
        <v>34</v>
      </c>
      <c r="R247" s="5">
        <f>IF(M247="","",RANK(Q247,Q$6:Q$352))</f>
        <v>241</v>
      </c>
      <c r="S247" s="28">
        <f>IF(R247="",0,Q$353+1-R247)</f>
        <v>63</v>
      </c>
      <c r="T247" s="3">
        <f>S247+K247</f>
        <v>70</v>
      </c>
      <c r="U247" s="57">
        <f>IF(T247=0,"",RANK(T247,T$6:T$352))</f>
        <v>302</v>
      </c>
      <c r="V247" s="13" t="s">
        <v>1478</v>
      </c>
      <c r="W247" s="14">
        <v>12</v>
      </c>
      <c r="X247" s="14">
        <v>16</v>
      </c>
      <c r="Y247" s="14">
        <v>14</v>
      </c>
      <c r="Z247" s="4">
        <f>SUM(W247:Y247)</f>
        <v>42</v>
      </c>
      <c r="AA247" s="5">
        <f>IF(V247="","",RANK(Z247,Z$6:Z$352))</f>
        <v>105</v>
      </c>
      <c r="AB247" s="28">
        <f>IF(AA247="",0,Z$353+1-AA247)</f>
        <v>159</v>
      </c>
      <c r="AC247" s="74">
        <f>AB247+T247</f>
        <v>229</v>
      </c>
      <c r="AD247" s="57">
        <f>IF(AC247=0,"",RANK(AC247,AC$6:AC$352))</f>
        <v>242</v>
      </c>
      <c r="AE247" s="30"/>
      <c r="AF247" s="31"/>
      <c r="AG247" s="31"/>
      <c r="AH247" s="31"/>
      <c r="AI247" s="4">
        <f t="shared" si="41"/>
        <v>0</v>
      </c>
      <c r="AJ247" s="5" t="str">
        <f>IF(AE247="","",RANK(AI247,AI$6:AI$352))</f>
        <v/>
      </c>
      <c r="AK247" s="28">
        <f>IF(AJ247="",0,AI$353+1-AJ247)</f>
        <v>0</v>
      </c>
      <c r="AL247" s="3">
        <f t="shared" si="42"/>
        <v>229</v>
      </c>
      <c r="AM247" s="5">
        <f>IF(AL247=0,"",RANK(AL247,AL$6:AL$352))</f>
        <v>206</v>
      </c>
      <c r="AN247" s="13"/>
      <c r="AO247" s="14"/>
      <c r="AP247" s="14"/>
      <c r="AQ247" s="14"/>
      <c r="AR247" s="5">
        <f t="shared" si="43"/>
        <v>0</v>
      </c>
      <c r="AS247" s="5" t="str">
        <f>IF(AN247="","",RANK(AR247,AR$7:AR$352))</f>
        <v/>
      </c>
      <c r="AT247" s="28">
        <f>IF(AS247="",0,AR$353+1-AS247)</f>
        <v>0</v>
      </c>
      <c r="AU247" s="3">
        <f t="shared" si="44"/>
        <v>229</v>
      </c>
      <c r="AV247" s="5">
        <f>IF(AU247=0,"",RANK(AU247,AU$6:AU$352))</f>
        <v>206</v>
      </c>
      <c r="AW247" s="13"/>
      <c r="AX247" s="14"/>
      <c r="AY247" s="14"/>
      <c r="AZ247" s="14"/>
      <c r="BA247" s="5">
        <f t="shared" si="45"/>
        <v>0</v>
      </c>
      <c r="BB247" s="5" t="str">
        <f>IF(AW247="","",RANK(BA247,BA$7:BA$352))</f>
        <v/>
      </c>
      <c r="BC247" s="28">
        <f>IF(BB247="",0,BA$353+1-BB247)</f>
        <v>0</v>
      </c>
      <c r="BD247" s="3">
        <f t="shared" si="46"/>
        <v>229</v>
      </c>
      <c r="BE247" s="5" t="e">
        <f>IF(BD247=0,"",RANK(BD247,BD$6:BD$352))</f>
        <v>#VALUE!</v>
      </c>
      <c r="BF247" s="13"/>
      <c r="BG247" s="14"/>
      <c r="BH247" s="14"/>
      <c r="BI247" s="14"/>
      <c r="BJ247" s="5">
        <f t="shared" si="40"/>
        <v>0</v>
      </c>
      <c r="BK247" s="5" t="str">
        <f>IF(BF247="","",RANK(BJ247,BJ$6:BJ$352))</f>
        <v/>
      </c>
      <c r="BL247" s="28">
        <f>IF(BK247="",0,BJ$353+1-BK247)</f>
        <v>0</v>
      </c>
      <c r="BM247" s="3">
        <f t="shared" si="47"/>
        <v>229</v>
      </c>
      <c r="BN247" s="5" t="e">
        <f>IF(BM247=0,"",RANK(BM247,BM$6:BM$352))</f>
        <v>#VALUE!</v>
      </c>
      <c r="BO247" s="13"/>
      <c r="BP247" s="14"/>
      <c r="BQ247" s="14"/>
      <c r="BR247" s="14"/>
      <c r="BS247" s="5">
        <f t="shared" si="48"/>
        <v>0</v>
      </c>
      <c r="BT247" s="5" t="str">
        <f>IF(BO247="","",RANK(BS247,BS$6:BS$352))</f>
        <v/>
      </c>
      <c r="BU247" s="35">
        <f>IF(BT247="",0,BS$353+1-BT247)</f>
        <v>0</v>
      </c>
      <c r="BV247" s="3">
        <f t="shared" si="49"/>
        <v>229</v>
      </c>
      <c r="BW247" s="5" t="e">
        <f>IF(BV247=0,"",RANK(BV247,BV$6:BV$352))</f>
        <v>#VALUE!</v>
      </c>
    </row>
    <row r="248" spans="2:75">
      <c r="B248" s="36" t="s">
        <v>543</v>
      </c>
      <c r="C248" s="41" t="s">
        <v>937</v>
      </c>
      <c r="D248" s="72" t="s">
        <v>827</v>
      </c>
      <c r="E248" s="51" t="s">
        <v>260</v>
      </c>
      <c r="F248" s="4">
        <v>13</v>
      </c>
      <c r="G248" s="4">
        <v>13</v>
      </c>
      <c r="H248" s="4">
        <v>12</v>
      </c>
      <c r="I248" s="4">
        <f>SUM(F248:H248)</f>
        <v>38</v>
      </c>
      <c r="J248" s="4">
        <f>IF(E248="","",RANK(I248,I$6:I$351))</f>
        <v>147</v>
      </c>
      <c r="K248" s="4">
        <f>IF(J248="",0,I$353+1-J248)</f>
        <v>141</v>
      </c>
      <c r="L248" s="57">
        <f>IF(E248="","",RANK(K248,K$6:K$351))</f>
        <v>147</v>
      </c>
      <c r="M248" s="13" t="s">
        <v>1145</v>
      </c>
      <c r="N248" s="14">
        <v>11</v>
      </c>
      <c r="O248" s="14">
        <v>12</v>
      </c>
      <c r="P248" s="14">
        <v>12</v>
      </c>
      <c r="Q248" s="4">
        <f>SUM(N248:P248)</f>
        <v>35</v>
      </c>
      <c r="R248" s="5">
        <f>IF(M248="","",RANK(Q248,Q$6:Q$352))</f>
        <v>217</v>
      </c>
      <c r="S248" s="28">
        <f>IF(R248="",0,Q$353+1-R248)</f>
        <v>87</v>
      </c>
      <c r="T248" s="3">
        <f>S248+K248</f>
        <v>228</v>
      </c>
      <c r="U248" s="57">
        <f>IF(T248=0,"",RANK(T248,T$6:T$352))</f>
        <v>202</v>
      </c>
      <c r="V248" s="13"/>
      <c r="W248" s="14"/>
      <c r="X248" s="14"/>
      <c r="Y248" s="14"/>
      <c r="Z248" s="4">
        <f>SUM(W248:Y248)</f>
        <v>0</v>
      </c>
      <c r="AA248" s="5" t="str">
        <f>IF(V248="","",RANK(Z248,Z$6:Z$352))</f>
        <v/>
      </c>
      <c r="AB248" s="28">
        <f>IF(AA248="",0,Z$353+1-AA248)</f>
        <v>0</v>
      </c>
      <c r="AC248" s="74">
        <f>AB248+T248</f>
        <v>228</v>
      </c>
      <c r="AD248" s="57">
        <f>IF(AC248=0,"",RANK(AC248,AC$6:AC$352))</f>
        <v>243</v>
      </c>
      <c r="AE248" s="30"/>
      <c r="AF248" s="31"/>
      <c r="AG248" s="31"/>
      <c r="AH248" s="31"/>
      <c r="AI248" s="4">
        <f t="shared" si="41"/>
        <v>0</v>
      </c>
      <c r="AJ248" s="5" t="str">
        <f>IF(AE248="","",RANK(AI248,AI$6:AI$352))</f>
        <v/>
      </c>
      <c r="AK248" s="28">
        <f>IF(AJ248="",0,AI$353+1-AJ248)</f>
        <v>0</v>
      </c>
      <c r="AL248" s="3">
        <f t="shared" si="42"/>
        <v>228</v>
      </c>
      <c r="AM248" s="5">
        <f>IF(AL248=0,"",RANK(AL248,AL$6:AL$352))</f>
        <v>207</v>
      </c>
      <c r="AN248" s="13"/>
      <c r="AO248" s="14"/>
      <c r="AP248" s="14"/>
      <c r="AQ248" s="14"/>
      <c r="AR248" s="5">
        <f t="shared" si="43"/>
        <v>0</v>
      </c>
      <c r="AS248" s="5" t="str">
        <f>IF(AN248="","",RANK(AR248,AR$7:AR$352))</f>
        <v/>
      </c>
      <c r="AT248" s="28">
        <f>IF(AS248="",0,AR$353+1-AS248)</f>
        <v>0</v>
      </c>
      <c r="AU248" s="3">
        <f t="shared" si="44"/>
        <v>228</v>
      </c>
      <c r="AV248" s="5">
        <f>IF(AU248=0,"",RANK(AU248,AU$6:AU$352))</f>
        <v>207</v>
      </c>
      <c r="AW248" s="13"/>
      <c r="AX248" s="14"/>
      <c r="AY248" s="14"/>
      <c r="AZ248" s="14"/>
      <c r="BA248" s="5">
        <f t="shared" si="45"/>
        <v>0</v>
      </c>
      <c r="BB248" s="5" t="str">
        <f>IF(AW248="","",RANK(BA248,BA$7:BA$352))</f>
        <v/>
      </c>
      <c r="BC248" s="28">
        <f>IF(BB248="",0,BA$353+1-BB248)</f>
        <v>0</v>
      </c>
      <c r="BD248" s="3">
        <f t="shared" si="46"/>
        <v>228</v>
      </c>
      <c r="BE248" s="5" t="e">
        <f>IF(BD248=0,"",RANK(BD248,BD$6:BD$352))</f>
        <v>#VALUE!</v>
      </c>
      <c r="BF248" s="13"/>
      <c r="BG248" s="14"/>
      <c r="BH248" s="14"/>
      <c r="BI248" s="14"/>
      <c r="BJ248" s="5">
        <f t="shared" si="40"/>
        <v>0</v>
      </c>
      <c r="BK248" s="5" t="str">
        <f>IF(BF248="","",RANK(BJ248,BJ$6:BJ$352))</f>
        <v/>
      </c>
      <c r="BL248" s="28">
        <f>IF(BK248="",0,BJ$353+1-BK248)</f>
        <v>0</v>
      </c>
      <c r="BM248" s="3">
        <f t="shared" si="47"/>
        <v>228</v>
      </c>
      <c r="BN248" s="5" t="e">
        <f>IF(BM248=0,"",RANK(BM248,BM$6:BM$352))</f>
        <v>#VALUE!</v>
      </c>
      <c r="BO248" s="13"/>
      <c r="BP248" s="14"/>
      <c r="BQ248" s="14"/>
      <c r="BR248" s="14"/>
      <c r="BS248" s="5">
        <f t="shared" si="48"/>
        <v>0</v>
      </c>
      <c r="BT248" s="5" t="str">
        <f>IF(BO248="","",RANK(BS248,BS$6:BS$352))</f>
        <v/>
      </c>
      <c r="BU248" s="35">
        <f>IF(BT248="",0,BS$353+1-BT248)</f>
        <v>0</v>
      </c>
      <c r="BV248" s="3">
        <f t="shared" si="49"/>
        <v>228</v>
      </c>
      <c r="BW248" s="5" t="e">
        <f>IF(BV248=0,"",RANK(BV248,BV$6:BV$352))</f>
        <v>#VALUE!</v>
      </c>
    </row>
    <row r="249" spans="2:75">
      <c r="B249" s="36" t="s">
        <v>561</v>
      </c>
      <c r="C249" s="41" t="s">
        <v>939</v>
      </c>
      <c r="D249" s="72" t="s">
        <v>845</v>
      </c>
      <c r="E249" s="51" t="s">
        <v>277</v>
      </c>
      <c r="F249" s="4">
        <v>13</v>
      </c>
      <c r="G249" s="4">
        <v>11</v>
      </c>
      <c r="H249" s="4">
        <v>14</v>
      </c>
      <c r="I249" s="4">
        <f>SUM(F249:H249)</f>
        <v>38</v>
      </c>
      <c r="J249" s="4">
        <f>IF(E249="","",RANK(I249,I$6:I$351))</f>
        <v>147</v>
      </c>
      <c r="K249" s="4">
        <f>IF(J249="",0,I$353+1-J249)</f>
        <v>141</v>
      </c>
      <c r="L249" s="57">
        <f>IF(E249="","",RANK(K249,K$6:K$351))</f>
        <v>147</v>
      </c>
      <c r="M249" s="13" t="s">
        <v>1162</v>
      </c>
      <c r="N249" s="14">
        <v>11</v>
      </c>
      <c r="O249" s="14">
        <v>12</v>
      </c>
      <c r="P249" s="14">
        <v>12</v>
      </c>
      <c r="Q249" s="4">
        <f>SUM(N249:P249)</f>
        <v>35</v>
      </c>
      <c r="R249" s="5">
        <f>IF(M249="","",RANK(Q249,Q$6:Q$352))</f>
        <v>217</v>
      </c>
      <c r="S249" s="28">
        <f>IF(R249="",0,Q$353+1-R249)</f>
        <v>87</v>
      </c>
      <c r="T249" s="3">
        <f>S249+K249</f>
        <v>228</v>
      </c>
      <c r="U249" s="57">
        <f>IF(T249=0,"",RANK(T249,T$6:T$352))</f>
        <v>202</v>
      </c>
      <c r="V249" s="13"/>
      <c r="W249" s="14"/>
      <c r="X249" s="14"/>
      <c r="Y249" s="14"/>
      <c r="Z249" s="5"/>
      <c r="AA249" s="5" t="str">
        <f>IF(V249="","",RANK(Z249,Z$6:Z$352))</f>
        <v/>
      </c>
      <c r="AB249" s="28">
        <f>IF(AA249="",0,Z$353+1-AA249)</f>
        <v>0</v>
      </c>
      <c r="AC249" s="74">
        <f>AB249+T249</f>
        <v>228</v>
      </c>
      <c r="AD249" s="57">
        <f>IF(AC249=0,"",RANK(AC249,AC$6:AC$352))</f>
        <v>243</v>
      </c>
      <c r="AE249" s="30"/>
      <c r="AF249" s="31"/>
      <c r="AG249" s="31"/>
      <c r="AH249" s="31"/>
      <c r="AI249" s="4">
        <f t="shared" si="41"/>
        <v>0</v>
      </c>
      <c r="AJ249" s="5" t="str">
        <f>IF(AE249="","",RANK(AI249,AI$6:AI$352))</f>
        <v/>
      </c>
      <c r="AK249" s="28">
        <f>IF(AJ249="",0,AI$353+1-AJ249)</f>
        <v>0</v>
      </c>
      <c r="AL249" s="3">
        <f t="shared" si="42"/>
        <v>228</v>
      </c>
      <c r="AM249" s="5">
        <f>IF(AL249=0,"",RANK(AL249,AL$6:AL$352))</f>
        <v>207</v>
      </c>
      <c r="AN249" s="13"/>
      <c r="AO249" s="14"/>
      <c r="AP249" s="14"/>
      <c r="AQ249" s="14"/>
      <c r="AR249" s="5">
        <f t="shared" si="43"/>
        <v>0</v>
      </c>
      <c r="AS249" s="5" t="str">
        <f>IF(AN249="","",RANK(AR249,AR$7:AR$352))</f>
        <v/>
      </c>
      <c r="AT249" s="28">
        <f>IF(AS249="",0,AR$353+1-AS249)</f>
        <v>0</v>
      </c>
      <c r="AU249" s="3">
        <f t="shared" si="44"/>
        <v>228</v>
      </c>
      <c r="AV249" s="5">
        <f>IF(AU249=0,"",RANK(AU249,AU$6:AU$352))</f>
        <v>207</v>
      </c>
      <c r="AW249" s="13"/>
      <c r="AX249" s="14"/>
      <c r="AY249" s="14"/>
      <c r="AZ249" s="14"/>
      <c r="BA249" s="5">
        <f t="shared" si="45"/>
        <v>0</v>
      </c>
      <c r="BB249" s="5" t="str">
        <f>IF(AW249="","",RANK(BA249,BA$7:BA$352))</f>
        <v/>
      </c>
      <c r="BC249" s="28">
        <f>IF(BB249="",0,BA$353+1-BB249)</f>
        <v>0</v>
      </c>
      <c r="BD249" s="3">
        <f t="shared" si="46"/>
        <v>228</v>
      </c>
      <c r="BE249" s="5" t="e">
        <f>IF(BD249=0,"",RANK(BD249,BD$6:BD$352))</f>
        <v>#VALUE!</v>
      </c>
      <c r="BF249" s="13"/>
      <c r="BG249" s="14"/>
      <c r="BH249" s="14"/>
      <c r="BI249" s="14"/>
      <c r="BJ249" s="5">
        <f t="shared" si="40"/>
        <v>0</v>
      </c>
      <c r="BK249" s="5" t="str">
        <f>IF(BF249="","",RANK(BJ249,BJ$6:BJ$352))</f>
        <v/>
      </c>
      <c r="BL249" s="28">
        <f>IF(BK249="",0,BJ$353+1-BK249)</f>
        <v>0</v>
      </c>
      <c r="BM249" s="3">
        <f t="shared" si="47"/>
        <v>228</v>
      </c>
      <c r="BN249" s="5" t="e">
        <f>IF(BM249=0,"",RANK(BM249,BM$6:BM$352))</f>
        <v>#VALUE!</v>
      </c>
      <c r="BO249" s="13"/>
      <c r="BP249" s="14"/>
      <c r="BQ249" s="14"/>
      <c r="BR249" s="14"/>
      <c r="BS249" s="5">
        <f t="shared" si="48"/>
        <v>0</v>
      </c>
      <c r="BT249" s="5" t="str">
        <f>IF(BO249="","",RANK(BS249,BS$6:BS$352))</f>
        <v/>
      </c>
      <c r="BU249" s="35">
        <f>IF(BT249="",0,BS$353+1-BT249)</f>
        <v>0</v>
      </c>
      <c r="BV249" s="3">
        <f t="shared" si="49"/>
        <v>228</v>
      </c>
      <c r="BW249" s="5" t="e">
        <f>IF(BV249=0,"",RANK(BV249,BV$6:BV$352))</f>
        <v>#VALUE!</v>
      </c>
    </row>
    <row r="250" spans="2:75">
      <c r="B250" s="36" t="s">
        <v>536</v>
      </c>
      <c r="C250" s="41" t="s">
        <v>937</v>
      </c>
      <c r="D250" s="72" t="s">
        <v>820</v>
      </c>
      <c r="E250" s="51" t="s">
        <v>255</v>
      </c>
      <c r="F250" s="4">
        <v>11</v>
      </c>
      <c r="G250" s="4">
        <v>19</v>
      </c>
      <c r="H250" s="4">
        <v>10</v>
      </c>
      <c r="I250" s="4">
        <f>SUM(F250:H250)</f>
        <v>40</v>
      </c>
      <c r="J250" s="4">
        <f>IF(E250="","",RANK(I250,I$6:I$351))</f>
        <v>107</v>
      </c>
      <c r="K250" s="4">
        <f>IF(J250="",0,I$353+1-J250)</f>
        <v>181</v>
      </c>
      <c r="L250" s="57">
        <f>IF(E250="","",RANK(K250,K$6:K$351))</f>
        <v>107</v>
      </c>
      <c r="M250" s="13" t="s">
        <v>1139</v>
      </c>
      <c r="N250" s="14">
        <v>10</v>
      </c>
      <c r="O250" s="14">
        <v>14</v>
      </c>
      <c r="P250" s="14">
        <v>9</v>
      </c>
      <c r="Q250" s="4">
        <f>SUM(N250:P250)</f>
        <v>33</v>
      </c>
      <c r="R250" s="5">
        <f>IF(M250="","",RANK(Q250,Q$6:Q$352))</f>
        <v>262</v>
      </c>
      <c r="S250" s="28">
        <f>IF(R250="",0,Q$353+1-R250)</f>
        <v>42</v>
      </c>
      <c r="T250" s="3">
        <f>S250+K250</f>
        <v>223</v>
      </c>
      <c r="U250" s="57">
        <f>IF(T250=0,"",RANK(T250,T$6:T$352))</f>
        <v>206</v>
      </c>
      <c r="V250" s="13"/>
      <c r="W250" s="14"/>
      <c r="X250" s="14"/>
      <c r="Y250" s="14"/>
      <c r="Z250" s="5">
        <f>SUM(W250:Y250)</f>
        <v>0</v>
      </c>
      <c r="AA250" s="5" t="str">
        <f>IF(V250="","",RANK(Z250,Z$6:Z$352))</f>
        <v/>
      </c>
      <c r="AB250" s="28">
        <f>IF(AA250="",0,Z$353+1-AA250)</f>
        <v>0</v>
      </c>
      <c r="AC250" s="74">
        <f>AB250+T250</f>
        <v>223</v>
      </c>
      <c r="AD250" s="57">
        <f>IF(AC250=0,"",RANK(AC250,AC$6:AC$352))</f>
        <v>245</v>
      </c>
      <c r="AE250" s="30"/>
      <c r="AF250" s="31"/>
      <c r="AG250" s="31"/>
      <c r="AH250" s="31"/>
      <c r="AI250" s="4"/>
      <c r="AJ250" s="5"/>
      <c r="AK250" s="28"/>
      <c r="AL250" s="3"/>
      <c r="AM250" s="5"/>
      <c r="AN250" s="13"/>
      <c r="AO250" s="14"/>
      <c r="AP250" s="14"/>
      <c r="AQ250" s="14"/>
      <c r="AR250" s="5"/>
      <c r="AS250" s="5"/>
      <c r="AT250" s="28"/>
      <c r="AU250" s="3"/>
      <c r="AV250" s="5"/>
      <c r="AW250" s="13"/>
      <c r="AX250" s="14"/>
      <c r="AY250" s="14"/>
      <c r="AZ250" s="14"/>
      <c r="BA250" s="5"/>
      <c r="BB250" s="5"/>
      <c r="BC250" s="28"/>
      <c r="BD250" s="3"/>
      <c r="BE250" s="5"/>
      <c r="BF250" s="13"/>
      <c r="BG250" s="14"/>
      <c r="BH250" s="14"/>
      <c r="BI250" s="14"/>
      <c r="BJ250" s="5"/>
      <c r="BK250" s="5"/>
      <c r="BL250" s="28"/>
      <c r="BM250" s="3"/>
      <c r="BN250" s="5"/>
      <c r="BO250" s="13"/>
      <c r="BP250" s="14"/>
      <c r="BQ250" s="14"/>
      <c r="BR250" s="14"/>
      <c r="BS250" s="5"/>
      <c r="BT250" s="5"/>
      <c r="BU250" s="35"/>
      <c r="BV250" s="3"/>
      <c r="BW250" s="5"/>
    </row>
    <row r="251" spans="2:75">
      <c r="B251" s="36" t="s">
        <v>583</v>
      </c>
      <c r="C251" s="41" t="s">
        <v>942</v>
      </c>
      <c r="D251" s="72" t="s">
        <v>867</v>
      </c>
      <c r="E251" s="51" t="s">
        <v>298</v>
      </c>
      <c r="F251" s="4">
        <v>13</v>
      </c>
      <c r="G251" s="4">
        <v>12</v>
      </c>
      <c r="H251" s="4">
        <v>15</v>
      </c>
      <c r="I251" s="4">
        <f>SUM(F251:H251)</f>
        <v>40</v>
      </c>
      <c r="J251" s="4">
        <f>IF(E251="","",RANK(I251,I$6:I$351))</f>
        <v>107</v>
      </c>
      <c r="K251" s="4">
        <f>IF(J251="",0,I$353+1-J251)</f>
        <v>181</v>
      </c>
      <c r="L251" s="57">
        <f>IF(E251="","",RANK(K251,K$6:K$351))</f>
        <v>107</v>
      </c>
      <c r="M251" s="13" t="s">
        <v>1185</v>
      </c>
      <c r="N251" s="14">
        <v>10</v>
      </c>
      <c r="O251" s="14">
        <v>13</v>
      </c>
      <c r="P251" s="14">
        <v>10</v>
      </c>
      <c r="Q251" s="4">
        <f>SUM(N251:P251)</f>
        <v>33</v>
      </c>
      <c r="R251" s="5">
        <f>IF(M251="","",RANK(Q251,Q$6:Q$352))</f>
        <v>262</v>
      </c>
      <c r="S251" s="28">
        <f>IF(R251="",0,Q$353+1-R251)</f>
        <v>42</v>
      </c>
      <c r="T251" s="3">
        <f>S251+K251</f>
        <v>223</v>
      </c>
      <c r="U251" s="57">
        <f>IF(T251=0,"",RANK(T251,T$6:T$352))</f>
        <v>206</v>
      </c>
      <c r="V251" s="13"/>
      <c r="W251" s="14"/>
      <c r="X251" s="14"/>
      <c r="Y251" s="14"/>
      <c r="Z251" s="5">
        <f>SUM(W251:Y251)</f>
        <v>0</v>
      </c>
      <c r="AA251" s="5" t="str">
        <f>IF(V251="","",RANK(Z251,Z$6:Z$352))</f>
        <v/>
      </c>
      <c r="AB251" s="28">
        <f>IF(AA251="",0,Z$353+1-AA251)</f>
        <v>0</v>
      </c>
      <c r="AC251" s="74">
        <f>AB251+T251</f>
        <v>223</v>
      </c>
      <c r="AD251" s="57">
        <f>IF(AC251=0,"",RANK(AC251,AC$6:AC$352))</f>
        <v>245</v>
      </c>
      <c r="AE251" s="30"/>
      <c r="AF251" s="31"/>
      <c r="AG251" s="31"/>
      <c r="AH251" s="31"/>
      <c r="AI251" s="4">
        <f t="shared" si="41"/>
        <v>0</v>
      </c>
      <c r="AJ251" s="5" t="str">
        <f>IF(AE251="","",RANK(AI251,AI$6:AI$352))</f>
        <v/>
      </c>
      <c r="AK251" s="28">
        <f>IF(AJ251="",0,AI$353+1-AJ251)</f>
        <v>0</v>
      </c>
      <c r="AL251" s="3">
        <f t="shared" si="42"/>
        <v>223</v>
      </c>
      <c r="AM251" s="5">
        <f>IF(AL251=0,"",RANK(AL251,AL$6:AL$352))</f>
        <v>209</v>
      </c>
      <c r="AN251" s="13"/>
      <c r="AO251" s="14"/>
      <c r="AP251" s="14"/>
      <c r="AQ251" s="14"/>
      <c r="AR251" s="5">
        <f t="shared" si="43"/>
        <v>0</v>
      </c>
      <c r="AS251" s="5" t="str">
        <f>IF(AN251="","",RANK(AR251,AR$7:AR$352))</f>
        <v/>
      </c>
      <c r="AT251" s="28">
        <f>IF(AS251="",0,AR$353+1-AS251)</f>
        <v>0</v>
      </c>
      <c r="AU251" s="3">
        <f t="shared" si="44"/>
        <v>223</v>
      </c>
      <c r="AV251" s="5">
        <f>IF(AU251=0,"",RANK(AU251,AU$6:AU$352))</f>
        <v>209</v>
      </c>
      <c r="AW251" s="13"/>
      <c r="AX251" s="14"/>
      <c r="AY251" s="14"/>
      <c r="AZ251" s="14"/>
      <c r="BA251" s="5">
        <f t="shared" si="45"/>
        <v>0</v>
      </c>
      <c r="BB251" s="5" t="str">
        <f>IF(AW251="","",RANK(BA251,BA$7:BA$352))</f>
        <v/>
      </c>
      <c r="BC251" s="28">
        <f>IF(BB251="",0,BA$353+1-BB251)</f>
        <v>0</v>
      </c>
      <c r="BD251" s="3">
        <f t="shared" si="46"/>
        <v>223</v>
      </c>
      <c r="BE251" s="5" t="e">
        <f>IF(BD251=0,"",RANK(BD251,BD$6:BD$352))</f>
        <v>#VALUE!</v>
      </c>
      <c r="BF251" s="13"/>
      <c r="BG251" s="14"/>
      <c r="BH251" s="14"/>
      <c r="BI251" s="14"/>
      <c r="BJ251" s="5">
        <f t="shared" si="40"/>
        <v>0</v>
      </c>
      <c r="BK251" s="5" t="str">
        <f>IF(BF251="","",RANK(BJ251,BJ$6:BJ$352))</f>
        <v/>
      </c>
      <c r="BL251" s="28">
        <f>IF(BK251="",0,BJ$353+1-BK251)</f>
        <v>0</v>
      </c>
      <c r="BM251" s="3">
        <f t="shared" si="47"/>
        <v>223</v>
      </c>
      <c r="BN251" s="5" t="e">
        <f>IF(BM251=0,"",RANK(BM251,BM$6:BM$352))</f>
        <v>#VALUE!</v>
      </c>
      <c r="BO251" s="13"/>
      <c r="BP251" s="14"/>
      <c r="BQ251" s="14"/>
      <c r="BR251" s="14"/>
      <c r="BS251" s="5">
        <f t="shared" si="48"/>
        <v>0</v>
      </c>
      <c r="BT251" s="5" t="str">
        <f>IF(BO251="","",RANK(BS251,BS$6:BS$352))</f>
        <v/>
      </c>
      <c r="BU251" s="35">
        <f>IF(BT251="",0,BS$353+1-BT251)</f>
        <v>0</v>
      </c>
      <c r="BV251" s="3">
        <f t="shared" si="49"/>
        <v>223</v>
      </c>
      <c r="BW251" s="5" t="e">
        <f>IF(BV251=0,"",RANK(BV251,BV$6:BV$352))</f>
        <v>#VALUE!</v>
      </c>
    </row>
    <row r="252" spans="2:75">
      <c r="B252" s="36" t="s">
        <v>459</v>
      </c>
      <c r="C252" s="41" t="s">
        <v>933</v>
      </c>
      <c r="D252" s="72" t="s">
        <v>743</v>
      </c>
      <c r="E252" s="51" t="s">
        <v>181</v>
      </c>
      <c r="F252" s="4">
        <v>8</v>
      </c>
      <c r="G252" s="4">
        <v>14</v>
      </c>
      <c r="H252" s="4">
        <v>11</v>
      </c>
      <c r="I252" s="4">
        <f>SUM(F252:H252)</f>
        <v>33</v>
      </c>
      <c r="J252" s="4">
        <f>IF(E252="","",RANK(I252,I$6:I$351))</f>
        <v>233</v>
      </c>
      <c r="K252" s="4">
        <f>IF(J252="",0,I$353+1-J252)</f>
        <v>55</v>
      </c>
      <c r="L252" s="57">
        <f>IF(E252="","",RANK(K252,K$6:K$351))</f>
        <v>233</v>
      </c>
      <c r="M252" s="13" t="s">
        <v>1065</v>
      </c>
      <c r="N252" s="14">
        <v>11</v>
      </c>
      <c r="O252" s="14">
        <v>15</v>
      </c>
      <c r="P252" s="14">
        <v>12</v>
      </c>
      <c r="Q252" s="4">
        <f>SUM(N252:P252)</f>
        <v>38</v>
      </c>
      <c r="R252" s="5">
        <f>IF(M252="","",RANK(Q252,Q$6:Q$352))</f>
        <v>144</v>
      </c>
      <c r="S252" s="28">
        <f>IF(R252="",0,Q$353+1-R252)</f>
        <v>160</v>
      </c>
      <c r="T252" s="3">
        <f>S252+K252</f>
        <v>215</v>
      </c>
      <c r="U252" s="57">
        <f>IF(T252=0,"",RANK(T252,T$6:T$352))</f>
        <v>217</v>
      </c>
      <c r="V252" s="13" t="s">
        <v>1425</v>
      </c>
      <c r="W252" s="14">
        <v>10</v>
      </c>
      <c r="X252" s="14">
        <v>11</v>
      </c>
      <c r="Y252" s="14">
        <v>8</v>
      </c>
      <c r="Z252" s="5">
        <f>SUM(W252:Y252)</f>
        <v>29</v>
      </c>
      <c r="AA252" s="5">
        <f>IF(V252="","",RANK(Z252,Z$6:Z$352))</f>
        <v>257</v>
      </c>
      <c r="AB252" s="28">
        <f>IF(AA252="",0,Z$353+1-AA252)</f>
        <v>7</v>
      </c>
      <c r="AC252" s="74">
        <f>AB252+T252</f>
        <v>222</v>
      </c>
      <c r="AD252" s="57">
        <f>IF(AC252=0,"",RANK(AC252,AC$6:AC$352))</f>
        <v>247</v>
      </c>
      <c r="AE252" s="30"/>
      <c r="AF252" s="31"/>
      <c r="AG252" s="31"/>
      <c r="AH252" s="31"/>
      <c r="AI252" s="4">
        <f t="shared" si="41"/>
        <v>0</v>
      </c>
      <c r="AJ252" s="5" t="str">
        <f>IF(AE252="","",RANK(AI252,AI$6:AI$352))</f>
        <v/>
      </c>
      <c r="AK252" s="28">
        <f>IF(AJ252="",0,AI$353+1-AJ252)</f>
        <v>0</v>
      </c>
      <c r="AL252" s="3">
        <f t="shared" si="42"/>
        <v>222</v>
      </c>
      <c r="AM252" s="5">
        <f>IF(AL252=0,"",RANK(AL252,AL$6:AL$352))</f>
        <v>210</v>
      </c>
      <c r="AN252" s="13"/>
      <c r="AO252" s="14"/>
      <c r="AP252" s="14"/>
      <c r="AQ252" s="14"/>
      <c r="AR252" s="5">
        <f t="shared" si="43"/>
        <v>0</v>
      </c>
      <c r="AS252" s="5" t="str">
        <f>IF(AN252="","",RANK(AR252,AR$7:AR$352))</f>
        <v/>
      </c>
      <c r="AT252" s="28">
        <f>IF(AS252="",0,AR$353+1-AS252)</f>
        <v>0</v>
      </c>
      <c r="AU252" s="3">
        <f t="shared" si="44"/>
        <v>222</v>
      </c>
      <c r="AV252" s="5">
        <f>IF(AU252=0,"",RANK(AU252,AU$6:AU$352))</f>
        <v>210</v>
      </c>
      <c r="AW252" s="13"/>
      <c r="AX252" s="14"/>
      <c r="AY252" s="14"/>
      <c r="AZ252" s="14"/>
      <c r="BA252" s="5">
        <f t="shared" si="45"/>
        <v>0</v>
      </c>
      <c r="BB252" s="5" t="str">
        <f>IF(AW252="","",RANK(BA252,BA$7:BA$352))</f>
        <v/>
      </c>
      <c r="BC252" s="28">
        <f>IF(BB252="",0,BA$353+1-BB252)</f>
        <v>0</v>
      </c>
      <c r="BD252" s="3">
        <f t="shared" si="46"/>
        <v>222</v>
      </c>
      <c r="BE252" s="5" t="e">
        <f>IF(BD252=0,"",RANK(BD252,BD$6:BD$352))</f>
        <v>#VALUE!</v>
      </c>
      <c r="BF252" s="13"/>
      <c r="BG252" s="14"/>
      <c r="BH252" s="14"/>
      <c r="BI252" s="14"/>
      <c r="BJ252" s="5">
        <f t="shared" si="40"/>
        <v>0</v>
      </c>
      <c r="BK252" s="5" t="str">
        <f>IF(BF252="","",RANK(BJ252,BJ$6:BJ$352))</f>
        <v/>
      </c>
      <c r="BL252" s="28">
        <f>IF(BK252="",0,BJ$353+1-BK252)</f>
        <v>0</v>
      </c>
      <c r="BM252" s="3">
        <f t="shared" si="47"/>
        <v>222</v>
      </c>
      <c r="BN252" s="5" t="e">
        <f>IF(BM252=0,"",RANK(BM252,BM$6:BM$352))</f>
        <v>#VALUE!</v>
      </c>
      <c r="BO252" s="13"/>
      <c r="BP252" s="14"/>
      <c r="BQ252" s="14"/>
      <c r="BR252" s="14"/>
      <c r="BS252" s="5">
        <f t="shared" si="48"/>
        <v>0</v>
      </c>
      <c r="BT252" s="5" t="str">
        <f>IF(BO252="","",RANK(BS252,BS$6:BS$352))</f>
        <v/>
      </c>
      <c r="BU252" s="35">
        <f>IF(BT252="",0,BS$353+1-BT252)</f>
        <v>0</v>
      </c>
      <c r="BV252" s="3">
        <f t="shared" si="49"/>
        <v>222</v>
      </c>
      <c r="BW252" s="5" t="e">
        <f>IF(BV252=0,"",RANK(BV252,BV$6:BV$352))</f>
        <v>#VALUE!</v>
      </c>
    </row>
    <row r="253" spans="2:75">
      <c r="B253" s="36" t="s">
        <v>580</v>
      </c>
      <c r="C253" s="41" t="s">
        <v>941</v>
      </c>
      <c r="D253" s="72" t="s">
        <v>864</v>
      </c>
      <c r="E253" s="51" t="s">
        <v>295</v>
      </c>
      <c r="F253" s="4">
        <v>12</v>
      </c>
      <c r="G253" s="4">
        <v>10</v>
      </c>
      <c r="H253" s="4">
        <v>12</v>
      </c>
      <c r="I253" s="4">
        <f>SUM(F253:H253)</f>
        <v>34</v>
      </c>
      <c r="J253" s="4">
        <f>IF(E253="","",RANK(I253,I$6:I$351))</f>
        <v>221</v>
      </c>
      <c r="K253" s="4">
        <f>IF(J253="",0,I$353+1-J253)</f>
        <v>67</v>
      </c>
      <c r="L253" s="57">
        <f>IF(E253="","",RANK(K253,K$6:K$351))</f>
        <v>221</v>
      </c>
      <c r="M253" s="13" t="s">
        <v>1182</v>
      </c>
      <c r="N253" s="14">
        <v>11</v>
      </c>
      <c r="O253" s="14">
        <v>13</v>
      </c>
      <c r="P253" s="14">
        <v>12</v>
      </c>
      <c r="Q253" s="4">
        <f>SUM(N253:P253)</f>
        <v>36</v>
      </c>
      <c r="R253" s="5">
        <f>IF(M253="","",RANK(Q253,Q$6:Q$352))</f>
        <v>193</v>
      </c>
      <c r="S253" s="28">
        <f>IF(R253="",0,Q$353+1-R253)</f>
        <v>111</v>
      </c>
      <c r="T253" s="3">
        <f>S253+K253</f>
        <v>178</v>
      </c>
      <c r="U253" s="57">
        <f>IF(T253=0,"",RANK(T253,T$6:T$352))</f>
        <v>242</v>
      </c>
      <c r="V253" s="13" t="s">
        <v>1535</v>
      </c>
      <c r="W253" s="14">
        <v>10</v>
      </c>
      <c r="X253" s="14">
        <v>14</v>
      </c>
      <c r="Y253" s="14">
        <v>11</v>
      </c>
      <c r="Z253" s="5">
        <f>SUM(W253:Y253)</f>
        <v>35</v>
      </c>
      <c r="AA253" s="5">
        <f>IF(V253="","",RANK(Z253,Z$6:Z$352))</f>
        <v>220</v>
      </c>
      <c r="AB253" s="28">
        <f>IF(AA253="",0,Z$353+1-AA253)</f>
        <v>44</v>
      </c>
      <c r="AC253" s="74">
        <f>AB253+T253</f>
        <v>222</v>
      </c>
      <c r="AD253" s="57">
        <f>IF(AC253=0,"",RANK(AC253,AC$6:AC$352))</f>
        <v>247</v>
      </c>
      <c r="AE253" s="30"/>
      <c r="AF253" s="31"/>
      <c r="AG253" s="31"/>
      <c r="AH253" s="31"/>
      <c r="AI253" s="4">
        <f t="shared" si="41"/>
        <v>0</v>
      </c>
      <c r="AJ253" s="5" t="str">
        <f>IF(AE253="","",RANK(AI253,AI$6:AI$352))</f>
        <v/>
      </c>
      <c r="AK253" s="28">
        <f>IF(AJ253="",0,AI$353+1-AJ253)</f>
        <v>0</v>
      </c>
      <c r="AL253" s="3">
        <f t="shared" si="42"/>
        <v>222</v>
      </c>
      <c r="AM253" s="5">
        <f>IF(AL253=0,"",RANK(AL253,AL$6:AL$352))</f>
        <v>210</v>
      </c>
      <c r="AN253" s="13"/>
      <c r="AO253" s="14"/>
      <c r="AP253" s="14"/>
      <c r="AQ253" s="14"/>
      <c r="AR253" s="5">
        <f t="shared" si="43"/>
        <v>0</v>
      </c>
      <c r="AS253" s="5" t="str">
        <f>IF(AN253="","",RANK(AR253,AR$7:AR$352))</f>
        <v/>
      </c>
      <c r="AT253" s="28">
        <f>IF(AS253="",0,AR$353+1-AS253)</f>
        <v>0</v>
      </c>
      <c r="AU253" s="3">
        <f t="shared" si="44"/>
        <v>222</v>
      </c>
      <c r="AV253" s="5">
        <f>IF(AU253=0,"",RANK(AU253,AU$6:AU$352))</f>
        <v>210</v>
      </c>
      <c r="AW253" s="13"/>
      <c r="AX253" s="14"/>
      <c r="AY253" s="14"/>
      <c r="AZ253" s="14"/>
      <c r="BA253" s="5">
        <f t="shared" si="45"/>
        <v>0</v>
      </c>
      <c r="BB253" s="5" t="str">
        <f>IF(AW253="","",RANK(BA253,BA$7:BA$352))</f>
        <v/>
      </c>
      <c r="BC253" s="28">
        <f>IF(BB253="",0,BA$353+1-BB253)</f>
        <v>0</v>
      </c>
      <c r="BD253" s="3">
        <f t="shared" si="46"/>
        <v>222</v>
      </c>
      <c r="BE253" s="5" t="e">
        <f>IF(BD253=0,"",RANK(BD253,BD$6:BD$352))</f>
        <v>#VALUE!</v>
      </c>
      <c r="BF253" s="13"/>
      <c r="BG253" s="14"/>
      <c r="BH253" s="14"/>
      <c r="BI253" s="14"/>
      <c r="BJ253" s="5">
        <f t="shared" si="40"/>
        <v>0</v>
      </c>
      <c r="BK253" s="5" t="str">
        <f>IF(BF253="","",RANK(BJ253,BJ$6:BJ$352))</f>
        <v/>
      </c>
      <c r="BL253" s="28">
        <f>IF(BK253="",0,BJ$353+1-BK253)</f>
        <v>0</v>
      </c>
      <c r="BM253" s="3">
        <f t="shared" si="47"/>
        <v>222</v>
      </c>
      <c r="BN253" s="5" t="e">
        <f>IF(BM253=0,"",RANK(BM253,BM$6:BM$352))</f>
        <v>#VALUE!</v>
      </c>
      <c r="BO253" s="13"/>
      <c r="BP253" s="14"/>
      <c r="BQ253" s="14"/>
      <c r="BR253" s="14"/>
      <c r="BS253" s="5">
        <f t="shared" si="48"/>
        <v>0</v>
      </c>
      <c r="BT253" s="5" t="str">
        <f>IF(BO253="","",RANK(BS253,BS$6:BS$352))</f>
        <v/>
      </c>
      <c r="BU253" s="35">
        <f>IF(BT253="",0,BS$353+1-BT253)</f>
        <v>0</v>
      </c>
      <c r="BV253" s="3">
        <f t="shared" si="49"/>
        <v>222</v>
      </c>
      <c r="BW253" s="5" t="e">
        <f>IF(BV253=0,"",RANK(BV253,BV$6:BV$352))</f>
        <v>#VALUE!</v>
      </c>
    </row>
    <row r="254" spans="2:75">
      <c r="B254" s="36" t="s">
        <v>621</v>
      </c>
      <c r="C254" s="41" t="s">
        <v>946</v>
      </c>
      <c r="D254" s="72" t="s">
        <v>905</v>
      </c>
      <c r="E254" s="51" t="s">
        <v>336</v>
      </c>
      <c r="F254" s="4">
        <v>11</v>
      </c>
      <c r="G254" s="4">
        <v>15</v>
      </c>
      <c r="H254" s="4">
        <v>13</v>
      </c>
      <c r="I254" s="4">
        <f>SUM(F254:H254)</f>
        <v>39</v>
      </c>
      <c r="J254" s="4">
        <f>IF(E254="","",RANK(I254,I$6:I$351))</f>
        <v>129</v>
      </c>
      <c r="K254" s="4">
        <f>IF(J254="",0,I$353+1-J254)</f>
        <v>159</v>
      </c>
      <c r="L254" s="57">
        <f>IF(E254="","",RANK(K254,K$6:K$351))</f>
        <v>129</v>
      </c>
      <c r="M254" s="13" t="s">
        <v>1225</v>
      </c>
      <c r="N254" s="14">
        <v>11</v>
      </c>
      <c r="O254" s="14">
        <v>14</v>
      </c>
      <c r="P254" s="14">
        <v>9</v>
      </c>
      <c r="Q254" s="4">
        <f>SUM(N254:P254)</f>
        <v>34</v>
      </c>
      <c r="R254" s="5">
        <f>IF(M254="","",RANK(Q254,Q$6:Q$352))</f>
        <v>241</v>
      </c>
      <c r="S254" s="28">
        <f>IF(R254="",0,Q$353+1-R254)</f>
        <v>63</v>
      </c>
      <c r="T254" s="3">
        <f>S254+K254</f>
        <v>222</v>
      </c>
      <c r="U254" s="57">
        <f>IF(T254=0,"",RANK(T254,T$6:T$352))</f>
        <v>209</v>
      </c>
      <c r="V254" s="13"/>
      <c r="W254" s="14"/>
      <c r="X254" s="14"/>
      <c r="Y254" s="14"/>
      <c r="Z254" s="5">
        <f>SUM(W254:Y254)</f>
        <v>0</v>
      </c>
      <c r="AA254" s="5" t="str">
        <f>IF(V254="","",RANK(Z254,Z$6:Z$352))</f>
        <v/>
      </c>
      <c r="AB254" s="28">
        <f>IF(AA254="",0,Z$353+1-AA254)</f>
        <v>0</v>
      </c>
      <c r="AC254" s="74">
        <f>AB254+T254</f>
        <v>222</v>
      </c>
      <c r="AD254" s="57">
        <f>IF(AC254=0,"",RANK(AC254,AC$6:AC$352))</f>
        <v>247</v>
      </c>
      <c r="AE254" s="30"/>
      <c r="AF254" s="31"/>
      <c r="AG254" s="31"/>
      <c r="AH254" s="31"/>
      <c r="AI254" s="4">
        <f t="shared" si="41"/>
        <v>0</v>
      </c>
      <c r="AJ254" s="5" t="str">
        <f>IF(AE254="","",RANK(AI254,AI$6:AI$352))</f>
        <v/>
      </c>
      <c r="AK254" s="28">
        <f>IF(AJ254="",0,AI$353+1-AJ254)</f>
        <v>0</v>
      </c>
      <c r="AL254" s="3">
        <f t="shared" si="42"/>
        <v>222</v>
      </c>
      <c r="AM254" s="5">
        <f>IF(AL254=0,"",RANK(AL254,AL$6:AL$352))</f>
        <v>210</v>
      </c>
      <c r="AN254" s="13"/>
      <c r="AO254" s="14"/>
      <c r="AP254" s="14"/>
      <c r="AQ254" s="14"/>
      <c r="AR254" s="5">
        <f t="shared" si="43"/>
        <v>0</v>
      </c>
      <c r="AS254" s="5" t="str">
        <f>IF(AN254="","",RANK(AR254,AR$7:AR$352))</f>
        <v/>
      </c>
      <c r="AT254" s="28">
        <f>IF(AS254="",0,AR$353+1-AS254)</f>
        <v>0</v>
      </c>
      <c r="AU254" s="3">
        <f t="shared" si="44"/>
        <v>222</v>
      </c>
      <c r="AV254" s="5">
        <f>IF(AU254=0,"",RANK(AU254,AU$6:AU$352))</f>
        <v>210</v>
      </c>
      <c r="AW254" s="13"/>
      <c r="AX254" s="14"/>
      <c r="AY254" s="14"/>
      <c r="AZ254" s="14"/>
      <c r="BA254" s="5">
        <f t="shared" si="45"/>
        <v>0</v>
      </c>
      <c r="BB254" s="5" t="str">
        <f>IF(AW254="","",RANK(BA254,BA$7:BA$352))</f>
        <v/>
      </c>
      <c r="BC254" s="28">
        <f>IF(BB254="",0,BA$353+1-BB254)</f>
        <v>0</v>
      </c>
      <c r="BD254" s="3">
        <f t="shared" si="46"/>
        <v>222</v>
      </c>
      <c r="BE254" s="5" t="e">
        <f>IF(BD254=0,"",RANK(BD254,BD$6:BD$352))</f>
        <v>#VALUE!</v>
      </c>
      <c r="BF254" s="13"/>
      <c r="BG254" s="14"/>
      <c r="BH254" s="14"/>
      <c r="BI254" s="14"/>
      <c r="BJ254" s="5">
        <f t="shared" si="40"/>
        <v>0</v>
      </c>
      <c r="BK254" s="5" t="str">
        <f>IF(BF254="","",RANK(BJ254,BJ$6:BJ$352))</f>
        <v/>
      </c>
      <c r="BL254" s="28">
        <f>IF(BK254="",0,BJ$353+1-BK254)</f>
        <v>0</v>
      </c>
      <c r="BM254" s="3">
        <f t="shared" si="47"/>
        <v>222</v>
      </c>
      <c r="BN254" s="5" t="e">
        <f>IF(BM254=0,"",RANK(BM254,BM$6:BM$352))</f>
        <v>#VALUE!</v>
      </c>
      <c r="BO254" s="13"/>
      <c r="BP254" s="14"/>
      <c r="BQ254" s="14"/>
      <c r="BR254" s="14"/>
      <c r="BS254" s="5">
        <f t="shared" si="48"/>
        <v>0</v>
      </c>
      <c r="BT254" s="5" t="str">
        <f>IF(BO254="","",RANK(BS254,BS$6:BS$352))</f>
        <v/>
      </c>
      <c r="BU254" s="35">
        <f>IF(BT254="",0,BS$353+1-BT254)</f>
        <v>0</v>
      </c>
      <c r="BV254" s="3">
        <f t="shared" si="49"/>
        <v>222</v>
      </c>
      <c r="BW254" s="5" t="e">
        <f>IF(BV254=0,"",RANK(BV254,BV$6:BV$352))</f>
        <v>#VALUE!</v>
      </c>
    </row>
    <row r="255" spans="2:75">
      <c r="B255" s="36" t="s">
        <v>360</v>
      </c>
      <c r="C255" s="41" t="s">
        <v>925</v>
      </c>
      <c r="D255" s="72" t="s">
        <v>646</v>
      </c>
      <c r="E255" s="51" t="s">
        <v>90</v>
      </c>
      <c r="F255" s="4">
        <v>11</v>
      </c>
      <c r="G255" s="4">
        <v>12</v>
      </c>
      <c r="H255" s="4">
        <v>14</v>
      </c>
      <c r="I255" s="4">
        <f>SUM(F255:H255)</f>
        <v>37</v>
      </c>
      <c r="J255" s="4">
        <f>IF(E255="","",RANK(I255,I$6:I$351))</f>
        <v>166</v>
      </c>
      <c r="K255" s="4">
        <f>IF(J255="",0,I$353+1-J255)</f>
        <v>122</v>
      </c>
      <c r="L255" s="57">
        <f>IF(E255="","",RANK(K255,K$6:K$351))</f>
        <v>166</v>
      </c>
      <c r="M255" s="13" t="s">
        <v>960</v>
      </c>
      <c r="N255" s="14">
        <v>12</v>
      </c>
      <c r="O255" s="14">
        <v>12</v>
      </c>
      <c r="P255" s="14">
        <v>9</v>
      </c>
      <c r="Q255" s="4">
        <f>SUM(N255:P255)</f>
        <v>33</v>
      </c>
      <c r="R255" s="5">
        <f>IF(M255="","",RANK(Q255,Q$6:Q$352))</f>
        <v>262</v>
      </c>
      <c r="S255" s="28">
        <f>IF(R255="",0,Q$353+1-R255)</f>
        <v>42</v>
      </c>
      <c r="T255" s="3">
        <f>S255+K255</f>
        <v>164</v>
      </c>
      <c r="U255" s="57">
        <f>IF(T255=0,"",RANK(T255,T$6:T$352))</f>
        <v>255</v>
      </c>
      <c r="V255" s="13" t="s">
        <v>1337</v>
      </c>
      <c r="W255" s="14">
        <v>10</v>
      </c>
      <c r="X255" s="14">
        <v>14</v>
      </c>
      <c r="Y255" s="14">
        <v>12</v>
      </c>
      <c r="Z255" s="5">
        <f>SUM(W255:Y255)</f>
        <v>36</v>
      </c>
      <c r="AA255" s="5">
        <f>IF(V255="","",RANK(Z255,Z$6:Z$352))</f>
        <v>208</v>
      </c>
      <c r="AB255" s="28">
        <f>IF(AA255="",0,Z$353+1-AA255)</f>
        <v>56</v>
      </c>
      <c r="AC255" s="74">
        <f>AB255+T255</f>
        <v>220</v>
      </c>
      <c r="AD255" s="57">
        <f>IF(AC255=0,"",RANK(AC255,AC$6:AC$352))</f>
        <v>250</v>
      </c>
      <c r="AE255" s="30"/>
      <c r="AF255" s="31"/>
      <c r="AG255" s="31"/>
      <c r="AH255" s="31"/>
      <c r="AI255" s="4">
        <f t="shared" si="41"/>
        <v>0</v>
      </c>
      <c r="AJ255" s="5" t="str">
        <f>IF(AE255="","",RANK(AI255,AI$6:AI$352))</f>
        <v/>
      </c>
      <c r="AK255" s="28">
        <f>IF(AJ255="",0,AI$353+1-AJ255)</f>
        <v>0</v>
      </c>
      <c r="AL255" s="3">
        <f t="shared" si="42"/>
        <v>220</v>
      </c>
      <c r="AM255" s="5">
        <f>IF(AL255=0,"",RANK(AL255,AL$6:AL$352))</f>
        <v>213</v>
      </c>
      <c r="AN255" s="13"/>
      <c r="AO255" s="14"/>
      <c r="AP255" s="14"/>
      <c r="AQ255" s="14"/>
      <c r="AR255" s="5">
        <f t="shared" si="43"/>
        <v>0</v>
      </c>
      <c r="AS255" s="5" t="str">
        <f>IF(AN255="","",RANK(AR255,AR$7:AR$352))</f>
        <v/>
      </c>
      <c r="AT255" s="28">
        <f>IF(AS255="",0,AR$353+1-AS255)</f>
        <v>0</v>
      </c>
      <c r="AU255" s="3">
        <f t="shared" si="44"/>
        <v>220</v>
      </c>
      <c r="AV255" s="5">
        <f>IF(AU255=0,"",RANK(AU255,AU$6:AU$352))</f>
        <v>213</v>
      </c>
      <c r="AW255" s="13"/>
      <c r="AX255" s="14"/>
      <c r="AY255" s="14"/>
      <c r="AZ255" s="14"/>
      <c r="BA255" s="5">
        <f t="shared" si="45"/>
        <v>0</v>
      </c>
      <c r="BB255" s="5" t="str">
        <f>IF(AW255="","",RANK(BA255,BA$7:BA$352))</f>
        <v/>
      </c>
      <c r="BC255" s="28">
        <f>IF(BB255="",0,BA$353+1-BB255)</f>
        <v>0</v>
      </c>
      <c r="BD255" s="3">
        <f t="shared" si="46"/>
        <v>220</v>
      </c>
      <c r="BE255" s="5" t="e">
        <f>IF(BD255=0,"",RANK(BD255,BD$6:BD$352))</f>
        <v>#VALUE!</v>
      </c>
      <c r="BF255" s="13"/>
      <c r="BG255" s="14"/>
      <c r="BH255" s="14"/>
      <c r="BI255" s="14"/>
      <c r="BJ255" s="5">
        <f t="shared" si="40"/>
        <v>0</v>
      </c>
      <c r="BK255" s="5" t="str">
        <f>IF(BF255="","",RANK(BJ255,BJ$6:BJ$352))</f>
        <v/>
      </c>
      <c r="BL255" s="28">
        <f>IF(BK255="",0,BJ$353+1-BK255)</f>
        <v>0</v>
      </c>
      <c r="BM255" s="3">
        <f t="shared" si="47"/>
        <v>220</v>
      </c>
      <c r="BN255" s="5" t="e">
        <f>IF(BM255=0,"",RANK(BM255,BM$6:BM$352))</f>
        <v>#VALUE!</v>
      </c>
      <c r="BO255" s="13"/>
      <c r="BP255" s="14"/>
      <c r="BQ255" s="14"/>
      <c r="BR255" s="14"/>
      <c r="BS255" s="5">
        <f t="shared" si="48"/>
        <v>0</v>
      </c>
      <c r="BT255" s="5" t="str">
        <f>IF(BO255="","",RANK(BS255,BS$6:BS$352))</f>
        <v/>
      </c>
      <c r="BU255" s="35">
        <f>IF(BT255="",0,BS$353+1-BT255)</f>
        <v>0</v>
      </c>
      <c r="BV255" s="3">
        <f t="shared" si="49"/>
        <v>220</v>
      </c>
      <c r="BW255" s="5" t="e">
        <f>IF(BV255=0,"",RANK(BV255,BV$6:BV$352))</f>
        <v>#VALUE!</v>
      </c>
    </row>
    <row r="256" spans="2:75">
      <c r="B256" s="36" t="s">
        <v>1300</v>
      </c>
      <c r="C256" s="41" t="s">
        <v>938</v>
      </c>
      <c r="D256" s="72" t="s">
        <v>1298</v>
      </c>
      <c r="E256" s="51"/>
      <c r="F256" s="4"/>
      <c r="G256" s="4"/>
      <c r="H256" s="4"/>
      <c r="I256" s="4"/>
      <c r="J256" s="4"/>
      <c r="K256" s="4"/>
      <c r="L256" s="57"/>
      <c r="M256" s="13" t="s">
        <v>982</v>
      </c>
      <c r="N256" s="14">
        <v>12</v>
      </c>
      <c r="O256" s="14">
        <v>16</v>
      </c>
      <c r="P256" s="14">
        <v>13</v>
      </c>
      <c r="Q256" s="4">
        <f>SUM(N256:P256)</f>
        <v>41</v>
      </c>
      <c r="R256" s="5">
        <f>IF(M256="","",RANK(Q256,Q$6:Q$352))</f>
        <v>85</v>
      </c>
      <c r="S256" s="28">
        <f>IF(R256="",0,Q$353+1-R256)</f>
        <v>219</v>
      </c>
      <c r="T256" s="3">
        <f>S256+K256</f>
        <v>219</v>
      </c>
      <c r="U256" s="57">
        <f>IF(T256=0,"",RANK(T256,T$6:T$352))</f>
        <v>211</v>
      </c>
      <c r="V256" s="13"/>
      <c r="W256" s="14"/>
      <c r="X256" s="14"/>
      <c r="Y256" s="14"/>
      <c r="Z256" s="5"/>
      <c r="AA256" s="5"/>
      <c r="AB256" s="28"/>
      <c r="AC256" s="74">
        <f>AB256+T256</f>
        <v>219</v>
      </c>
      <c r="AD256" s="57">
        <f>IF(AC256=0,"",RANK(AC256,AC$6:AC$352))</f>
        <v>251</v>
      </c>
      <c r="AE256" s="30"/>
      <c r="AF256" s="31"/>
      <c r="AG256" s="31"/>
      <c r="AH256" s="31"/>
      <c r="AI256" s="4">
        <f t="shared" si="41"/>
        <v>0</v>
      </c>
      <c r="AJ256" s="5" t="str">
        <f>IF(AE256="","",RANK(AI256,AI$6:AI$352))</f>
        <v/>
      </c>
      <c r="AK256" s="28">
        <f>IF(AJ256="",0,AI$353+1-AJ256)</f>
        <v>0</v>
      </c>
      <c r="AL256" s="3">
        <f t="shared" si="42"/>
        <v>219</v>
      </c>
      <c r="AM256" s="5">
        <f>IF(AL256=0,"",RANK(AL256,AL$6:AL$352))</f>
        <v>214</v>
      </c>
      <c r="AN256" s="13"/>
      <c r="AO256" s="14"/>
      <c r="AP256" s="14"/>
      <c r="AQ256" s="14"/>
      <c r="AR256" s="5">
        <f t="shared" si="43"/>
        <v>0</v>
      </c>
      <c r="AS256" s="5" t="str">
        <f>IF(AN256="","",RANK(AR256,AR$7:AR$352))</f>
        <v/>
      </c>
      <c r="AT256" s="28">
        <f>IF(AS256="",0,AR$353+1-AS256)</f>
        <v>0</v>
      </c>
      <c r="AU256" s="3">
        <f t="shared" si="44"/>
        <v>219</v>
      </c>
      <c r="AV256" s="5">
        <f>IF(AU256=0,"",RANK(AU256,AU$6:AU$352))</f>
        <v>214</v>
      </c>
      <c r="AW256" s="13"/>
      <c r="AX256" s="14"/>
      <c r="AY256" s="14"/>
      <c r="AZ256" s="14"/>
      <c r="BA256" s="5">
        <f t="shared" si="45"/>
        <v>0</v>
      </c>
      <c r="BB256" s="5" t="str">
        <f>IF(AW256="","",RANK(BA256,BA$7:BA$352))</f>
        <v/>
      </c>
      <c r="BC256" s="28">
        <f>IF(BB256="",0,BA$353+1-BB256)</f>
        <v>0</v>
      </c>
      <c r="BD256" s="3">
        <f t="shared" si="46"/>
        <v>219</v>
      </c>
      <c r="BE256" s="5" t="e">
        <f>IF(BD256=0,"",RANK(BD256,BD$6:BD$352))</f>
        <v>#VALUE!</v>
      </c>
      <c r="BF256" s="30"/>
      <c r="BG256" s="31"/>
      <c r="BH256" s="31"/>
      <c r="BI256" s="31"/>
      <c r="BJ256" s="5">
        <f t="shared" si="40"/>
        <v>0</v>
      </c>
      <c r="BK256" s="5" t="str">
        <f>IF(BF256="","",RANK(BJ256,BJ$6:BJ$352))</f>
        <v/>
      </c>
      <c r="BL256" s="28">
        <f>IF(BK256="",0,BJ$353+1-BK256)</f>
        <v>0</v>
      </c>
      <c r="BM256" s="3">
        <f t="shared" si="47"/>
        <v>219</v>
      </c>
      <c r="BN256" s="5" t="e">
        <f>IF(BM256=0,"",RANK(BM256,BM$6:BM$352))</f>
        <v>#VALUE!</v>
      </c>
      <c r="BO256" s="13"/>
      <c r="BP256" s="14"/>
      <c r="BQ256" s="14"/>
      <c r="BR256" s="14"/>
      <c r="BS256" s="5">
        <f t="shared" si="48"/>
        <v>0</v>
      </c>
      <c r="BT256" s="5" t="str">
        <f>IF(BO256="","",RANK(BS256,BS$6:BS$352))</f>
        <v/>
      </c>
      <c r="BU256" s="35">
        <f>IF(BT256="",0,BS$353+1-BT256)</f>
        <v>0</v>
      </c>
      <c r="BV256" s="3">
        <f t="shared" si="49"/>
        <v>219</v>
      </c>
      <c r="BW256" s="5" t="e">
        <f>IF(BV256=0,"",RANK(BV256,BV$6:BV$352))</f>
        <v>#VALUE!</v>
      </c>
    </row>
    <row r="257" spans="2:75">
      <c r="B257" s="36" t="s">
        <v>491</v>
      </c>
      <c r="C257" s="41" t="s">
        <v>933</v>
      </c>
      <c r="D257" s="72" t="s">
        <v>775</v>
      </c>
      <c r="E257" s="51" t="s">
        <v>212</v>
      </c>
      <c r="F257" s="4">
        <v>8</v>
      </c>
      <c r="G257" s="4">
        <v>13</v>
      </c>
      <c r="H257" s="4">
        <v>14</v>
      </c>
      <c r="I257" s="4">
        <f>SUM(F257:H257)</f>
        <v>35</v>
      </c>
      <c r="J257" s="4">
        <f>IF(E257="","",RANK(I257,I$6:I$351))</f>
        <v>200</v>
      </c>
      <c r="K257" s="4">
        <f>IF(J257="",0,I$353+1-J257)</f>
        <v>88</v>
      </c>
      <c r="L257" s="57">
        <f>IF(E257="","",RANK(K257,K$6:K$351))</f>
        <v>200</v>
      </c>
      <c r="M257" s="13" t="s">
        <v>1093</v>
      </c>
      <c r="N257" s="14">
        <v>11</v>
      </c>
      <c r="O257" s="14">
        <v>15</v>
      </c>
      <c r="P257" s="14">
        <v>11</v>
      </c>
      <c r="Q257" s="4">
        <f>SUM(N257:P257)</f>
        <v>37</v>
      </c>
      <c r="R257" s="5">
        <f>IF(M257="","",RANK(Q257,Q$6:Q$352))</f>
        <v>175</v>
      </c>
      <c r="S257" s="28">
        <f>IF(R257="",0,Q$353+1-R257)</f>
        <v>129</v>
      </c>
      <c r="T257" s="3">
        <f>S257+K257</f>
        <v>217</v>
      </c>
      <c r="U257" s="57">
        <f>IF(T257=0,"",RANK(T257,T$6:T$352))</f>
        <v>214</v>
      </c>
      <c r="V257" s="13"/>
      <c r="W257" s="14"/>
      <c r="X257" s="14"/>
      <c r="Y257" s="14"/>
      <c r="Z257" s="5">
        <f>SUM(W257:Y257)</f>
        <v>0</v>
      </c>
      <c r="AA257" s="5" t="str">
        <f>IF(V257="","",RANK(Z257,Z$6:Z$352))</f>
        <v/>
      </c>
      <c r="AB257" s="28">
        <f>IF(AA257="",0,Z$353+1-AA257)</f>
        <v>0</v>
      </c>
      <c r="AC257" s="74">
        <f>AB257+T257</f>
        <v>217</v>
      </c>
      <c r="AD257" s="57">
        <f>IF(AC257=0,"",RANK(AC257,AC$6:AC$352))</f>
        <v>252</v>
      </c>
      <c r="AE257" s="30"/>
      <c r="AF257" s="31"/>
      <c r="AG257" s="31"/>
      <c r="AH257" s="31"/>
      <c r="AI257" s="4"/>
      <c r="AJ257" s="5"/>
      <c r="AK257" s="28"/>
      <c r="AL257" s="3"/>
      <c r="AM257" s="5"/>
      <c r="AN257" s="13"/>
      <c r="AO257" s="14"/>
      <c r="AP257" s="14"/>
      <c r="AQ257" s="14"/>
      <c r="AR257" s="5"/>
      <c r="AS257" s="5"/>
      <c r="AT257" s="28"/>
      <c r="AU257" s="3"/>
      <c r="AV257" s="5"/>
      <c r="AW257" s="13"/>
      <c r="AX257" s="14"/>
      <c r="AY257" s="14"/>
      <c r="AZ257" s="14"/>
      <c r="BA257" s="5">
        <f t="shared" si="45"/>
        <v>0</v>
      </c>
      <c r="BB257" s="5" t="str">
        <f>IF(AW257="","",RANK(BA257,BA$7:BA$352))</f>
        <v/>
      </c>
      <c r="BC257" s="28">
        <f>IF(BB257="",0,BA$353+1-BB257)</f>
        <v>0</v>
      </c>
      <c r="BD257" s="3">
        <f t="shared" si="46"/>
        <v>0</v>
      </c>
      <c r="BE257" s="5" t="str">
        <f>IF(BD257=0,"",RANK(BD257,BD$6:BD$352))</f>
        <v/>
      </c>
      <c r="BF257" s="13"/>
      <c r="BG257" s="14"/>
      <c r="BH257" s="14"/>
      <c r="BI257" s="14"/>
      <c r="BJ257" s="5">
        <f t="shared" si="40"/>
        <v>0</v>
      </c>
      <c r="BK257" s="5" t="str">
        <f>IF(BF257="","",RANK(BJ257,BJ$6:BJ$352))</f>
        <v/>
      </c>
      <c r="BL257" s="28">
        <f>IF(BK257="",0,BJ$353+1-BK257)</f>
        <v>0</v>
      </c>
      <c r="BM257" s="3">
        <f t="shared" si="47"/>
        <v>0</v>
      </c>
      <c r="BN257" s="5" t="str">
        <f>IF(BM257=0,"",RANK(BM257,BM$6:BM$352))</f>
        <v/>
      </c>
      <c r="BO257" s="13"/>
      <c r="BP257" s="14"/>
      <c r="BQ257" s="14"/>
      <c r="BR257" s="14"/>
      <c r="BS257" s="5">
        <f t="shared" si="48"/>
        <v>0</v>
      </c>
      <c r="BT257" s="5" t="str">
        <f>IF(BO257="","",RANK(BS257,BS$6:BS$352))</f>
        <v/>
      </c>
      <c r="BU257" s="35">
        <f>IF(BT257="",0,BS$353+1-BT257)</f>
        <v>0</v>
      </c>
      <c r="BV257" s="3">
        <f t="shared" si="49"/>
        <v>0</v>
      </c>
      <c r="BW257" s="5" t="str">
        <f>IF(BV257=0,"",RANK(BV257,BV$6:BV$352))</f>
        <v/>
      </c>
    </row>
    <row r="258" spans="2:75">
      <c r="B258" s="36" t="s">
        <v>552</v>
      </c>
      <c r="C258" s="41" t="s">
        <v>938</v>
      </c>
      <c r="D258" s="72" t="s">
        <v>836</v>
      </c>
      <c r="E258" s="51" t="s">
        <v>269</v>
      </c>
      <c r="F258" s="4">
        <v>8</v>
      </c>
      <c r="G258" s="4">
        <v>13</v>
      </c>
      <c r="H258" s="4">
        <v>11</v>
      </c>
      <c r="I258" s="4">
        <f>SUM(F258:H258)</f>
        <v>32</v>
      </c>
      <c r="J258" s="4">
        <f>IF(E258="","",RANK(I258,I$6:I$351))</f>
        <v>250</v>
      </c>
      <c r="K258" s="4">
        <f>IF(J258="",0,I$353+1-J258)</f>
        <v>38</v>
      </c>
      <c r="L258" s="57">
        <f>IF(E258="","",RANK(K258,K$6:K$351))</f>
        <v>250</v>
      </c>
      <c r="M258" s="30" t="s">
        <v>1153</v>
      </c>
      <c r="N258" s="31">
        <v>12</v>
      </c>
      <c r="O258" s="31">
        <v>15</v>
      </c>
      <c r="P258" s="31">
        <v>12</v>
      </c>
      <c r="Q258" s="4">
        <f>SUM(N258:P258)</f>
        <v>39</v>
      </c>
      <c r="R258" s="5">
        <f>IF(M258="","",RANK(Q258,Q$6:Q$352))</f>
        <v>125</v>
      </c>
      <c r="S258" s="28">
        <f>IF(R258="",0,Q$353+1-R258)</f>
        <v>179</v>
      </c>
      <c r="T258" s="3">
        <f>S258+K258</f>
        <v>217</v>
      </c>
      <c r="U258" s="57">
        <f>IF(T258=0,"",RANK(T258,T$6:T$352))</f>
        <v>214</v>
      </c>
      <c r="V258" s="13"/>
      <c r="W258" s="14"/>
      <c r="X258" s="14"/>
      <c r="Y258" s="14"/>
      <c r="Z258" s="4">
        <f>SUM(W258:Y258)</f>
        <v>0</v>
      </c>
      <c r="AA258" s="5" t="str">
        <f>IF(V258="","",RANK(Z258,Z$6:Z$352))</f>
        <v/>
      </c>
      <c r="AB258" s="28">
        <f>IF(AA258="",0,Z$353+1-AA258)</f>
        <v>0</v>
      </c>
      <c r="AC258" s="74">
        <f>AB258+T258</f>
        <v>217</v>
      </c>
      <c r="AD258" s="57">
        <f>IF(AC258=0,"",RANK(AC258,AC$6:AC$352))</f>
        <v>252</v>
      </c>
      <c r="AE258" s="30"/>
      <c r="AF258" s="31"/>
      <c r="AG258" s="31"/>
      <c r="AH258" s="31"/>
      <c r="AI258" s="4">
        <f t="shared" ref="AI258:AI269" si="50">SUM(AF258:AH258)</f>
        <v>0</v>
      </c>
      <c r="AJ258" s="5" t="str">
        <f>IF(AE258="","",RANK(AI258,AI$6:AI$352))</f>
        <v/>
      </c>
      <c r="AK258" s="28">
        <f t="shared" ref="AK258:AK269" si="51">IF(AJ258="",0,AI$353+1-AJ258)</f>
        <v>0</v>
      </c>
      <c r="AL258" s="3">
        <f t="shared" ref="AL258:AL269" si="52">AK258+AC258</f>
        <v>217</v>
      </c>
      <c r="AM258" s="5">
        <f>IF(AL258=0,"",RANK(AL258,AL$6:AL$352))</f>
        <v>215</v>
      </c>
      <c r="AN258" s="13"/>
      <c r="AO258" s="14"/>
      <c r="AP258" s="14"/>
      <c r="AQ258" s="14"/>
      <c r="AR258" s="5">
        <f t="shared" ref="AR258:AR269" si="53">SUM(AO258:AQ258)</f>
        <v>0</v>
      </c>
      <c r="AS258" s="5" t="str">
        <f>IF(AN258="","",RANK(AR258,AR$7:AR$352))</f>
        <v/>
      </c>
      <c r="AT258" s="28">
        <f t="shared" ref="AT258:AT269" si="54">IF(AS258="",0,AR$353+1-AS258)</f>
        <v>0</v>
      </c>
      <c r="AU258" s="3">
        <f t="shared" ref="AU258:AU269" si="55">AT258+AL258</f>
        <v>217</v>
      </c>
      <c r="AV258" s="5">
        <f>IF(AU258=0,"",RANK(AU258,AU$6:AU$352))</f>
        <v>215</v>
      </c>
      <c r="AW258" s="13"/>
      <c r="AX258" s="14"/>
      <c r="AY258" s="14"/>
      <c r="AZ258" s="14"/>
      <c r="BA258" s="5">
        <f t="shared" si="45"/>
        <v>0</v>
      </c>
      <c r="BB258" s="5" t="str">
        <f>IF(AW258="","",RANK(BA258,BA$7:BA$352))</f>
        <v/>
      </c>
      <c r="BC258" s="28">
        <f>IF(BB258="",0,BA$353+1-BB258)</f>
        <v>0</v>
      </c>
      <c r="BD258" s="3">
        <f t="shared" si="46"/>
        <v>217</v>
      </c>
      <c r="BE258" s="5" t="e">
        <f>IF(BD258=0,"",RANK(BD258,BD$6:BD$352))</f>
        <v>#VALUE!</v>
      </c>
      <c r="BF258" s="13"/>
      <c r="BG258" s="14"/>
      <c r="BH258" s="14"/>
      <c r="BI258" s="14"/>
      <c r="BJ258" s="5">
        <f t="shared" si="40"/>
        <v>0</v>
      </c>
      <c r="BK258" s="5" t="str">
        <f>IF(BF258="","",RANK(BJ258,BJ$6:BJ$352))</f>
        <v/>
      </c>
      <c r="BL258" s="28">
        <f>IF(BK258="",0,BJ$353+1-BK258)</f>
        <v>0</v>
      </c>
      <c r="BM258" s="3">
        <f t="shared" si="47"/>
        <v>217</v>
      </c>
      <c r="BN258" s="5" t="e">
        <f>IF(BM258=0,"",RANK(BM258,BM$6:BM$352))</f>
        <v>#VALUE!</v>
      </c>
      <c r="BO258" s="13"/>
      <c r="BP258" s="14"/>
      <c r="BQ258" s="14"/>
      <c r="BR258" s="14"/>
      <c r="BS258" s="5">
        <f t="shared" si="48"/>
        <v>0</v>
      </c>
      <c r="BT258" s="5" t="str">
        <f>IF(BO258="","",RANK(BS258,BS$6:BS$352))</f>
        <v/>
      </c>
      <c r="BU258" s="35">
        <f>IF(BT258="",0,BS$353+1-BT258)</f>
        <v>0</v>
      </c>
      <c r="BV258" s="3">
        <f t="shared" si="49"/>
        <v>217</v>
      </c>
      <c r="BW258" s="5" t="e">
        <f>IF(BV258=0,"",RANK(BV258,BV$6:BV$352))</f>
        <v>#VALUE!</v>
      </c>
    </row>
    <row r="259" spans="2:75">
      <c r="B259" s="36" t="s">
        <v>477</v>
      </c>
      <c r="C259" s="41" t="s">
        <v>933</v>
      </c>
      <c r="D259" s="72" t="s">
        <v>761</v>
      </c>
      <c r="E259" s="51" t="s">
        <v>198</v>
      </c>
      <c r="F259" s="4">
        <v>11</v>
      </c>
      <c r="G259" s="4">
        <v>15</v>
      </c>
      <c r="H259" s="4">
        <v>16</v>
      </c>
      <c r="I259" s="4">
        <f>SUM(F259:H259)</f>
        <v>42</v>
      </c>
      <c r="J259" s="4">
        <f>IF(E259="","",RANK(I259,I$6:I$351))</f>
        <v>72</v>
      </c>
      <c r="K259" s="4">
        <f>IF(J259="",0,I$353+1-J259)</f>
        <v>216</v>
      </c>
      <c r="L259" s="57">
        <f>IF(E259="","",RANK(K259,K$6:K$351))</f>
        <v>72</v>
      </c>
      <c r="M259" s="30"/>
      <c r="N259" s="31"/>
      <c r="O259" s="31"/>
      <c r="P259" s="31"/>
      <c r="Q259" s="4">
        <f>SUM(N259:P259)</f>
        <v>0</v>
      </c>
      <c r="R259" s="5" t="str">
        <f>IF(M259="","",RANK(Q259,Q$6:Q$352))</f>
        <v/>
      </c>
      <c r="S259" s="28">
        <f>IF(R259="",0,Q$353+1-R259)</f>
        <v>0</v>
      </c>
      <c r="T259" s="3">
        <f>S259+K259</f>
        <v>216</v>
      </c>
      <c r="U259" s="57">
        <f>IF(T259=0,"",RANK(T259,T$6:T$352))</f>
        <v>216</v>
      </c>
      <c r="V259" s="13"/>
      <c r="W259" s="14"/>
      <c r="X259" s="14"/>
      <c r="Y259" s="14"/>
      <c r="Z259" s="5">
        <f>SUM(W259:Y259)</f>
        <v>0</v>
      </c>
      <c r="AA259" s="5" t="str">
        <f>IF(V259="","",RANK(Z259,Z$6:Z$352))</f>
        <v/>
      </c>
      <c r="AB259" s="28">
        <f>IF(AA259="",0,Z$353+1-AA259)</f>
        <v>0</v>
      </c>
      <c r="AC259" s="74">
        <f>AB259+T259</f>
        <v>216</v>
      </c>
      <c r="AD259" s="57">
        <f>IF(AC259=0,"",RANK(AC259,AC$6:AC$352))</f>
        <v>254</v>
      </c>
      <c r="AE259" s="30"/>
      <c r="AF259" s="31"/>
      <c r="AG259" s="31"/>
      <c r="AH259" s="31"/>
      <c r="AI259" s="4"/>
      <c r="AJ259" s="5"/>
      <c r="AK259" s="28"/>
      <c r="AL259" s="3"/>
      <c r="AM259" s="5"/>
      <c r="AN259" s="30"/>
      <c r="AO259" s="31"/>
      <c r="AP259" s="31"/>
      <c r="AQ259" s="31"/>
      <c r="AR259" s="5"/>
      <c r="AS259" s="5"/>
      <c r="AT259" s="28"/>
      <c r="AU259" s="3"/>
      <c r="AV259" s="5"/>
      <c r="AW259" s="13"/>
      <c r="AX259" s="14"/>
      <c r="AY259" s="14"/>
      <c r="AZ259" s="14"/>
      <c r="BA259" s="5"/>
      <c r="BB259" s="5"/>
      <c r="BC259" s="28"/>
      <c r="BD259" s="3"/>
      <c r="BE259" s="5"/>
      <c r="BF259" s="13"/>
      <c r="BG259" s="14"/>
      <c r="BH259" s="14"/>
      <c r="BI259" s="14"/>
      <c r="BJ259" s="5"/>
      <c r="BK259" s="5"/>
      <c r="BL259" s="28"/>
      <c r="BM259" s="3"/>
      <c r="BN259" s="5"/>
      <c r="BO259" s="13"/>
      <c r="BP259" s="14"/>
      <c r="BQ259" s="14"/>
      <c r="BR259" s="14"/>
      <c r="BS259" s="5"/>
      <c r="BT259" s="5"/>
      <c r="BU259" s="35"/>
      <c r="BV259" s="3"/>
      <c r="BW259" s="5"/>
    </row>
    <row r="260" spans="2:75">
      <c r="B260" s="36" t="s">
        <v>560</v>
      </c>
      <c r="C260" s="41" t="s">
        <v>938</v>
      </c>
      <c r="D260" s="72" t="s">
        <v>844</v>
      </c>
      <c r="E260" s="51" t="s">
        <v>73</v>
      </c>
      <c r="F260" s="4">
        <v>13</v>
      </c>
      <c r="G260" s="4">
        <v>14</v>
      </c>
      <c r="H260" s="4">
        <v>13</v>
      </c>
      <c r="I260" s="4">
        <f>SUM(F260:H260)</f>
        <v>40</v>
      </c>
      <c r="J260" s="4">
        <f>IF(E260="","",RANK(I260,I$6:I$351))</f>
        <v>107</v>
      </c>
      <c r="K260" s="4">
        <f>IF(J260="",0,I$353+1-J260)</f>
        <v>181</v>
      </c>
      <c r="L260" s="57">
        <f>IF(E260="","",RANK(K260,K$6:K$351))</f>
        <v>107</v>
      </c>
      <c r="M260" s="30"/>
      <c r="N260" s="31"/>
      <c r="O260" s="31"/>
      <c r="P260" s="31"/>
      <c r="Q260" s="4">
        <f>SUM(N260:P260)</f>
        <v>0</v>
      </c>
      <c r="R260" s="5" t="str">
        <f>IF(M260="","",RANK(Q260,Q$6:Q$352))</f>
        <v/>
      </c>
      <c r="S260" s="28">
        <f>IF(R260="",0,Q$353+1-R260)</f>
        <v>0</v>
      </c>
      <c r="T260" s="3">
        <f>S260+K260</f>
        <v>181</v>
      </c>
      <c r="U260" s="57">
        <f>IF(T260=0,"",RANK(T260,T$6:T$352))</f>
        <v>236</v>
      </c>
      <c r="V260" s="13" t="s">
        <v>1514</v>
      </c>
      <c r="W260" s="14">
        <v>10</v>
      </c>
      <c r="X260" s="14">
        <v>13</v>
      </c>
      <c r="Y260" s="14">
        <v>11</v>
      </c>
      <c r="Z260" s="5">
        <f>SUM(W260:Y260)</f>
        <v>34</v>
      </c>
      <c r="AA260" s="5">
        <f>IF(V260="","",RANK(Z260,Z$6:Z$352))</f>
        <v>230</v>
      </c>
      <c r="AB260" s="28">
        <f>IF(AA260="",0,Z$353+1-AA260)</f>
        <v>34</v>
      </c>
      <c r="AC260" s="74">
        <f>AB260+T260</f>
        <v>215</v>
      </c>
      <c r="AD260" s="57">
        <f>IF(AC260=0,"",RANK(AC260,AC$6:AC$352))</f>
        <v>255</v>
      </c>
      <c r="AE260" s="30"/>
      <c r="AF260" s="31"/>
      <c r="AG260" s="31"/>
      <c r="AH260" s="31"/>
      <c r="AI260" s="4">
        <f t="shared" si="50"/>
        <v>0</v>
      </c>
      <c r="AJ260" s="5" t="str">
        <f>IF(AE260="","",RANK(AI260,AI$6:AI$352))</f>
        <v/>
      </c>
      <c r="AK260" s="28">
        <f t="shared" si="51"/>
        <v>0</v>
      </c>
      <c r="AL260" s="3">
        <f t="shared" si="52"/>
        <v>215</v>
      </c>
      <c r="AM260" s="5">
        <f>IF(AL260=0,"",RANK(AL260,AL$6:AL$352))</f>
        <v>216</v>
      </c>
      <c r="AN260" s="30"/>
      <c r="AO260" s="31"/>
      <c r="AP260" s="31"/>
      <c r="AQ260" s="31"/>
      <c r="AR260" s="5">
        <f t="shared" si="53"/>
        <v>0</v>
      </c>
      <c r="AS260" s="5" t="str">
        <f>IF(AN260="","",RANK(AR260,AR$7:AR$352))</f>
        <v/>
      </c>
      <c r="AT260" s="28">
        <f t="shared" si="54"/>
        <v>0</v>
      </c>
      <c r="AU260" s="3">
        <f t="shared" si="55"/>
        <v>215</v>
      </c>
      <c r="AV260" s="5">
        <f>IF(AU260=0,"",RANK(AU260,AU$6:AU$352))</f>
        <v>216</v>
      </c>
      <c r="AW260" s="13"/>
      <c r="AX260" s="14"/>
      <c r="AY260" s="14"/>
      <c r="AZ260" s="14"/>
      <c r="BA260" s="5">
        <f t="shared" si="45"/>
        <v>0</v>
      </c>
      <c r="BB260" s="5" t="str">
        <f>IF(AW260="","",RANK(BA260,BA$7:BA$352))</f>
        <v/>
      </c>
      <c r="BC260" s="28">
        <f>IF(BB260="",0,BA$353+1-BB260)</f>
        <v>0</v>
      </c>
      <c r="BD260" s="3">
        <f t="shared" si="46"/>
        <v>215</v>
      </c>
      <c r="BE260" s="5" t="e">
        <f>IF(BD260=0,"",RANK(BD260,BD$6:BD$352))</f>
        <v>#VALUE!</v>
      </c>
      <c r="BF260" s="13"/>
      <c r="BG260" s="14"/>
      <c r="BH260" s="14"/>
      <c r="BI260" s="14"/>
      <c r="BJ260" s="5">
        <f t="shared" si="40"/>
        <v>0</v>
      </c>
      <c r="BK260" s="5" t="str">
        <f>IF(BF260="","",RANK(BJ260,BJ$6:BJ$352))</f>
        <v/>
      </c>
      <c r="BL260" s="28">
        <f>IF(BK260="",0,BJ$353+1-BK260)</f>
        <v>0</v>
      </c>
      <c r="BM260" s="3">
        <f t="shared" si="47"/>
        <v>215</v>
      </c>
      <c r="BN260" s="5" t="e">
        <f>IF(BM260=0,"",RANK(BM260,BM$6:BM$352))</f>
        <v>#VALUE!</v>
      </c>
      <c r="BO260" s="13"/>
      <c r="BP260" s="14"/>
      <c r="BQ260" s="14"/>
      <c r="BR260" s="14"/>
      <c r="BS260" s="5">
        <f t="shared" si="48"/>
        <v>0</v>
      </c>
      <c r="BT260" s="5" t="str">
        <f>IF(BO260="","",RANK(BS260,BS$6:BS$352))</f>
        <v/>
      </c>
      <c r="BU260" s="35">
        <f>IF(BT260="",0,BS$353+1-BT260)</f>
        <v>0</v>
      </c>
      <c r="BV260" s="3">
        <f t="shared" si="49"/>
        <v>215</v>
      </c>
      <c r="BW260" s="5" t="e">
        <f>IF(BV260=0,"",RANK(BV260,BV$6:BV$352))</f>
        <v>#VALUE!</v>
      </c>
    </row>
    <row r="261" spans="2:75">
      <c r="B261" s="36" t="s">
        <v>450</v>
      </c>
      <c r="C261" s="41" t="s">
        <v>932</v>
      </c>
      <c r="D261" s="72" t="s">
        <v>734</v>
      </c>
      <c r="E261" s="51" t="s">
        <v>173</v>
      </c>
      <c r="F261" s="4">
        <v>7</v>
      </c>
      <c r="G261" s="4">
        <v>9</v>
      </c>
      <c r="H261" s="4">
        <v>12</v>
      </c>
      <c r="I261" s="4">
        <f>SUM(F261:H261)</f>
        <v>28</v>
      </c>
      <c r="J261" s="4">
        <f>IF(E261="","",RANK(I261,I$6:I$351))</f>
        <v>272</v>
      </c>
      <c r="K261" s="4">
        <f>IF(J261="",0,I$353+1-J261)</f>
        <v>16</v>
      </c>
      <c r="L261" s="57">
        <f>IF(E261="","",RANK(K261,K$6:K$351))</f>
        <v>272</v>
      </c>
      <c r="M261" s="13" t="s">
        <v>1056</v>
      </c>
      <c r="N261" s="14">
        <v>11</v>
      </c>
      <c r="O261" s="14">
        <v>15</v>
      </c>
      <c r="P261" s="14">
        <v>14</v>
      </c>
      <c r="Q261" s="4">
        <f>SUM(N261:P261)</f>
        <v>40</v>
      </c>
      <c r="R261" s="5">
        <f>IF(M261="","",RANK(Q261,Q$6:Q$352))</f>
        <v>106</v>
      </c>
      <c r="S261" s="28">
        <f>IF(R261="",0,Q$353+1-R261)</f>
        <v>198</v>
      </c>
      <c r="T261" s="3">
        <f>S261+K261</f>
        <v>214</v>
      </c>
      <c r="U261" s="57">
        <f>IF(T261=0,"",RANK(T261,T$6:T$352))</f>
        <v>218</v>
      </c>
      <c r="V261" s="13"/>
      <c r="W261" s="14"/>
      <c r="X261" s="14"/>
      <c r="Y261" s="14"/>
      <c r="Z261" s="5">
        <f>SUM(W261:Y261)</f>
        <v>0</v>
      </c>
      <c r="AA261" s="5" t="str">
        <f>IF(V261="","",RANK(Z261,Z$6:Z$352))</f>
        <v/>
      </c>
      <c r="AB261" s="28">
        <f>IF(AA261="",0,Z$353+1-AA261)</f>
        <v>0</v>
      </c>
      <c r="AC261" s="74">
        <f>AB261+T261</f>
        <v>214</v>
      </c>
      <c r="AD261" s="57">
        <f>IF(AC261=0,"",RANK(AC261,AC$6:AC$352))</f>
        <v>256</v>
      </c>
      <c r="AE261" s="30"/>
      <c r="AF261" s="31"/>
      <c r="AG261" s="31"/>
      <c r="AH261" s="31"/>
      <c r="AI261" s="4">
        <f t="shared" si="50"/>
        <v>0</v>
      </c>
      <c r="AJ261" s="5" t="str">
        <f>IF(AE261="","",RANK(AI261,AI$6:AI$352))</f>
        <v/>
      </c>
      <c r="AK261" s="28">
        <f t="shared" si="51"/>
        <v>0</v>
      </c>
      <c r="AL261" s="3">
        <f t="shared" si="52"/>
        <v>214</v>
      </c>
      <c r="AM261" s="5">
        <f>IF(AL261=0,"",RANK(AL261,AL$6:AL$352))</f>
        <v>217</v>
      </c>
      <c r="AN261" s="30"/>
      <c r="AO261" s="31"/>
      <c r="AP261" s="31"/>
      <c r="AQ261" s="31"/>
      <c r="AR261" s="5">
        <f t="shared" si="53"/>
        <v>0</v>
      </c>
      <c r="AS261" s="5" t="str">
        <f>IF(AN261="","",RANK(AR261,AR$7:AR$352))</f>
        <v/>
      </c>
      <c r="AT261" s="28">
        <f t="shared" si="54"/>
        <v>0</v>
      </c>
      <c r="AU261" s="3">
        <f t="shared" si="55"/>
        <v>214</v>
      </c>
      <c r="AV261" s="5">
        <f>IF(AU261=0,"",RANK(AU261,AU$6:AU$352))</f>
        <v>217</v>
      </c>
      <c r="AW261" s="13"/>
      <c r="AX261" s="14"/>
      <c r="AY261" s="14"/>
      <c r="AZ261" s="14"/>
      <c r="BA261" s="5">
        <f t="shared" si="45"/>
        <v>0</v>
      </c>
      <c r="BB261" s="5" t="str">
        <f>IF(AW261="","",RANK(BA261,BA$7:BA$352))</f>
        <v/>
      </c>
      <c r="BC261" s="28">
        <f>IF(BB261="",0,BA$353+1-BB261)</f>
        <v>0</v>
      </c>
      <c r="BD261" s="3">
        <f t="shared" si="46"/>
        <v>214</v>
      </c>
      <c r="BE261" s="5" t="e">
        <f>IF(BD261=0,"",RANK(BD261,BD$6:BD$352))</f>
        <v>#VALUE!</v>
      </c>
      <c r="BF261" s="13"/>
      <c r="BG261" s="14"/>
      <c r="BH261" s="14"/>
      <c r="BI261" s="14"/>
      <c r="BJ261" s="5">
        <f t="shared" si="40"/>
        <v>0</v>
      </c>
      <c r="BK261" s="5" t="str">
        <f>IF(BF261="","",RANK(BJ261,BJ$6:BJ$352))</f>
        <v/>
      </c>
      <c r="BL261" s="28">
        <f>IF(BK261="",0,BJ$353+1-BK261)</f>
        <v>0</v>
      </c>
      <c r="BM261" s="3">
        <f t="shared" si="47"/>
        <v>214</v>
      </c>
      <c r="BN261" s="5" t="e">
        <f>IF(BM261=0,"",RANK(BM261,BM$6:BM$352))</f>
        <v>#VALUE!</v>
      </c>
      <c r="BO261" s="13"/>
      <c r="BP261" s="14"/>
      <c r="BQ261" s="14"/>
      <c r="BR261" s="14"/>
      <c r="BS261" s="5">
        <f t="shared" si="48"/>
        <v>0</v>
      </c>
      <c r="BT261" s="5" t="str">
        <f>IF(BO261="","",RANK(BS261,BS$6:BS$352))</f>
        <v/>
      </c>
      <c r="BU261" s="35">
        <f>IF(BT261="",0,BS$353+1-BT261)</f>
        <v>0</v>
      </c>
      <c r="BV261" s="3">
        <f t="shared" si="49"/>
        <v>214</v>
      </c>
      <c r="BW261" s="5" t="e">
        <f>IF(BV261=0,"",RANK(BV261,BV$6:BV$352))</f>
        <v>#VALUE!</v>
      </c>
    </row>
    <row r="262" spans="2:75">
      <c r="B262" s="36" t="s">
        <v>1320</v>
      </c>
      <c r="C262" s="41" t="s">
        <v>945</v>
      </c>
      <c r="D262" s="72" t="s">
        <v>1316</v>
      </c>
      <c r="E262" s="51"/>
      <c r="F262" s="4"/>
      <c r="G262" s="4"/>
      <c r="H262" s="4"/>
      <c r="I262" s="4"/>
      <c r="J262" s="4"/>
      <c r="K262" s="4"/>
      <c r="L262" s="57"/>
      <c r="M262" s="13" t="s">
        <v>1222</v>
      </c>
      <c r="N262" s="14">
        <v>13</v>
      </c>
      <c r="O262" s="14">
        <v>14</v>
      </c>
      <c r="P262" s="14">
        <v>12</v>
      </c>
      <c r="Q262" s="4">
        <f>SUM(N262:P262)</f>
        <v>39</v>
      </c>
      <c r="R262" s="5">
        <f>IF(M262="","",RANK(Q262,Q$6:Q$352))</f>
        <v>125</v>
      </c>
      <c r="S262" s="28">
        <f>IF(R262="",0,Q$353+1-R262)</f>
        <v>179</v>
      </c>
      <c r="T262" s="3">
        <f>S262+K262</f>
        <v>179</v>
      </c>
      <c r="U262" s="57">
        <f>IF(T262=0,"",RANK(T262,T$6:T$352))</f>
        <v>239</v>
      </c>
      <c r="V262" s="13" t="s">
        <v>1573</v>
      </c>
      <c r="W262" s="14">
        <v>9</v>
      </c>
      <c r="X262" s="14">
        <v>13</v>
      </c>
      <c r="Y262" s="14">
        <v>12</v>
      </c>
      <c r="Z262" s="5">
        <f>SUM(W262:Y262)</f>
        <v>34</v>
      </c>
      <c r="AA262" s="5">
        <f>IF(V262="","",RANK(Z262,Z$6:Z$352))</f>
        <v>230</v>
      </c>
      <c r="AB262" s="28">
        <f>IF(AA262="",0,Z$353+1-AA262)</f>
        <v>34</v>
      </c>
      <c r="AC262" s="74">
        <f>AB262+T262</f>
        <v>213</v>
      </c>
      <c r="AD262" s="57">
        <f>IF(AC262=0,"",RANK(AC262,AC$6:AC$352))</f>
        <v>257</v>
      </c>
      <c r="AE262" s="30"/>
      <c r="AF262" s="31"/>
      <c r="AG262" s="31"/>
      <c r="AH262" s="31"/>
      <c r="AI262" s="4">
        <f t="shared" si="50"/>
        <v>0</v>
      </c>
      <c r="AJ262" s="5" t="str">
        <f>IF(AE262="","",RANK(AI262,AI$6:AI$352))</f>
        <v/>
      </c>
      <c r="AK262" s="28">
        <f t="shared" si="51"/>
        <v>0</v>
      </c>
      <c r="AL262" s="3">
        <f t="shared" si="52"/>
        <v>213</v>
      </c>
      <c r="AM262" s="5">
        <f>IF(AL262=0,"",RANK(AL262,AL$6:AL$352))</f>
        <v>218</v>
      </c>
      <c r="AN262" s="13"/>
      <c r="AO262" s="14"/>
      <c r="AP262" s="14"/>
      <c r="AQ262" s="14"/>
      <c r="AR262" s="5">
        <f t="shared" si="53"/>
        <v>0</v>
      </c>
      <c r="AS262" s="5" t="str">
        <f>IF(AN262="","",RANK(AR262,AR$7:AR$352))</f>
        <v/>
      </c>
      <c r="AT262" s="28">
        <f t="shared" si="54"/>
        <v>0</v>
      </c>
      <c r="AU262" s="3">
        <f t="shared" si="55"/>
        <v>213</v>
      </c>
      <c r="AV262" s="5">
        <f>IF(AU262=0,"",RANK(AU262,AU$6:AU$352))</f>
        <v>218</v>
      </c>
      <c r="AW262" s="13"/>
      <c r="AX262" s="14"/>
      <c r="AY262" s="14"/>
      <c r="AZ262" s="14"/>
      <c r="BA262" s="5">
        <f t="shared" si="45"/>
        <v>0</v>
      </c>
      <c r="BB262" s="5" t="str">
        <f>IF(AW262="","",RANK(BA262,BA$7:BA$352))</f>
        <v/>
      </c>
      <c r="BC262" s="28">
        <f>IF(BB262="",0,BA$353+1-BB262)</f>
        <v>0</v>
      </c>
      <c r="BD262" s="3">
        <f t="shared" si="46"/>
        <v>213</v>
      </c>
      <c r="BE262" s="5" t="e">
        <f>IF(BD262=0,"",RANK(BD262,BD$6:BD$352))</f>
        <v>#VALUE!</v>
      </c>
      <c r="BF262" s="13"/>
      <c r="BG262" s="14"/>
      <c r="BH262" s="14"/>
      <c r="BI262" s="14"/>
      <c r="BJ262" s="5">
        <f t="shared" si="40"/>
        <v>0</v>
      </c>
      <c r="BK262" s="5" t="str">
        <f>IF(BF262="","",RANK(BJ262,BJ$6:BJ$352))</f>
        <v/>
      </c>
      <c r="BL262" s="28">
        <f>IF(BK262="",0,BJ$353+1-BK262)</f>
        <v>0</v>
      </c>
      <c r="BM262" s="3">
        <f t="shared" si="47"/>
        <v>213</v>
      </c>
      <c r="BN262" s="5" t="e">
        <f>IF(BM262=0,"",RANK(BM262,BM$6:BM$352))</f>
        <v>#VALUE!</v>
      </c>
      <c r="BO262" s="13"/>
      <c r="BP262" s="14"/>
      <c r="BQ262" s="14"/>
      <c r="BR262" s="14"/>
      <c r="BS262" s="5">
        <f t="shared" si="48"/>
        <v>0</v>
      </c>
      <c r="BT262" s="5" t="str">
        <f>IF(BO262="","",RANK(BS262,BS$6:BS$352))</f>
        <v/>
      </c>
      <c r="BU262" s="35">
        <f>IF(BT262="",0,BS$353+1-BT262)</f>
        <v>0</v>
      </c>
      <c r="BV262" s="3">
        <f t="shared" si="49"/>
        <v>213</v>
      </c>
      <c r="BW262" s="5" t="e">
        <f>IF(BV262=0,"",RANK(BV262,BV$6:BV$352))</f>
        <v>#VALUE!</v>
      </c>
    </row>
    <row r="263" spans="2:75">
      <c r="B263" s="36" t="s">
        <v>1264</v>
      </c>
      <c r="C263" s="41" t="s">
        <v>930</v>
      </c>
      <c r="D263" s="72" t="s">
        <v>1263</v>
      </c>
      <c r="E263" s="51"/>
      <c r="F263" s="4"/>
      <c r="G263" s="4"/>
      <c r="H263" s="4"/>
      <c r="I263" s="4"/>
      <c r="J263" s="4"/>
      <c r="K263" s="4"/>
      <c r="L263" s="57"/>
      <c r="M263" s="13" t="s">
        <v>1017</v>
      </c>
      <c r="N263" s="14">
        <v>10</v>
      </c>
      <c r="O263" s="14">
        <v>14</v>
      </c>
      <c r="P263" s="14">
        <v>11</v>
      </c>
      <c r="Q263" s="4">
        <f>SUM(N263:P263)</f>
        <v>35</v>
      </c>
      <c r="R263" s="5">
        <f>IF(M263="","",RANK(Q263,Q$6:Q$352))</f>
        <v>217</v>
      </c>
      <c r="S263" s="28">
        <f>IF(R263="",0,Q$353+1-R263)</f>
        <v>87</v>
      </c>
      <c r="T263" s="3">
        <f>S263+K263</f>
        <v>87</v>
      </c>
      <c r="U263" s="57">
        <f>IF(T263=0,"",RANK(T263,T$6:T$352))</f>
        <v>296</v>
      </c>
      <c r="V263" s="13" t="s">
        <v>1386</v>
      </c>
      <c r="W263" s="14">
        <v>13</v>
      </c>
      <c r="X263" s="14">
        <v>13</v>
      </c>
      <c r="Y263" s="14">
        <v>14</v>
      </c>
      <c r="Z263" s="5">
        <f>SUM(W263:Y263)</f>
        <v>40</v>
      </c>
      <c r="AA263" s="5">
        <f>IF(V263="","",RANK(Z263,Z$6:Z$352))</f>
        <v>140</v>
      </c>
      <c r="AB263" s="28">
        <f>IF(AA263="",0,Z$353+1-AA263)</f>
        <v>124</v>
      </c>
      <c r="AC263" s="74">
        <f>AB263+T263</f>
        <v>211</v>
      </c>
      <c r="AD263" s="57">
        <f>IF(AC263=0,"",RANK(AC263,AC$6:AC$352))</f>
        <v>258</v>
      </c>
      <c r="AE263" s="30"/>
      <c r="AF263" s="31"/>
      <c r="AG263" s="31"/>
      <c r="AH263" s="31"/>
      <c r="AI263" s="4">
        <f t="shared" si="50"/>
        <v>0</v>
      </c>
      <c r="AJ263" s="5" t="str">
        <f>IF(AE263="","",RANK(AI263,AI$6:AI$352))</f>
        <v/>
      </c>
      <c r="AK263" s="28">
        <f t="shared" si="51"/>
        <v>0</v>
      </c>
      <c r="AL263" s="3">
        <f t="shared" si="52"/>
        <v>211</v>
      </c>
      <c r="AM263" s="5">
        <f>IF(AL263=0,"",RANK(AL263,AL$6:AL$352))</f>
        <v>219</v>
      </c>
      <c r="AN263" s="13"/>
      <c r="AO263" s="14"/>
      <c r="AP263" s="14"/>
      <c r="AQ263" s="14"/>
      <c r="AR263" s="5">
        <f t="shared" si="53"/>
        <v>0</v>
      </c>
      <c r="AS263" s="5" t="str">
        <f>IF(AN263="","",RANK(AR263,AR$7:AR$352))</f>
        <v/>
      </c>
      <c r="AT263" s="28">
        <f t="shared" si="54"/>
        <v>0</v>
      </c>
      <c r="AU263" s="3">
        <f t="shared" si="55"/>
        <v>211</v>
      </c>
      <c r="AV263" s="5">
        <f>IF(AU263=0,"",RANK(AU263,AU$6:AU$352))</f>
        <v>219</v>
      </c>
      <c r="AW263" s="13"/>
      <c r="AX263" s="14"/>
      <c r="AY263" s="14"/>
      <c r="AZ263" s="14"/>
      <c r="BA263" s="5">
        <f t="shared" si="45"/>
        <v>0</v>
      </c>
      <c r="BB263" s="5" t="str">
        <f>IF(AW263="","",RANK(BA263,BA$7:BA$352))</f>
        <v/>
      </c>
      <c r="BC263" s="28">
        <f>IF(BB263="",0,BA$353+1-BB263)</f>
        <v>0</v>
      </c>
      <c r="BD263" s="3">
        <f t="shared" si="46"/>
        <v>211</v>
      </c>
      <c r="BE263" s="5" t="e">
        <f>IF(BD263=0,"",RANK(BD263,BD$6:BD$352))</f>
        <v>#VALUE!</v>
      </c>
      <c r="BF263" s="13"/>
      <c r="BG263" s="14"/>
      <c r="BH263" s="14"/>
      <c r="BI263" s="14"/>
      <c r="BJ263" s="5">
        <f t="shared" si="40"/>
        <v>0</v>
      </c>
      <c r="BK263" s="5" t="str">
        <f>IF(BF263="","",RANK(BJ263,BJ$6:BJ$352))</f>
        <v/>
      </c>
      <c r="BL263" s="28">
        <f>IF(BK263="",0,BJ$353+1-BK263)</f>
        <v>0</v>
      </c>
      <c r="BM263" s="3">
        <f t="shared" si="47"/>
        <v>211</v>
      </c>
      <c r="BN263" s="5" t="e">
        <f>IF(BM263=0,"",RANK(BM263,BM$6:BM$352))</f>
        <v>#VALUE!</v>
      </c>
      <c r="BO263" s="13"/>
      <c r="BP263" s="14"/>
      <c r="BQ263" s="14"/>
      <c r="BR263" s="14"/>
      <c r="BS263" s="5">
        <f t="shared" si="48"/>
        <v>0</v>
      </c>
      <c r="BT263" s="5" t="str">
        <f>IF(BO263="","",RANK(BS263,BS$6:BS$352))</f>
        <v/>
      </c>
      <c r="BU263" s="35">
        <f>IF(BT263="",0,BS$353+1-BT263)</f>
        <v>0</v>
      </c>
      <c r="BV263" s="3">
        <f t="shared" si="49"/>
        <v>211</v>
      </c>
      <c r="BW263" s="5" t="e">
        <f>IF(BV263=0,"",RANK(BV263,BV$6:BV$352))</f>
        <v>#VALUE!</v>
      </c>
    </row>
    <row r="264" spans="2:75">
      <c r="B264" s="36" t="s">
        <v>452</v>
      </c>
      <c r="C264" s="41" t="s">
        <v>933</v>
      </c>
      <c r="D264" s="72" t="s">
        <v>736</v>
      </c>
      <c r="E264" s="51" t="s">
        <v>31</v>
      </c>
      <c r="F264" s="4">
        <v>8</v>
      </c>
      <c r="G264" s="4">
        <v>12</v>
      </c>
      <c r="H264" s="4">
        <v>12</v>
      </c>
      <c r="I264" s="4">
        <f>SUM(F264:H264)</f>
        <v>32</v>
      </c>
      <c r="J264" s="4">
        <f>IF(E264="","",RANK(I264,I$6:I$351))</f>
        <v>250</v>
      </c>
      <c r="K264" s="4">
        <f>IF(J264="",0,I$353+1-J264)</f>
        <v>38</v>
      </c>
      <c r="L264" s="57">
        <f>IF(E264="","",RANK(K264,K$6:K$351))</f>
        <v>250</v>
      </c>
      <c r="M264" s="30" t="s">
        <v>1058</v>
      </c>
      <c r="N264" s="31">
        <v>9</v>
      </c>
      <c r="O264" s="31">
        <v>15</v>
      </c>
      <c r="P264" s="31">
        <v>10</v>
      </c>
      <c r="Q264" s="4">
        <f>SUM(N264:P264)</f>
        <v>34</v>
      </c>
      <c r="R264" s="5">
        <f>IF(M264="","",RANK(Q264,Q$6:Q$352))</f>
        <v>241</v>
      </c>
      <c r="S264" s="28">
        <f>IF(R264="",0,Q$353+1-R264)</f>
        <v>63</v>
      </c>
      <c r="T264" s="3">
        <f>S264+K264</f>
        <v>101</v>
      </c>
      <c r="U264" s="57">
        <f>IF(T264=0,"",RANK(T264,T$6:T$352))</f>
        <v>289</v>
      </c>
      <c r="V264" s="30" t="s">
        <v>1417</v>
      </c>
      <c r="W264" s="31">
        <v>11</v>
      </c>
      <c r="X264" s="31">
        <v>14</v>
      </c>
      <c r="Y264" s="31">
        <v>14</v>
      </c>
      <c r="Z264" s="5">
        <f>SUM(W264:Y264)</f>
        <v>39</v>
      </c>
      <c r="AA264" s="5">
        <f>IF(V264="","",RANK(Z264,Z$6:Z$352))</f>
        <v>154</v>
      </c>
      <c r="AB264" s="28">
        <f>IF(AA264="",0,Z$353+1-AA264)</f>
        <v>110</v>
      </c>
      <c r="AC264" s="74">
        <f>AB264+T264</f>
        <v>211</v>
      </c>
      <c r="AD264" s="57">
        <f>IF(AC264=0,"",RANK(AC264,AC$6:AC$352))</f>
        <v>258</v>
      </c>
      <c r="AE264" s="30"/>
      <c r="AF264" s="31"/>
      <c r="AG264" s="31"/>
      <c r="AH264" s="31"/>
      <c r="AI264" s="4"/>
      <c r="AJ264" s="5"/>
      <c r="AK264" s="28"/>
      <c r="AL264" s="3"/>
      <c r="AM264" s="5"/>
      <c r="AN264" s="13"/>
      <c r="AO264" s="14"/>
      <c r="AP264" s="14"/>
      <c r="AQ264" s="14"/>
      <c r="AR264" s="5"/>
      <c r="AS264" s="5"/>
      <c r="AT264" s="28"/>
      <c r="AU264" s="3"/>
      <c r="AV264" s="5"/>
      <c r="AW264" s="13"/>
      <c r="AX264" s="14"/>
      <c r="AY264" s="14"/>
      <c r="AZ264" s="14"/>
      <c r="BA264" s="5"/>
      <c r="BB264" s="5"/>
      <c r="BC264" s="28"/>
      <c r="BD264" s="3"/>
      <c r="BE264" s="5"/>
      <c r="BF264" s="13"/>
      <c r="BG264" s="14"/>
      <c r="BH264" s="14"/>
      <c r="BI264" s="14"/>
      <c r="BJ264" s="5"/>
      <c r="BK264" s="5"/>
      <c r="BL264" s="28"/>
      <c r="BM264" s="3"/>
      <c r="BN264" s="5"/>
      <c r="BO264" s="13"/>
      <c r="BP264" s="14"/>
      <c r="BQ264" s="14"/>
      <c r="BR264" s="14"/>
      <c r="BS264" s="5"/>
      <c r="BT264" s="5"/>
      <c r="BU264" s="35"/>
      <c r="BV264" s="3"/>
      <c r="BW264" s="5"/>
    </row>
    <row r="265" spans="2:75">
      <c r="B265" s="36" t="s">
        <v>489</v>
      </c>
      <c r="C265" s="41" t="s">
        <v>933</v>
      </c>
      <c r="D265" s="72" t="s">
        <v>773</v>
      </c>
      <c r="E265" s="51" t="s">
        <v>210</v>
      </c>
      <c r="F265" s="4">
        <v>9</v>
      </c>
      <c r="G265" s="4">
        <v>11</v>
      </c>
      <c r="H265" s="4">
        <v>12</v>
      </c>
      <c r="I265" s="4">
        <f>SUM(F265:H265)</f>
        <v>32</v>
      </c>
      <c r="J265" s="4">
        <f>IF(E265="","",RANK(I265,I$6:I$351))</f>
        <v>250</v>
      </c>
      <c r="K265" s="4">
        <f>IF(J265="",0,I$353+1-J265)</f>
        <v>38</v>
      </c>
      <c r="L265" s="57">
        <f>IF(E265="","",RANK(K265,K$6:K$351))</f>
        <v>250</v>
      </c>
      <c r="M265" s="30" t="s">
        <v>1090</v>
      </c>
      <c r="N265" s="31">
        <v>13</v>
      </c>
      <c r="O265" s="31">
        <v>13</v>
      </c>
      <c r="P265" s="31">
        <v>8</v>
      </c>
      <c r="Q265" s="4">
        <f>SUM(N265:P265)</f>
        <v>34</v>
      </c>
      <c r="R265" s="5">
        <f>IF(M265="","",RANK(Q265,Q$6:Q$352))</f>
        <v>241</v>
      </c>
      <c r="S265" s="28">
        <f>IF(R265="",0,Q$353+1-R265)</f>
        <v>63</v>
      </c>
      <c r="T265" s="3">
        <f>S265+K265</f>
        <v>101</v>
      </c>
      <c r="U265" s="57">
        <f>IF(T265=0,"",RANK(T265,T$6:T$352))</f>
        <v>289</v>
      </c>
      <c r="V265" s="30" t="s">
        <v>1451</v>
      </c>
      <c r="W265" s="31">
        <v>12</v>
      </c>
      <c r="X265" s="31">
        <v>15</v>
      </c>
      <c r="Y265" s="31">
        <v>12</v>
      </c>
      <c r="Z265" s="5">
        <f>SUM(W265:Y265)</f>
        <v>39</v>
      </c>
      <c r="AA265" s="5">
        <f>IF(V265="","",RANK(Z265,Z$6:Z$352))</f>
        <v>154</v>
      </c>
      <c r="AB265" s="28">
        <f>IF(AA265="",0,Z$353+1-AA265)</f>
        <v>110</v>
      </c>
      <c r="AC265" s="74">
        <f>AB265+T265</f>
        <v>211</v>
      </c>
      <c r="AD265" s="57">
        <f>IF(AC265=0,"",RANK(AC265,AC$6:AC$352))</f>
        <v>258</v>
      </c>
      <c r="AE265" s="30"/>
      <c r="AF265" s="31"/>
      <c r="AG265" s="31"/>
      <c r="AH265" s="31"/>
      <c r="AI265" s="4">
        <f t="shared" si="50"/>
        <v>0</v>
      </c>
      <c r="AJ265" s="5" t="str">
        <f>IF(AE265="","",RANK(AI265,AI$6:AI$352))</f>
        <v/>
      </c>
      <c r="AK265" s="28">
        <f t="shared" si="51"/>
        <v>0</v>
      </c>
      <c r="AL265" s="3">
        <f t="shared" si="52"/>
        <v>211</v>
      </c>
      <c r="AM265" s="5">
        <f>IF(AL265=0,"",RANK(AL265,AL$6:AL$352))</f>
        <v>219</v>
      </c>
      <c r="AN265" s="13"/>
      <c r="AO265" s="14"/>
      <c r="AP265" s="14"/>
      <c r="AQ265" s="14"/>
      <c r="AR265" s="5">
        <f t="shared" si="53"/>
        <v>0</v>
      </c>
      <c r="AS265" s="5" t="str">
        <f>IF(AN265="","",RANK(AR265,AR$7:AR$352))</f>
        <v/>
      </c>
      <c r="AT265" s="28">
        <f t="shared" si="54"/>
        <v>0</v>
      </c>
      <c r="AU265" s="3">
        <f t="shared" si="55"/>
        <v>211</v>
      </c>
      <c r="AV265" s="5">
        <f>IF(AU265=0,"",RANK(AU265,AU$6:AU$352))</f>
        <v>219</v>
      </c>
      <c r="AW265" s="13"/>
      <c r="AX265" s="14"/>
      <c r="AY265" s="14"/>
      <c r="AZ265" s="14"/>
      <c r="BA265" s="5">
        <f t="shared" si="45"/>
        <v>0</v>
      </c>
      <c r="BB265" s="5" t="str">
        <f>IF(AW265="","",RANK(BA265,BA$7:BA$352))</f>
        <v/>
      </c>
      <c r="BC265" s="28">
        <f>IF(BB265="",0,BA$353+1-BB265)</f>
        <v>0</v>
      </c>
      <c r="BD265" s="3">
        <f t="shared" si="46"/>
        <v>211</v>
      </c>
      <c r="BE265" s="5" t="e">
        <f>IF(BD265=0,"",RANK(BD265,BD$6:BD$352))</f>
        <v>#VALUE!</v>
      </c>
      <c r="BF265" s="13"/>
      <c r="BG265" s="14"/>
      <c r="BH265" s="14"/>
      <c r="BI265" s="14"/>
      <c r="BJ265" s="5">
        <f t="shared" si="40"/>
        <v>0</v>
      </c>
      <c r="BK265" s="5" t="str">
        <f>IF(BF265="","",RANK(BJ265,BJ$6:BJ$352))</f>
        <v/>
      </c>
      <c r="BL265" s="28">
        <f>IF(BK265="",0,BJ$353+1-BK265)</f>
        <v>0</v>
      </c>
      <c r="BM265" s="3">
        <f t="shared" si="47"/>
        <v>211</v>
      </c>
      <c r="BN265" s="5" t="e">
        <f>IF(BM265=0,"",RANK(BM265,BM$6:BM$352))</f>
        <v>#VALUE!</v>
      </c>
      <c r="BO265" s="13"/>
      <c r="BP265" s="14"/>
      <c r="BQ265" s="14"/>
      <c r="BR265" s="14"/>
      <c r="BS265" s="5">
        <f t="shared" si="48"/>
        <v>0</v>
      </c>
      <c r="BT265" s="5" t="str">
        <f>IF(BO265="","",RANK(BS265,BS$6:BS$352))</f>
        <v/>
      </c>
      <c r="BU265" s="35">
        <f>IF(BT265="",0,BS$353+1-BT265)</f>
        <v>0</v>
      </c>
      <c r="BV265" s="3">
        <f t="shared" si="49"/>
        <v>211</v>
      </c>
      <c r="BW265" s="5" t="e">
        <f>IF(BV265=0,"",RANK(BV265,BV$6:BV$352))</f>
        <v>#VALUE!</v>
      </c>
    </row>
    <row r="266" spans="2:75">
      <c r="B266" s="36" t="s">
        <v>624</v>
      </c>
      <c r="C266" s="41" t="s">
        <v>946</v>
      </c>
      <c r="D266" s="72" t="s">
        <v>908</v>
      </c>
      <c r="E266" s="51" t="s">
        <v>339</v>
      </c>
      <c r="F266" s="4">
        <v>8</v>
      </c>
      <c r="G266" s="4">
        <v>12</v>
      </c>
      <c r="H266" s="4">
        <v>10</v>
      </c>
      <c r="I266" s="4">
        <f>SUM(F266:H266)</f>
        <v>30</v>
      </c>
      <c r="J266" s="4">
        <f>IF(E266="","",RANK(I266,I$6:I$351))</f>
        <v>262</v>
      </c>
      <c r="K266" s="4">
        <f>IF(J266="",0,I$353+1-J266)</f>
        <v>26</v>
      </c>
      <c r="L266" s="57">
        <f>IF(E266="","",RANK(K266,K$6:K$351))</f>
        <v>262</v>
      </c>
      <c r="M266" s="30" t="s">
        <v>1228</v>
      </c>
      <c r="N266" s="31">
        <v>11</v>
      </c>
      <c r="O266" s="31">
        <v>16</v>
      </c>
      <c r="P266" s="31">
        <v>11</v>
      </c>
      <c r="Q266" s="4">
        <f>SUM(N266:P266)</f>
        <v>38</v>
      </c>
      <c r="R266" s="5">
        <f>IF(M266="","",RANK(Q266,Q$6:Q$352))</f>
        <v>144</v>
      </c>
      <c r="S266" s="28">
        <f>IF(R266="",0,Q$353+1-R266)</f>
        <v>160</v>
      </c>
      <c r="T266" s="3">
        <f>S266+K266</f>
        <v>186</v>
      </c>
      <c r="U266" s="57">
        <f>IF(T266=0,"",RANK(T266,T$6:T$352))</f>
        <v>235</v>
      </c>
      <c r="V266" s="30" t="s">
        <v>1576</v>
      </c>
      <c r="W266" s="31">
        <v>10</v>
      </c>
      <c r="X266" s="31">
        <v>11</v>
      </c>
      <c r="Y266" s="31">
        <v>12</v>
      </c>
      <c r="Z266" s="5">
        <f>SUM(W266:Y266)</f>
        <v>33</v>
      </c>
      <c r="AA266" s="5">
        <f>IF(V266="","",RANK(Z266,Z$6:Z$352))</f>
        <v>239</v>
      </c>
      <c r="AB266" s="28">
        <f>IF(AA266="",0,Z$353+1-AA266)</f>
        <v>25</v>
      </c>
      <c r="AC266" s="74">
        <f>AB266+T266</f>
        <v>211</v>
      </c>
      <c r="AD266" s="57">
        <f>IF(AC266=0,"",RANK(AC266,AC$6:AC$352))</f>
        <v>258</v>
      </c>
      <c r="AE266" s="30"/>
      <c r="AF266" s="31"/>
      <c r="AG266" s="31"/>
      <c r="AH266" s="31"/>
      <c r="AI266" s="4">
        <f t="shared" si="50"/>
        <v>0</v>
      </c>
      <c r="AJ266" s="5" t="str">
        <f>IF(AE266="","",RANK(AI266,AI$6:AI$352))</f>
        <v/>
      </c>
      <c r="AK266" s="28">
        <f t="shared" si="51"/>
        <v>0</v>
      </c>
      <c r="AL266" s="3">
        <f t="shared" si="52"/>
        <v>211</v>
      </c>
      <c r="AM266" s="5">
        <f>IF(AL266=0,"",RANK(AL266,AL$6:AL$352))</f>
        <v>219</v>
      </c>
      <c r="AN266" s="13"/>
      <c r="AO266" s="14"/>
      <c r="AP266" s="14"/>
      <c r="AQ266" s="14"/>
      <c r="AR266" s="5">
        <f t="shared" si="53"/>
        <v>0</v>
      </c>
      <c r="AS266" s="5" t="str">
        <f>IF(AN266="","",RANK(AR266,AR$7:AR$352))</f>
        <v/>
      </c>
      <c r="AT266" s="28">
        <f t="shared" si="54"/>
        <v>0</v>
      </c>
      <c r="AU266" s="3">
        <f t="shared" si="55"/>
        <v>211</v>
      </c>
      <c r="AV266" s="5">
        <f>IF(AU266=0,"",RANK(AU266,AU$6:AU$352))</f>
        <v>219</v>
      </c>
      <c r="AW266" s="13"/>
      <c r="AX266" s="14"/>
      <c r="AY266" s="14"/>
      <c r="AZ266" s="14"/>
      <c r="BA266" s="5">
        <f t="shared" si="45"/>
        <v>0</v>
      </c>
      <c r="BB266" s="5" t="str">
        <f>IF(AW266="","",RANK(BA266,BA$7:BA$352))</f>
        <v/>
      </c>
      <c r="BC266" s="28">
        <f>IF(BB266="",0,BA$353+1-BB266)</f>
        <v>0</v>
      </c>
      <c r="BD266" s="3">
        <f t="shared" si="46"/>
        <v>211</v>
      </c>
      <c r="BE266" s="5" t="e">
        <f>IF(BD266=0,"",RANK(BD266,BD$6:BD$352))</f>
        <v>#VALUE!</v>
      </c>
      <c r="BF266" s="13"/>
      <c r="BG266" s="14"/>
      <c r="BH266" s="14"/>
      <c r="BI266" s="14"/>
      <c r="BJ266" s="5">
        <f t="shared" si="40"/>
        <v>0</v>
      </c>
      <c r="BK266" s="5" t="str">
        <f>IF(BF266="","",RANK(BJ266,BJ$6:BJ$352))</f>
        <v/>
      </c>
      <c r="BL266" s="28">
        <f>IF(BK266="",0,BJ$353+1-BK266)</f>
        <v>0</v>
      </c>
      <c r="BM266" s="3">
        <f t="shared" si="47"/>
        <v>211</v>
      </c>
      <c r="BN266" s="5" t="e">
        <f>IF(BM266=0,"",RANK(BM266,BM$6:BM$352))</f>
        <v>#VALUE!</v>
      </c>
      <c r="BO266" s="13"/>
      <c r="BP266" s="14"/>
      <c r="BQ266" s="14"/>
      <c r="BR266" s="14"/>
      <c r="BS266" s="5">
        <f t="shared" si="48"/>
        <v>0</v>
      </c>
      <c r="BT266" s="5" t="str">
        <f>IF(BO266="","",RANK(BS266,BS$6:BS$352))</f>
        <v/>
      </c>
      <c r="BU266" s="35">
        <f>IF(BT266="",0,BS$353+1-BT266)</f>
        <v>0</v>
      </c>
      <c r="BV266" s="3">
        <f t="shared" si="49"/>
        <v>211</v>
      </c>
      <c r="BW266" s="5" t="e">
        <f>IF(BV266=0,"",RANK(BV266,BV$6:BV$352))</f>
        <v>#VALUE!</v>
      </c>
    </row>
    <row r="267" spans="2:75">
      <c r="B267" s="36" t="s">
        <v>556</v>
      </c>
      <c r="C267" s="41" t="s">
        <v>938</v>
      </c>
      <c r="D267" s="72" t="s">
        <v>840</v>
      </c>
      <c r="E267" s="51" t="s">
        <v>273</v>
      </c>
      <c r="F267" s="4">
        <v>11</v>
      </c>
      <c r="G267" s="4">
        <v>10</v>
      </c>
      <c r="H267" s="4">
        <v>12</v>
      </c>
      <c r="I267" s="4">
        <f>SUM(F267:H267)</f>
        <v>33</v>
      </c>
      <c r="J267" s="4">
        <f>IF(E267="","",RANK(I267,I$6:I$351))</f>
        <v>233</v>
      </c>
      <c r="K267" s="4">
        <f>IF(J267="",0,I$353+1-J267)</f>
        <v>55</v>
      </c>
      <c r="L267" s="57">
        <f>IF(E267="","",RANK(K267,K$6:K$351))</f>
        <v>233</v>
      </c>
      <c r="M267" s="13" t="s">
        <v>1157</v>
      </c>
      <c r="N267" s="14">
        <v>11</v>
      </c>
      <c r="O267" s="14">
        <v>13</v>
      </c>
      <c r="P267" s="14">
        <v>12</v>
      </c>
      <c r="Q267" s="4">
        <f>SUM(N267:P267)</f>
        <v>36</v>
      </c>
      <c r="R267" s="5">
        <f>IF(M267="","",RANK(Q267,Q$6:Q$352))</f>
        <v>193</v>
      </c>
      <c r="S267" s="28">
        <f>IF(R267="",0,Q$353+1-R267)</f>
        <v>111</v>
      </c>
      <c r="T267" s="3">
        <f>S267+K267</f>
        <v>166</v>
      </c>
      <c r="U267" s="57">
        <f>IF(T267=0,"",RANK(T267,T$6:T$352))</f>
        <v>251</v>
      </c>
      <c r="V267" s="13" t="s">
        <v>1511</v>
      </c>
      <c r="W267" s="14">
        <v>11</v>
      </c>
      <c r="X267" s="14">
        <v>14</v>
      </c>
      <c r="Y267" s="14">
        <v>10</v>
      </c>
      <c r="Z267" s="5">
        <f>SUM(W267:Y267)</f>
        <v>35</v>
      </c>
      <c r="AA267" s="5">
        <f>IF(V267="","",RANK(Z267,Z$6:Z$352))</f>
        <v>220</v>
      </c>
      <c r="AB267" s="28">
        <f>IF(AA267="",0,Z$353+1-AA267)</f>
        <v>44</v>
      </c>
      <c r="AC267" s="74">
        <f>AB267+T267</f>
        <v>210</v>
      </c>
      <c r="AD267" s="57">
        <f>IF(AC267=0,"",RANK(AC267,AC$6:AC$352))</f>
        <v>262</v>
      </c>
      <c r="AE267" s="30"/>
      <c r="AF267" s="31"/>
      <c r="AG267" s="31"/>
      <c r="AH267" s="31"/>
      <c r="AI267" s="4">
        <f t="shared" si="50"/>
        <v>0</v>
      </c>
      <c r="AJ267" s="5" t="str">
        <f>IF(AE267="","",RANK(AI267,AI$6:AI$352))</f>
        <v/>
      </c>
      <c r="AK267" s="28">
        <f t="shared" si="51"/>
        <v>0</v>
      </c>
      <c r="AL267" s="3">
        <f t="shared" si="52"/>
        <v>210</v>
      </c>
      <c r="AM267" s="5">
        <f>IF(AL267=0,"",RANK(AL267,AL$6:AL$352))</f>
        <v>222</v>
      </c>
      <c r="AN267" s="13"/>
      <c r="AO267" s="14"/>
      <c r="AP267" s="14"/>
      <c r="AQ267" s="14"/>
      <c r="AR267" s="5">
        <f t="shared" si="53"/>
        <v>0</v>
      </c>
      <c r="AS267" s="5" t="str">
        <f>IF(AN267="","",RANK(AR267,AR$7:AR$352))</f>
        <v/>
      </c>
      <c r="AT267" s="28">
        <f t="shared" si="54"/>
        <v>0</v>
      </c>
      <c r="AU267" s="3">
        <f t="shared" si="55"/>
        <v>210</v>
      </c>
      <c r="AV267" s="5">
        <f>IF(AU267=0,"",RANK(AU267,AU$6:AU$352))</f>
        <v>222</v>
      </c>
      <c r="AW267" s="13"/>
      <c r="AX267" s="14"/>
      <c r="AY267" s="14"/>
      <c r="AZ267" s="14"/>
      <c r="BA267" s="5">
        <f t="shared" si="45"/>
        <v>0</v>
      </c>
      <c r="BB267" s="5" t="str">
        <f>IF(AW267="","",RANK(BA267,BA$7:BA$352))</f>
        <v/>
      </c>
      <c r="BC267" s="28">
        <f>IF(BB267="",0,BA$353+1-BB267)</f>
        <v>0</v>
      </c>
      <c r="BD267" s="3">
        <f t="shared" si="46"/>
        <v>210</v>
      </c>
      <c r="BE267" s="5" t="e">
        <f>IF(BD267=0,"",RANK(BD267,BD$6:BD$352))</f>
        <v>#VALUE!</v>
      </c>
      <c r="BF267" s="13"/>
      <c r="BG267" s="14"/>
      <c r="BH267" s="14"/>
      <c r="BI267" s="14"/>
      <c r="BJ267" s="5">
        <f t="shared" si="40"/>
        <v>0</v>
      </c>
      <c r="BK267" s="5" t="str">
        <f>IF(BF267="","",RANK(BJ267,BJ$6:BJ$352))</f>
        <v/>
      </c>
      <c r="BL267" s="28">
        <f>IF(BK267="",0,BJ$353+1-BK267)</f>
        <v>0</v>
      </c>
      <c r="BM267" s="3">
        <f t="shared" si="47"/>
        <v>210</v>
      </c>
      <c r="BN267" s="5" t="e">
        <f>IF(BM267=0,"",RANK(BM267,BM$6:BM$352))</f>
        <v>#VALUE!</v>
      </c>
      <c r="BO267" s="13"/>
      <c r="BP267" s="14"/>
      <c r="BQ267" s="14"/>
      <c r="BR267" s="14"/>
      <c r="BS267" s="5">
        <f t="shared" si="48"/>
        <v>0</v>
      </c>
      <c r="BT267" s="5" t="str">
        <f>IF(BO267="","",RANK(BS267,BS$6:BS$352))</f>
        <v/>
      </c>
      <c r="BU267" s="35">
        <f>IF(BT267="",0,BS$353+1-BT267)</f>
        <v>0</v>
      </c>
      <c r="BV267" s="3">
        <f t="shared" si="49"/>
        <v>210</v>
      </c>
      <c r="BW267" s="5" t="e">
        <f>IF(BV267=0,"",RANK(BV267,BV$6:BV$352))</f>
        <v>#VALUE!</v>
      </c>
    </row>
    <row r="268" spans="2:75">
      <c r="B268" s="36" t="s">
        <v>505</v>
      </c>
      <c r="C268" s="41" t="s">
        <v>934</v>
      </c>
      <c r="D268" s="72" t="s">
        <v>789</v>
      </c>
      <c r="E268" s="51">
        <v>22</v>
      </c>
      <c r="F268" s="4">
        <v>11</v>
      </c>
      <c r="G268" s="4">
        <v>13</v>
      </c>
      <c r="H268" s="4">
        <v>12</v>
      </c>
      <c r="I268" s="4">
        <f>SUM(F268:H268)</f>
        <v>36</v>
      </c>
      <c r="J268" s="4">
        <f>IF(E268="","",RANK(I268,I$6:I$351))</f>
        <v>179</v>
      </c>
      <c r="K268" s="4">
        <f>IF(J268="",0,I$353+1-J268)</f>
        <v>109</v>
      </c>
      <c r="L268" s="57">
        <f>IF(E268="","",RANK(K268,K$6:K$351))</f>
        <v>179</v>
      </c>
      <c r="M268" s="13" t="s">
        <v>1107</v>
      </c>
      <c r="N268" s="14">
        <v>10</v>
      </c>
      <c r="O268" s="14">
        <v>15</v>
      </c>
      <c r="P268" s="14">
        <v>10</v>
      </c>
      <c r="Q268" s="4">
        <f>SUM(N268:P268)</f>
        <v>35</v>
      </c>
      <c r="R268" s="5">
        <f>IF(M268="","",RANK(Q268,Q$6:Q$352))</f>
        <v>217</v>
      </c>
      <c r="S268" s="28">
        <f>IF(R268="",0,Q$353+1-R268)</f>
        <v>87</v>
      </c>
      <c r="T268" s="3">
        <f>S268+K268</f>
        <v>196</v>
      </c>
      <c r="U268" s="57">
        <f>IF(T268=0,"",RANK(T268,T$6:T$352))</f>
        <v>228</v>
      </c>
      <c r="V268" s="13" t="s">
        <v>1465</v>
      </c>
      <c r="W268" s="14">
        <v>9</v>
      </c>
      <c r="X268" s="14">
        <v>11</v>
      </c>
      <c r="Y268" s="14">
        <v>11</v>
      </c>
      <c r="Z268" s="5">
        <f>SUM(W268:Y268)</f>
        <v>31</v>
      </c>
      <c r="AA268" s="5">
        <f>IF(V268="","",RANK(Z268,Z$6:Z$352))</f>
        <v>251</v>
      </c>
      <c r="AB268" s="28">
        <f>IF(AA268="",0,Z$353+1-AA268)</f>
        <v>13</v>
      </c>
      <c r="AC268" s="74">
        <f>AB268+T268</f>
        <v>209</v>
      </c>
      <c r="AD268" s="57">
        <f>IF(AC268=0,"",RANK(AC268,AC$6:AC$352))</f>
        <v>263</v>
      </c>
      <c r="AE268" s="30"/>
      <c r="AF268" s="31"/>
      <c r="AG268" s="31"/>
      <c r="AH268" s="31"/>
      <c r="AI268" s="4">
        <f t="shared" si="50"/>
        <v>0</v>
      </c>
      <c r="AJ268" s="5" t="str">
        <f>IF(AE268="","",RANK(AI268,AI$6:AI$352))</f>
        <v/>
      </c>
      <c r="AK268" s="28">
        <f t="shared" si="51"/>
        <v>0</v>
      </c>
      <c r="AL268" s="3">
        <f t="shared" si="52"/>
        <v>209</v>
      </c>
      <c r="AM268" s="5">
        <f>IF(AL268=0,"",RANK(AL268,AL$6:AL$352))</f>
        <v>223</v>
      </c>
      <c r="AN268" s="13"/>
      <c r="AO268" s="14"/>
      <c r="AP268" s="14"/>
      <c r="AQ268" s="14"/>
      <c r="AR268" s="5">
        <f t="shared" si="53"/>
        <v>0</v>
      </c>
      <c r="AS268" s="5" t="str">
        <f>IF(AN268="","",RANK(AR268,AR$7:AR$352))</f>
        <v/>
      </c>
      <c r="AT268" s="28">
        <f t="shared" si="54"/>
        <v>0</v>
      </c>
      <c r="AU268" s="3">
        <f t="shared" si="55"/>
        <v>209</v>
      </c>
      <c r="AV268" s="5">
        <f>IF(AU268=0,"",RANK(AU268,AU$6:AU$352))</f>
        <v>223</v>
      </c>
      <c r="AW268" s="13"/>
      <c r="AX268" s="14"/>
      <c r="AY268" s="14"/>
      <c r="AZ268" s="14"/>
      <c r="BA268" s="5">
        <f t="shared" si="45"/>
        <v>0</v>
      </c>
      <c r="BB268" s="5" t="str">
        <f>IF(AW268="","",RANK(BA268,BA$7:BA$352))</f>
        <v/>
      </c>
      <c r="BC268" s="28">
        <f>IF(BB268="",0,BA$353+1-BB268)</f>
        <v>0</v>
      </c>
      <c r="BD268" s="3">
        <f t="shared" si="46"/>
        <v>209</v>
      </c>
      <c r="BE268" s="5" t="e">
        <f>IF(BD268=0,"",RANK(BD268,BD$6:BD$352))</f>
        <v>#VALUE!</v>
      </c>
      <c r="BF268" s="13"/>
      <c r="BG268" s="14"/>
      <c r="BH268" s="14"/>
      <c r="BI268" s="14"/>
      <c r="BJ268" s="5">
        <f t="shared" si="40"/>
        <v>0</v>
      </c>
      <c r="BK268" s="5" t="str">
        <f>IF(BF268="","",RANK(BJ268,BJ$6:BJ$352))</f>
        <v/>
      </c>
      <c r="BL268" s="28">
        <f>IF(BK268="",0,BJ$353+1-BK268)</f>
        <v>0</v>
      </c>
      <c r="BM268" s="3">
        <f t="shared" si="47"/>
        <v>209</v>
      </c>
      <c r="BN268" s="5" t="e">
        <f>IF(BM268=0,"",RANK(BM268,BM$6:BM$352))</f>
        <v>#VALUE!</v>
      </c>
      <c r="BO268" s="13"/>
      <c r="BP268" s="14"/>
      <c r="BQ268" s="14"/>
      <c r="BR268" s="14"/>
      <c r="BS268" s="5">
        <f t="shared" si="48"/>
        <v>0</v>
      </c>
      <c r="BT268" s="5" t="str">
        <f>IF(BO268="","",RANK(BS268,BS$6:BS$352))</f>
        <v/>
      </c>
      <c r="BU268" s="35">
        <f>IF(BT268="",0,BS$353+1-BT268)</f>
        <v>0</v>
      </c>
      <c r="BV268" s="3">
        <f t="shared" si="49"/>
        <v>209</v>
      </c>
      <c r="BW268" s="5" t="e">
        <f>IF(BV268=0,"",RANK(BV268,BV$6:BV$352))</f>
        <v>#VALUE!</v>
      </c>
    </row>
    <row r="269" spans="2:75">
      <c r="B269" s="36" t="s">
        <v>1600</v>
      </c>
      <c r="C269" s="41" t="s">
        <v>934</v>
      </c>
      <c r="D269" s="72" t="s">
        <v>1599</v>
      </c>
      <c r="E269" s="51"/>
      <c r="F269" s="4"/>
      <c r="G269" s="4"/>
      <c r="H269" s="4"/>
      <c r="I269" s="4"/>
      <c r="J269" s="4"/>
      <c r="K269" s="4"/>
      <c r="L269" s="57"/>
      <c r="M269" s="13"/>
      <c r="N269" s="14"/>
      <c r="O269" s="14"/>
      <c r="P269" s="14"/>
      <c r="Q269" s="4"/>
      <c r="R269" s="5"/>
      <c r="S269" s="28"/>
      <c r="T269" s="3"/>
      <c r="U269" s="57"/>
      <c r="V269" s="13" t="s">
        <v>1470</v>
      </c>
      <c r="W269" s="14">
        <v>14</v>
      </c>
      <c r="X269" s="14">
        <v>18</v>
      </c>
      <c r="Y269" s="14">
        <v>13</v>
      </c>
      <c r="Z269" s="5">
        <f>SUM(W269:Y269)</f>
        <v>45</v>
      </c>
      <c r="AA269" s="5">
        <f>IF(V269="","",RANK(Z269,Z$6:Z$352))</f>
        <v>57</v>
      </c>
      <c r="AB269" s="28">
        <f>IF(AA269="",0,Z$353+1-AA269)</f>
        <v>207</v>
      </c>
      <c r="AC269" s="74">
        <f>AB269+T269</f>
        <v>207</v>
      </c>
      <c r="AD269" s="57">
        <f>IF(AC269=0,"",RANK(AC269,AC$6:AC$352))</f>
        <v>264</v>
      </c>
      <c r="AE269" s="30"/>
      <c r="AF269" s="31"/>
      <c r="AG269" s="31"/>
      <c r="AH269" s="31"/>
      <c r="AI269" s="4">
        <f t="shared" si="50"/>
        <v>0</v>
      </c>
      <c r="AJ269" s="5" t="str">
        <f>IF(AE269="","",RANK(AI269,AI$6:AI$352))</f>
        <v/>
      </c>
      <c r="AK269" s="28">
        <f t="shared" si="51"/>
        <v>0</v>
      </c>
      <c r="AL269" s="3">
        <f t="shared" si="52"/>
        <v>207</v>
      </c>
      <c r="AM269" s="5">
        <f>IF(AL269=0,"",RANK(AL269,AL$6:AL$352))</f>
        <v>224</v>
      </c>
      <c r="AN269" s="13"/>
      <c r="AO269" s="14"/>
      <c r="AP269" s="14"/>
      <c r="AQ269" s="14"/>
      <c r="AR269" s="5">
        <f t="shared" si="53"/>
        <v>0</v>
      </c>
      <c r="AS269" s="5" t="str">
        <f>IF(AN269="","",RANK(AR269,AR$7:AR$352))</f>
        <v/>
      </c>
      <c r="AT269" s="28">
        <f t="shared" si="54"/>
        <v>0</v>
      </c>
      <c r="AU269" s="3">
        <f t="shared" si="55"/>
        <v>207</v>
      </c>
      <c r="AV269" s="5">
        <f>IF(AU269=0,"",RANK(AU269,AU$6:AU$352))</f>
        <v>224</v>
      </c>
      <c r="AW269" s="13"/>
      <c r="AX269" s="14"/>
      <c r="AY269" s="14"/>
      <c r="AZ269" s="14"/>
      <c r="BA269" s="5">
        <f t="shared" si="45"/>
        <v>0</v>
      </c>
      <c r="BB269" s="5" t="str">
        <f>IF(AW269="","",RANK(BA269,BA$7:BA$352))</f>
        <v/>
      </c>
      <c r="BC269" s="28">
        <f>IF(BB269="",0,BA$353+1-BB269)</f>
        <v>0</v>
      </c>
      <c r="BD269" s="3">
        <f t="shared" si="46"/>
        <v>207</v>
      </c>
      <c r="BE269" s="5" t="e">
        <f>IF(BD269=0,"",RANK(BD269,BD$6:BD$352))</f>
        <v>#VALUE!</v>
      </c>
      <c r="BF269" s="13"/>
      <c r="BG269" s="14"/>
      <c r="BH269" s="14"/>
      <c r="BI269" s="14"/>
      <c r="BJ269" s="5">
        <f t="shared" si="40"/>
        <v>0</v>
      </c>
      <c r="BK269" s="5" t="str">
        <f>IF(BF269="","",RANK(BJ269,BJ$6:BJ$352))</f>
        <v/>
      </c>
      <c r="BL269" s="28">
        <f>IF(BK269="",0,BJ$353+1-BK269)</f>
        <v>0</v>
      </c>
      <c r="BM269" s="3">
        <f t="shared" si="47"/>
        <v>207</v>
      </c>
      <c r="BN269" s="5" t="e">
        <f>IF(BM269=0,"",RANK(BM269,BM$6:BM$352))</f>
        <v>#VALUE!</v>
      </c>
      <c r="BO269" s="13"/>
      <c r="BP269" s="14"/>
      <c r="BQ269" s="14"/>
      <c r="BR269" s="14"/>
      <c r="BS269" s="5">
        <f t="shared" si="48"/>
        <v>0</v>
      </c>
      <c r="BT269" s="5" t="str">
        <f>IF(BO269="","",RANK(BS269,BS$6:BS$352))</f>
        <v/>
      </c>
      <c r="BU269" s="35">
        <f>IF(BT269="",0,BS$353+1-BT269)</f>
        <v>0</v>
      </c>
      <c r="BV269" s="3">
        <f t="shared" si="49"/>
        <v>207</v>
      </c>
      <c r="BW269" s="5" t="e">
        <f>IF(BV269=0,"",RANK(BV269,BV$6:BV$352))</f>
        <v>#VALUE!</v>
      </c>
    </row>
    <row r="270" spans="2:75">
      <c r="B270" s="36" t="s">
        <v>1608</v>
      </c>
      <c r="C270" s="41" t="s">
        <v>1323</v>
      </c>
      <c r="D270" s="72" t="s">
        <v>1607</v>
      </c>
      <c r="E270" s="51"/>
      <c r="F270" s="4"/>
      <c r="G270" s="4"/>
      <c r="H270" s="4"/>
      <c r="I270" s="4"/>
      <c r="J270" s="4"/>
      <c r="K270" s="4"/>
      <c r="L270" s="57"/>
      <c r="M270" s="13"/>
      <c r="N270" s="14"/>
      <c r="O270" s="14"/>
      <c r="P270" s="14"/>
      <c r="Q270" s="4"/>
      <c r="R270" s="5"/>
      <c r="S270" s="28"/>
      <c r="T270" s="3"/>
      <c r="U270" s="57"/>
      <c r="V270" s="13" t="s">
        <v>1339</v>
      </c>
      <c r="W270" s="14">
        <v>15</v>
      </c>
      <c r="X270" s="14">
        <v>15</v>
      </c>
      <c r="Y270" s="14">
        <v>15</v>
      </c>
      <c r="Z270" s="5">
        <f>SUM(W270:Y270)</f>
        <v>45</v>
      </c>
      <c r="AA270" s="5">
        <f>IF(V270="","",RANK(Z270,Z$6:Z$352))</f>
        <v>57</v>
      </c>
      <c r="AB270" s="28">
        <f>IF(AA270="",0,Z$353+1-AA270)</f>
        <v>207</v>
      </c>
      <c r="AC270" s="74">
        <f>AB270+T270</f>
        <v>207</v>
      </c>
      <c r="AD270" s="57">
        <f>IF(AC270=0,"",RANK(AC270,AC$6:AC$352))</f>
        <v>264</v>
      </c>
      <c r="AE270" s="30"/>
      <c r="AF270" s="31"/>
      <c r="AG270" s="31"/>
      <c r="AH270" s="31"/>
      <c r="AI270" s="4"/>
      <c r="AJ270" s="5"/>
      <c r="AK270" s="28"/>
      <c r="AL270" s="3"/>
      <c r="AM270" s="5"/>
      <c r="AN270" s="13"/>
      <c r="AO270" s="14"/>
      <c r="AP270" s="14"/>
      <c r="AQ270" s="14"/>
      <c r="AR270" s="5"/>
      <c r="AS270" s="5"/>
      <c r="AT270" s="28"/>
      <c r="AU270" s="3"/>
      <c r="AV270" s="5"/>
      <c r="AW270" s="13"/>
      <c r="AX270" s="14"/>
      <c r="AY270" s="14"/>
      <c r="AZ270" s="14"/>
      <c r="BA270" s="5"/>
      <c r="BB270" s="5"/>
      <c r="BC270" s="28"/>
      <c r="BD270" s="3"/>
      <c r="BE270" s="5"/>
      <c r="BF270" s="13"/>
      <c r="BG270" s="14"/>
      <c r="BH270" s="14"/>
      <c r="BI270" s="14"/>
      <c r="BJ270" s="5">
        <f t="shared" si="40"/>
        <v>0</v>
      </c>
      <c r="BK270" s="5" t="str">
        <f>IF(BF270="","",RANK(BJ270,BJ$6:BJ$352))</f>
        <v/>
      </c>
      <c r="BL270" s="28">
        <f>IF(BK270="",0,BJ$353+1-BK270)</f>
        <v>0</v>
      </c>
      <c r="BM270" s="3">
        <f t="shared" si="47"/>
        <v>0</v>
      </c>
      <c r="BN270" s="5" t="str">
        <f>IF(BM270=0,"",RANK(BM270,BM$6:BM$352))</f>
        <v/>
      </c>
      <c r="BO270" s="13"/>
      <c r="BP270" s="14"/>
      <c r="BQ270" s="14"/>
      <c r="BR270" s="14"/>
      <c r="BS270" s="5">
        <f t="shared" si="48"/>
        <v>0</v>
      </c>
      <c r="BT270" s="5" t="str">
        <f>IF(BO270="","",RANK(BS270,BS$6:BS$352))</f>
        <v/>
      </c>
      <c r="BU270" s="35">
        <f>IF(BT270="",0,BS$353+1-BT270)</f>
        <v>0</v>
      </c>
      <c r="BV270" s="3">
        <f t="shared" si="49"/>
        <v>0</v>
      </c>
      <c r="BW270" s="5" t="str">
        <f>IF(BV270=0,"",RANK(BV270,BV$6:BV$352))</f>
        <v/>
      </c>
    </row>
    <row r="271" spans="2:75">
      <c r="B271" s="36" t="s">
        <v>400</v>
      </c>
      <c r="C271" s="41" t="s">
        <v>929</v>
      </c>
      <c r="D271" s="72" t="s">
        <v>684</v>
      </c>
      <c r="E271" s="51" t="s">
        <v>127</v>
      </c>
      <c r="F271" s="4">
        <v>9</v>
      </c>
      <c r="G271" s="4">
        <v>10</v>
      </c>
      <c r="H271" s="4">
        <v>12</v>
      </c>
      <c r="I271" s="4">
        <f>SUM(F271:H271)</f>
        <v>31</v>
      </c>
      <c r="J271" s="4">
        <f>IF(E271="","",RANK(I271,I$6:I$351))</f>
        <v>258</v>
      </c>
      <c r="K271" s="4">
        <f>IF(J271="",0,I$353+1-J271)</f>
        <v>30</v>
      </c>
      <c r="L271" s="57">
        <f>IF(E271="","",RANK(K271,K$6:K$351))</f>
        <v>258</v>
      </c>
      <c r="M271" s="13" t="s">
        <v>1003</v>
      </c>
      <c r="N271" s="14">
        <v>12</v>
      </c>
      <c r="O271" s="14">
        <v>12</v>
      </c>
      <c r="P271" s="14">
        <v>8</v>
      </c>
      <c r="Q271" s="4">
        <f>SUM(N271:P271)</f>
        <v>32</v>
      </c>
      <c r="R271" s="5">
        <f>IF(M271="","",RANK(Q271,Q$6:Q$352))</f>
        <v>271</v>
      </c>
      <c r="S271" s="28">
        <f>IF(R271="",0,Q$353+1-R271)</f>
        <v>33</v>
      </c>
      <c r="T271" s="3">
        <f>S271+K271</f>
        <v>63</v>
      </c>
      <c r="U271" s="57">
        <f>IF(T271=0,"",RANK(T271,T$6:T$352))</f>
        <v>304</v>
      </c>
      <c r="V271" s="13" t="s">
        <v>1370</v>
      </c>
      <c r="W271" s="14">
        <v>11</v>
      </c>
      <c r="X271" s="14">
        <v>17</v>
      </c>
      <c r="Y271" s="14">
        <v>13</v>
      </c>
      <c r="Z271" s="4">
        <f>SUM(W271:Y271)</f>
        <v>41</v>
      </c>
      <c r="AA271" s="5">
        <f>IF(V271="","",RANK(Z271,Z$6:Z$352))</f>
        <v>121</v>
      </c>
      <c r="AB271" s="28">
        <f>IF(AA271="",0,Z$353+1-AA271)</f>
        <v>143</v>
      </c>
      <c r="AC271" s="74">
        <f>AB271+T271</f>
        <v>206</v>
      </c>
      <c r="AD271" s="57">
        <f>IF(AC271=0,"",RANK(AC271,AC$6:AC$352))</f>
        <v>266</v>
      </c>
      <c r="AE271" s="30"/>
      <c r="AF271" s="31"/>
      <c r="AG271" s="31"/>
      <c r="AH271" s="31"/>
      <c r="AI271" s="4">
        <f>SUM(AF271:AH271)</f>
        <v>0</v>
      </c>
      <c r="AJ271" s="5" t="str">
        <f>IF(AE271="","",RANK(AI271,AI$6:AI$352))</f>
        <v/>
      </c>
      <c r="AK271" s="28">
        <f>IF(AJ271="",0,AI$353+1-AJ271)</f>
        <v>0</v>
      </c>
      <c r="AL271" s="3">
        <f>AK271+AC271</f>
        <v>206</v>
      </c>
      <c r="AM271" s="5">
        <f>IF(AL271=0,"",RANK(AL271,AL$6:AL$352))</f>
        <v>225</v>
      </c>
      <c r="AN271" s="13"/>
      <c r="AO271" s="14"/>
      <c r="AP271" s="14"/>
      <c r="AQ271" s="14"/>
      <c r="AR271" s="5">
        <f t="shared" ref="AR271:AR276" si="56">SUM(AO271:AQ271)</f>
        <v>0</v>
      </c>
      <c r="AS271" s="5" t="str">
        <f>IF(AN271="","",RANK(AR271,AR$7:AR$352))</f>
        <v/>
      </c>
      <c r="AT271" s="28">
        <f t="shared" ref="AT271:AT276" si="57">IF(AS271="",0,AR$353+1-AS271)</f>
        <v>0</v>
      </c>
      <c r="AU271" s="3">
        <f t="shared" ref="AU271:AU276" si="58">AT271+AL271</f>
        <v>206</v>
      </c>
      <c r="AV271" s="5">
        <f>IF(AU271=0,"",RANK(AU271,AU$6:AU$352))</f>
        <v>225</v>
      </c>
      <c r="AW271" s="13"/>
      <c r="AX271" s="14"/>
      <c r="AY271" s="14"/>
      <c r="AZ271" s="14"/>
      <c r="BA271" s="5">
        <f t="shared" ref="BA271:BA293" si="59">SUM(AX271:AZ271)</f>
        <v>0</v>
      </c>
      <c r="BB271" s="5" t="str">
        <f>IF(AW271="","",RANK(BA271,BA$7:BA$352))</f>
        <v/>
      </c>
      <c r="BC271" s="28">
        <f t="shared" ref="BC271:BC293" si="60">IF(BB271="",0,BA$353+1-BB271)</f>
        <v>0</v>
      </c>
      <c r="BD271" s="3">
        <f t="shared" ref="BD271:BD293" si="61">BC271+AU271</f>
        <v>206</v>
      </c>
      <c r="BE271" s="5" t="e">
        <f>IF(BD271=0,"",RANK(BD271,BD$6:BD$352))</f>
        <v>#VALUE!</v>
      </c>
      <c r="BF271" s="13"/>
      <c r="BG271" s="14"/>
      <c r="BH271" s="14"/>
      <c r="BI271" s="14"/>
      <c r="BJ271" s="5">
        <f t="shared" si="40"/>
        <v>0</v>
      </c>
      <c r="BK271" s="5" t="str">
        <f>IF(BF271="","",RANK(BJ271,BJ$6:BJ$352))</f>
        <v/>
      </c>
      <c r="BL271" s="28">
        <f>IF(BK271="",0,BJ$353+1-BK271)</f>
        <v>0</v>
      </c>
      <c r="BM271" s="3">
        <f t="shared" si="47"/>
        <v>206</v>
      </c>
      <c r="BN271" s="5" t="e">
        <f>IF(BM271=0,"",RANK(BM271,BM$6:BM$352))</f>
        <v>#VALUE!</v>
      </c>
      <c r="BO271" s="13"/>
      <c r="BP271" s="14"/>
      <c r="BQ271" s="14"/>
      <c r="BR271" s="14"/>
      <c r="BS271" s="5">
        <f t="shared" si="48"/>
        <v>0</v>
      </c>
      <c r="BT271" s="5" t="str">
        <f>IF(BO271="","",RANK(BS271,BS$6:BS$352))</f>
        <v/>
      </c>
      <c r="BU271" s="35">
        <f>IF(BT271="",0,BS$353+1-BT271)</f>
        <v>0</v>
      </c>
      <c r="BV271" s="3">
        <f t="shared" si="49"/>
        <v>206</v>
      </c>
      <c r="BW271" s="5" t="e">
        <f>IF(BV271=0,"",RANK(BV271,BV$6:BV$352))</f>
        <v>#VALUE!</v>
      </c>
    </row>
    <row r="272" spans="2:75">
      <c r="B272" s="36" t="s">
        <v>421</v>
      </c>
      <c r="C272" s="41" t="s">
        <v>930</v>
      </c>
      <c r="D272" s="72" t="s">
        <v>705</v>
      </c>
      <c r="E272" s="51" t="s">
        <v>145</v>
      </c>
      <c r="F272" s="4">
        <v>11</v>
      </c>
      <c r="G272" s="4">
        <v>14</v>
      </c>
      <c r="H272" s="4">
        <v>9</v>
      </c>
      <c r="I272" s="4">
        <f>SUM(F272:H272)</f>
        <v>34</v>
      </c>
      <c r="J272" s="4">
        <f>IF(E272="","",RANK(I272,I$6:I$351))</f>
        <v>221</v>
      </c>
      <c r="K272" s="4">
        <f>IF(J272="",0,I$353+1-J272)</f>
        <v>67</v>
      </c>
      <c r="L272" s="57">
        <f>IF(E272="","",RANK(K272,K$6:K$351))</f>
        <v>221</v>
      </c>
      <c r="M272" s="13" t="s">
        <v>1023</v>
      </c>
      <c r="N272" s="14">
        <v>9</v>
      </c>
      <c r="O272" s="14">
        <v>15</v>
      </c>
      <c r="P272" s="14">
        <v>9</v>
      </c>
      <c r="Q272" s="4">
        <f>SUM(N272:P272)</f>
        <v>33</v>
      </c>
      <c r="R272" s="5">
        <f>IF(M272="","",RANK(Q272,Q$6:Q$352))</f>
        <v>262</v>
      </c>
      <c r="S272" s="28">
        <f>IF(R272="",0,Q$353+1-R272)</f>
        <v>42</v>
      </c>
      <c r="T272" s="3">
        <f>S272+K272</f>
        <v>109</v>
      </c>
      <c r="U272" s="57">
        <f>IF(T272=0,"",RANK(T272,T$6:T$352))</f>
        <v>285</v>
      </c>
      <c r="V272" s="13" t="s">
        <v>1390</v>
      </c>
      <c r="W272" s="14">
        <v>12</v>
      </c>
      <c r="X272" s="14">
        <v>13</v>
      </c>
      <c r="Y272" s="14">
        <v>13</v>
      </c>
      <c r="Z272" s="4">
        <f>SUM(W272:Y272)</f>
        <v>38</v>
      </c>
      <c r="AA272" s="5">
        <f>IF(V272="","",RANK(Z272,Z$6:Z$352))</f>
        <v>174</v>
      </c>
      <c r="AB272" s="28">
        <f>IF(AA272="",0,Z$353+1-AA272)</f>
        <v>90</v>
      </c>
      <c r="AC272" s="74">
        <f>AB272+T272</f>
        <v>199</v>
      </c>
      <c r="AD272" s="57">
        <f>IF(AC272=0,"",RANK(AC272,AC$6:AC$352))</f>
        <v>267</v>
      </c>
      <c r="AE272" s="30"/>
      <c r="AF272" s="31"/>
      <c r="AG272" s="31"/>
      <c r="AH272" s="31"/>
      <c r="AI272" s="4"/>
      <c r="AJ272" s="5"/>
      <c r="AK272" s="28"/>
      <c r="AL272" s="3"/>
      <c r="AM272" s="5"/>
      <c r="AN272" s="13"/>
      <c r="AO272" s="14"/>
      <c r="AP272" s="14"/>
      <c r="AQ272" s="14"/>
      <c r="AR272" s="5">
        <f t="shared" si="56"/>
        <v>0</v>
      </c>
      <c r="AS272" s="5" t="str">
        <f>IF(AN272="","",RANK(AR272,AR$7:AR$352))</f>
        <v/>
      </c>
      <c r="AT272" s="28">
        <f t="shared" si="57"/>
        <v>0</v>
      </c>
      <c r="AU272" s="3">
        <f t="shared" si="58"/>
        <v>0</v>
      </c>
      <c r="AV272" s="5" t="str">
        <f>IF(AU272=0,"",RANK(AU272,AU$6:AU$352))</f>
        <v/>
      </c>
      <c r="AW272" s="13"/>
      <c r="AX272" s="14"/>
      <c r="AY272" s="14"/>
      <c r="AZ272" s="14"/>
      <c r="BA272" s="5">
        <f t="shared" si="59"/>
        <v>0</v>
      </c>
      <c r="BB272" s="5" t="str">
        <f>IF(AW272="","",RANK(BA272,BA$7:BA$352))</f>
        <v/>
      </c>
      <c r="BC272" s="28">
        <f t="shared" si="60"/>
        <v>0</v>
      </c>
      <c r="BD272" s="3">
        <f t="shared" si="61"/>
        <v>0</v>
      </c>
      <c r="BE272" s="5" t="str">
        <f>IF(BD272=0,"",RANK(BD272,BD$6:BD$352))</f>
        <v/>
      </c>
      <c r="BF272" s="13"/>
      <c r="BG272" s="14"/>
      <c r="BH272" s="14"/>
      <c r="BI272" s="14"/>
      <c r="BJ272" s="5">
        <f t="shared" ref="BJ272:BJ321" si="62">SUM(BG272:BI272)</f>
        <v>0</v>
      </c>
      <c r="BK272" s="5" t="str">
        <f>IF(BF272="","",RANK(BJ272,BJ$6:BJ$352))</f>
        <v/>
      </c>
      <c r="BL272" s="28">
        <f t="shared" ref="BL272:BL321" si="63">IF(BK272="",0,BJ$353+1-BK272)</f>
        <v>0</v>
      </c>
      <c r="BM272" s="3">
        <f t="shared" si="47"/>
        <v>0</v>
      </c>
      <c r="BN272" s="5" t="str">
        <f>IF(BM272=0,"",RANK(BM272,BM$6:BM$352))</f>
        <v/>
      </c>
      <c r="BO272" s="13"/>
      <c r="BP272" s="14"/>
      <c r="BQ272" s="14"/>
      <c r="BR272" s="14"/>
      <c r="BS272" s="5">
        <f t="shared" si="48"/>
        <v>0</v>
      </c>
      <c r="BT272" s="5" t="str">
        <f>IF(BO272="","",RANK(BS272,BS$6:BS$352))</f>
        <v/>
      </c>
      <c r="BU272" s="35">
        <f>IF(BT272="",0,BS$353+1-BT272)</f>
        <v>0</v>
      </c>
      <c r="BV272" s="3">
        <f t="shared" si="49"/>
        <v>0</v>
      </c>
      <c r="BW272" s="5" t="str">
        <f>IF(BV272=0,"",RANK(BV272,BV$6:BV$352))</f>
        <v/>
      </c>
    </row>
    <row r="273" spans="2:75">
      <c r="B273" s="36" t="s">
        <v>1246</v>
      </c>
      <c r="C273" s="41" t="s">
        <v>925</v>
      </c>
      <c r="D273" s="72" t="s">
        <v>1245</v>
      </c>
      <c r="E273" s="51"/>
      <c r="F273" s="4"/>
      <c r="G273" s="4"/>
      <c r="H273" s="4"/>
      <c r="I273" s="4"/>
      <c r="J273" s="4"/>
      <c r="K273" s="4"/>
      <c r="L273" s="57"/>
      <c r="M273" s="13" t="s">
        <v>956</v>
      </c>
      <c r="N273" s="14">
        <v>10</v>
      </c>
      <c r="O273" s="14">
        <v>18</v>
      </c>
      <c r="P273" s="14">
        <v>12</v>
      </c>
      <c r="Q273" s="4">
        <f>SUM(N273:P273)</f>
        <v>40</v>
      </c>
      <c r="R273" s="5">
        <f>IF(M273="","",RANK(Q273,Q$6:Q$352))</f>
        <v>106</v>
      </c>
      <c r="S273" s="28">
        <f>IF(R273="",0,Q$353+1-R273)</f>
        <v>198</v>
      </c>
      <c r="T273" s="3">
        <f>S273+K273</f>
        <v>198</v>
      </c>
      <c r="U273" s="57">
        <f>IF(T273=0,"",RANK(T273,T$6:T$352))</f>
        <v>222</v>
      </c>
      <c r="V273" s="13"/>
      <c r="W273" s="14"/>
      <c r="X273" s="14"/>
      <c r="Y273" s="14"/>
      <c r="Z273" s="4"/>
      <c r="AA273" s="5"/>
      <c r="AB273" s="28"/>
      <c r="AC273" s="74">
        <f>AB273+T273</f>
        <v>198</v>
      </c>
      <c r="AD273" s="57">
        <f>IF(AC273=0,"",RANK(AC273,AC$6:AC$352))</f>
        <v>268</v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IF(AE273="","",RANK(AI273,AI$6:AI$352))</f>
        <v/>
      </c>
      <c r="AK273" s="28">
        <f>IF(AJ273="",0,AI$353+1-AJ273)</f>
        <v>0</v>
      </c>
      <c r="AL273" s="3">
        <f>AK273+AC273</f>
        <v>198</v>
      </c>
      <c r="AM273" s="5">
        <f>IF(AL273=0,"",RANK(AL273,AL$6:AL$352))</f>
        <v>226</v>
      </c>
      <c r="AN273" s="13"/>
      <c r="AO273" s="14"/>
      <c r="AP273" s="14"/>
      <c r="AQ273" s="14"/>
      <c r="AR273" s="5">
        <f t="shared" si="56"/>
        <v>0</v>
      </c>
      <c r="AS273" s="5" t="str">
        <f>IF(AN273="","",RANK(AR273,AR$7:AR$352))</f>
        <v/>
      </c>
      <c r="AT273" s="28">
        <f t="shared" si="57"/>
        <v>0</v>
      </c>
      <c r="AU273" s="3">
        <f t="shared" si="58"/>
        <v>198</v>
      </c>
      <c r="AV273" s="5">
        <f>IF(AU273=0,"",RANK(AU273,AU$6:AU$352))</f>
        <v>226</v>
      </c>
      <c r="AW273" s="13"/>
      <c r="AX273" s="14"/>
      <c r="AY273" s="14"/>
      <c r="AZ273" s="14"/>
      <c r="BA273" s="5">
        <f t="shared" si="59"/>
        <v>0</v>
      </c>
      <c r="BB273" s="5" t="str">
        <f>IF(AW273="","",RANK(BA273,BA$7:BA$352))</f>
        <v/>
      </c>
      <c r="BC273" s="28">
        <f t="shared" si="60"/>
        <v>0</v>
      </c>
      <c r="BD273" s="3">
        <f t="shared" si="61"/>
        <v>198</v>
      </c>
      <c r="BE273" s="5" t="e">
        <f>IF(BD273=0,"",RANK(BD273,BD$6:BD$352))</f>
        <v>#VALUE!</v>
      </c>
      <c r="BF273" s="13"/>
      <c r="BG273" s="14"/>
      <c r="BH273" s="14"/>
      <c r="BI273" s="14"/>
      <c r="BJ273" s="5">
        <f t="shared" si="62"/>
        <v>0</v>
      </c>
      <c r="BK273" s="5" t="str">
        <f>IF(BF273="","",RANK(BJ273,BJ$6:BJ$352))</f>
        <v/>
      </c>
      <c r="BL273" s="28">
        <f t="shared" si="63"/>
        <v>0</v>
      </c>
      <c r="BM273" s="3">
        <f t="shared" si="47"/>
        <v>198</v>
      </c>
      <c r="BN273" s="5" t="e">
        <f>IF(BM273=0,"",RANK(BM273,BM$6:BM$352))</f>
        <v>#VALUE!</v>
      </c>
      <c r="BO273" s="13"/>
      <c r="BP273" s="14"/>
      <c r="BQ273" s="14"/>
      <c r="BR273" s="14"/>
      <c r="BS273" s="5">
        <f t="shared" si="48"/>
        <v>0</v>
      </c>
      <c r="BT273" s="5" t="str">
        <f>IF(BO273="","",RANK(BS273,BS$6:BS$352))</f>
        <v/>
      </c>
      <c r="BU273" s="35">
        <f>IF(BT273="",0,BS$353+1-BT273)</f>
        <v>0</v>
      </c>
      <c r="BV273" s="3">
        <f t="shared" si="49"/>
        <v>198</v>
      </c>
      <c r="BW273" s="5" t="e">
        <f>IF(BV273=0,"",RANK(BV273,BV$6:BV$352))</f>
        <v>#VALUE!</v>
      </c>
    </row>
    <row r="274" spans="2:75">
      <c r="B274" s="36" t="s">
        <v>1250</v>
      </c>
      <c r="C274" s="41" t="s">
        <v>926</v>
      </c>
      <c r="D274" s="72" t="s">
        <v>1249</v>
      </c>
      <c r="E274" s="51"/>
      <c r="F274" s="4"/>
      <c r="G274" s="4"/>
      <c r="H274" s="4"/>
      <c r="I274" s="4"/>
      <c r="J274" s="4"/>
      <c r="K274" s="4"/>
      <c r="L274" s="57"/>
      <c r="M274" s="13" t="s">
        <v>980</v>
      </c>
      <c r="N274" s="14">
        <v>13</v>
      </c>
      <c r="O274" s="14">
        <v>14</v>
      </c>
      <c r="P274" s="14">
        <v>13</v>
      </c>
      <c r="Q274" s="4">
        <f>SUM(N274:P274)</f>
        <v>40</v>
      </c>
      <c r="R274" s="5">
        <f>IF(M274="","",RANK(Q274,Q$6:Q$352))</f>
        <v>106</v>
      </c>
      <c r="S274" s="28">
        <f>IF(R274="",0,Q$353+1-R274)</f>
        <v>198</v>
      </c>
      <c r="T274" s="3">
        <f>S274+K274</f>
        <v>198</v>
      </c>
      <c r="U274" s="57">
        <f>IF(T274=0,"",RANK(T274,T$6:T$352))</f>
        <v>222</v>
      </c>
      <c r="V274" s="13"/>
      <c r="W274" s="14"/>
      <c r="X274" s="14"/>
      <c r="Y274" s="14"/>
      <c r="Z274" s="4"/>
      <c r="AA274" s="5"/>
      <c r="AB274" s="28"/>
      <c r="AC274" s="74">
        <f>AB274+T274</f>
        <v>198</v>
      </c>
      <c r="AD274" s="57">
        <f>IF(AC274=0,"",RANK(AC274,AC$6:AC$352))</f>
        <v>268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IF(AE274="","",RANK(AI274,AI$6:AI$352))</f>
        <v/>
      </c>
      <c r="AK274" s="28">
        <f>IF(AJ274="",0,AI$353+1-AJ274)</f>
        <v>0</v>
      </c>
      <c r="AL274" s="3">
        <f>AK274+AC274</f>
        <v>198</v>
      </c>
      <c r="AM274" s="5">
        <f>IF(AL274=0,"",RANK(AL274,AL$6:AL$352))</f>
        <v>226</v>
      </c>
      <c r="AN274" s="13"/>
      <c r="AO274" s="14"/>
      <c r="AP274" s="14"/>
      <c r="AQ274" s="14"/>
      <c r="AR274" s="5">
        <f t="shared" si="56"/>
        <v>0</v>
      </c>
      <c r="AS274" s="5" t="str">
        <f>IF(AN274="","",RANK(AR274,AR$7:AR$352))</f>
        <v/>
      </c>
      <c r="AT274" s="28">
        <f t="shared" si="57"/>
        <v>0</v>
      </c>
      <c r="AU274" s="3">
        <f t="shared" si="58"/>
        <v>198</v>
      </c>
      <c r="AV274" s="5">
        <f>IF(AU274=0,"",RANK(AU274,AU$6:AU$352))</f>
        <v>226</v>
      </c>
      <c r="AW274" s="13"/>
      <c r="AX274" s="14"/>
      <c r="AY274" s="14"/>
      <c r="AZ274" s="14"/>
      <c r="BA274" s="5">
        <f t="shared" si="59"/>
        <v>0</v>
      </c>
      <c r="BB274" s="5" t="str">
        <f>IF(AW274="","",RANK(BA274,BA$7:BA$352))</f>
        <v/>
      </c>
      <c r="BC274" s="28">
        <f t="shared" si="60"/>
        <v>0</v>
      </c>
      <c r="BD274" s="3">
        <f t="shared" si="61"/>
        <v>198</v>
      </c>
      <c r="BE274" s="5" t="e">
        <f>IF(BD274=0,"",RANK(BD274,BD$6:BD$352))</f>
        <v>#VALUE!</v>
      </c>
      <c r="BF274" s="13"/>
      <c r="BG274" s="14"/>
      <c r="BH274" s="14"/>
      <c r="BI274" s="14"/>
      <c r="BJ274" s="5">
        <f t="shared" si="62"/>
        <v>0</v>
      </c>
      <c r="BK274" s="5" t="str">
        <f>IF(BF274="","",RANK(BJ274,BJ$6:BJ$352))</f>
        <v/>
      </c>
      <c r="BL274" s="28">
        <f t="shared" si="63"/>
        <v>0</v>
      </c>
      <c r="BM274" s="3">
        <f t="shared" si="47"/>
        <v>198</v>
      </c>
      <c r="BN274" s="5" t="e">
        <f>IF(BM274=0,"",RANK(BM274,BM$6:BM$352))</f>
        <v>#VALUE!</v>
      </c>
      <c r="BO274" s="13"/>
      <c r="BP274" s="14"/>
      <c r="BQ274" s="14"/>
      <c r="BR274" s="14"/>
      <c r="BS274" s="5">
        <f t="shared" si="48"/>
        <v>0</v>
      </c>
      <c r="BT274" s="5" t="str">
        <f>IF(BO274="","",RANK(BS274,BS$6:BS$352))</f>
        <v/>
      </c>
      <c r="BU274" s="35">
        <f>IF(BT274="",0,BS$353+1-BT274)</f>
        <v>0</v>
      </c>
      <c r="BV274" s="3">
        <f t="shared" si="49"/>
        <v>198</v>
      </c>
      <c r="BW274" s="5" t="e">
        <f>IF(BV274=0,"",RANK(BV274,BV$6:BV$352))</f>
        <v>#VALUE!</v>
      </c>
    </row>
    <row r="275" spans="2:75">
      <c r="B275" s="36" t="s">
        <v>398</v>
      </c>
      <c r="C275" s="41" t="s">
        <v>928</v>
      </c>
      <c r="D275" s="72" t="s">
        <v>682</v>
      </c>
      <c r="E275" s="51" t="s">
        <v>125</v>
      </c>
      <c r="F275" s="4">
        <v>12</v>
      </c>
      <c r="G275" s="4">
        <v>10</v>
      </c>
      <c r="H275" s="4">
        <v>10</v>
      </c>
      <c r="I275" s="4">
        <f>SUM(F275:H275)</f>
        <v>32</v>
      </c>
      <c r="J275" s="4">
        <f>IF(E275="","",RANK(I275,I$6:I$351))</f>
        <v>250</v>
      </c>
      <c r="K275" s="4">
        <f>IF(J275="",0,I$353+1-J275)</f>
        <v>38</v>
      </c>
      <c r="L275" s="57">
        <f>IF(E275="","",RANK(K275,K$6:K$351))</f>
        <v>250</v>
      </c>
      <c r="M275" s="13" t="s">
        <v>1001</v>
      </c>
      <c r="N275" s="14">
        <v>12</v>
      </c>
      <c r="O275" s="14">
        <v>14</v>
      </c>
      <c r="P275" s="14">
        <v>12</v>
      </c>
      <c r="Q275" s="4">
        <f>SUM(N275:P275)</f>
        <v>38</v>
      </c>
      <c r="R275" s="5">
        <f>IF(M275="","",RANK(Q275,Q$6:Q$352))</f>
        <v>144</v>
      </c>
      <c r="S275" s="28">
        <f>IF(R275="",0,Q$353+1-R275)</f>
        <v>160</v>
      </c>
      <c r="T275" s="3">
        <f>S275+K275</f>
        <v>198</v>
      </c>
      <c r="U275" s="57">
        <f>IF(T275=0,"",RANK(T275,T$6:T$352))</f>
        <v>222</v>
      </c>
      <c r="V275" s="13"/>
      <c r="W275" s="14"/>
      <c r="X275" s="14"/>
      <c r="Y275" s="14"/>
      <c r="Z275" s="4">
        <f>SUM(W275:Y275)</f>
        <v>0</v>
      </c>
      <c r="AA275" s="5" t="str">
        <f>IF(V275="","",RANK(Z275,Z$6:Z$352))</f>
        <v/>
      </c>
      <c r="AB275" s="28">
        <f>IF(AA275="",0,Z$353+1-AA275)</f>
        <v>0</v>
      </c>
      <c r="AC275" s="74">
        <f>AB275+T275</f>
        <v>198</v>
      </c>
      <c r="AD275" s="57">
        <f>IF(AC275=0,"",RANK(AC275,AC$6:AC$352))</f>
        <v>268</v>
      </c>
      <c r="AE275" s="30"/>
      <c r="AF275" s="31"/>
      <c r="AG275" s="31"/>
      <c r="AH275" s="31"/>
      <c r="AI275" s="4">
        <f>SUM(AF275:AH275)</f>
        <v>0</v>
      </c>
      <c r="AJ275" s="5" t="str">
        <f>IF(AE275="","",RANK(AI275,AI$6:AI$352))</f>
        <v/>
      </c>
      <c r="AK275" s="28">
        <f>IF(AJ275="",0,AI$353+1-AJ275)</f>
        <v>0</v>
      </c>
      <c r="AL275" s="3">
        <f>AK275+AC275</f>
        <v>198</v>
      </c>
      <c r="AM275" s="5">
        <f>IF(AL275=0,"",RANK(AL275,AL$6:AL$352))</f>
        <v>226</v>
      </c>
      <c r="AN275" s="13"/>
      <c r="AO275" s="14"/>
      <c r="AP275" s="14"/>
      <c r="AQ275" s="14"/>
      <c r="AR275" s="5">
        <f t="shared" si="56"/>
        <v>0</v>
      </c>
      <c r="AS275" s="5" t="str">
        <f>IF(AN275="","",RANK(AR275,AR$7:AR$352))</f>
        <v/>
      </c>
      <c r="AT275" s="28">
        <f t="shared" si="57"/>
        <v>0</v>
      </c>
      <c r="AU275" s="3">
        <f t="shared" si="58"/>
        <v>198</v>
      </c>
      <c r="AV275" s="5">
        <f>IF(AU275=0,"",RANK(AU275,AU$6:AU$352))</f>
        <v>226</v>
      </c>
      <c r="AW275" s="13"/>
      <c r="AX275" s="14"/>
      <c r="AY275" s="14"/>
      <c r="AZ275" s="14"/>
      <c r="BA275" s="5">
        <f t="shared" si="59"/>
        <v>0</v>
      </c>
      <c r="BB275" s="5" t="str">
        <f>IF(AW275="","",RANK(BA275,BA$7:BA$352))</f>
        <v/>
      </c>
      <c r="BC275" s="28">
        <f t="shared" si="60"/>
        <v>0</v>
      </c>
      <c r="BD275" s="3">
        <f t="shared" si="61"/>
        <v>198</v>
      </c>
      <c r="BE275" s="5" t="e">
        <f>IF(BD275=0,"",RANK(BD275,BD$6:BD$352))</f>
        <v>#VALUE!</v>
      </c>
      <c r="BF275" s="13"/>
      <c r="BG275" s="14"/>
      <c r="BH275" s="14"/>
      <c r="BI275" s="14"/>
      <c r="BJ275" s="5">
        <f t="shared" si="62"/>
        <v>0</v>
      </c>
      <c r="BK275" s="5" t="str">
        <f>IF(BF275="","",RANK(BJ275,BJ$6:BJ$352))</f>
        <v/>
      </c>
      <c r="BL275" s="28">
        <f t="shared" si="63"/>
        <v>0</v>
      </c>
      <c r="BM275" s="3">
        <f t="shared" si="47"/>
        <v>198</v>
      </c>
      <c r="BN275" s="5" t="e">
        <f>IF(BM275=0,"",RANK(BM275,BM$6:BM$352))</f>
        <v>#VALUE!</v>
      </c>
      <c r="BO275" s="13"/>
      <c r="BP275" s="14"/>
      <c r="BQ275" s="14"/>
      <c r="BR275" s="14"/>
      <c r="BS275" s="5">
        <f t="shared" si="48"/>
        <v>0</v>
      </c>
      <c r="BT275" s="5" t="str">
        <f>IF(BO275="","",RANK(BS275,BS$6:BS$352))</f>
        <v/>
      </c>
      <c r="BU275" s="35">
        <f>IF(BT275="",0,BS$353+1-BT275)</f>
        <v>0</v>
      </c>
      <c r="BV275" s="3">
        <f t="shared" si="49"/>
        <v>198</v>
      </c>
      <c r="BW275" s="5" t="e">
        <f>IF(BV275=0,"",RANK(BV275,BV$6:BV$352))</f>
        <v>#VALUE!</v>
      </c>
    </row>
    <row r="276" spans="2:75">
      <c r="B276" s="36" t="s">
        <v>435</v>
      </c>
      <c r="C276" s="41" t="s">
        <v>932</v>
      </c>
      <c r="D276" s="72" t="s">
        <v>719</v>
      </c>
      <c r="E276" s="51" t="s">
        <v>158</v>
      </c>
      <c r="F276" s="4">
        <v>10</v>
      </c>
      <c r="G276" s="4">
        <v>12</v>
      </c>
      <c r="H276" s="4">
        <v>11</v>
      </c>
      <c r="I276" s="4">
        <f>SUM(F276:H276)</f>
        <v>33</v>
      </c>
      <c r="J276" s="4">
        <f>IF(E276="","",RANK(I276,I$6:I$351))</f>
        <v>233</v>
      </c>
      <c r="K276" s="4">
        <f>IF(J276="",0,I$353+1-J276)</f>
        <v>55</v>
      </c>
      <c r="L276" s="57">
        <f>IF(E276="","",RANK(K276,K$6:K$351))</f>
        <v>233</v>
      </c>
      <c r="M276" s="13" t="s">
        <v>1038</v>
      </c>
      <c r="N276" s="14">
        <v>8</v>
      </c>
      <c r="O276" s="14">
        <v>14</v>
      </c>
      <c r="P276" s="14">
        <v>8</v>
      </c>
      <c r="Q276" s="4">
        <f>SUM(N276:P276)</f>
        <v>30</v>
      </c>
      <c r="R276" s="5">
        <f>IF(M276="","",RANK(Q276,Q$6:Q$352))</f>
        <v>286</v>
      </c>
      <c r="S276" s="28">
        <f>IF(R276="",0,Q$353+1-R276)</f>
        <v>18</v>
      </c>
      <c r="T276" s="3">
        <f>S276+K276</f>
        <v>73</v>
      </c>
      <c r="U276" s="57">
        <f>IF(T276=0,"",RANK(T276,T$6:T$352))</f>
        <v>301</v>
      </c>
      <c r="V276" s="13" t="s">
        <v>1403</v>
      </c>
      <c r="W276" s="14">
        <v>14</v>
      </c>
      <c r="X276" s="14">
        <v>14</v>
      </c>
      <c r="Y276" s="14">
        <v>12</v>
      </c>
      <c r="Z276" s="4">
        <f>SUM(W276:Y276)</f>
        <v>40</v>
      </c>
      <c r="AA276" s="5">
        <f>IF(V276="","",RANK(Z276,Z$6:Z$352))</f>
        <v>140</v>
      </c>
      <c r="AB276" s="28">
        <f>IF(AA276="",0,Z$353+1-AA276)</f>
        <v>124</v>
      </c>
      <c r="AC276" s="74">
        <f>AB276+T276</f>
        <v>197</v>
      </c>
      <c r="AD276" s="57">
        <f>IF(AC276=0,"",RANK(AC276,AC$6:AC$352))</f>
        <v>271</v>
      </c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IF(AE276="","",RANK(AI276,AI$6:AI$352))</f>
        <v/>
      </c>
      <c r="AK276" s="28">
        <f>IF(AJ276="",0,AI$353+1-AJ276)</f>
        <v>0</v>
      </c>
      <c r="AL276" s="3">
        <f>AK276+AC276</f>
        <v>197</v>
      </c>
      <c r="AM276" s="5">
        <f>IF(AL276=0,"",RANK(AL276,AL$6:AL$352))</f>
        <v>229</v>
      </c>
      <c r="AN276" s="13"/>
      <c r="AO276" s="14"/>
      <c r="AP276" s="14"/>
      <c r="AQ276" s="14"/>
      <c r="AR276" s="5">
        <f t="shared" si="56"/>
        <v>0</v>
      </c>
      <c r="AS276" s="5" t="str">
        <f>IF(AN276="","",RANK(AR276,AR$7:AR$352))</f>
        <v/>
      </c>
      <c r="AT276" s="28">
        <f t="shared" si="57"/>
        <v>0</v>
      </c>
      <c r="AU276" s="3">
        <f t="shared" si="58"/>
        <v>197</v>
      </c>
      <c r="AV276" s="5">
        <f>IF(AU276=0,"",RANK(AU276,AU$6:AU$352))</f>
        <v>229</v>
      </c>
      <c r="AW276" s="13"/>
      <c r="AX276" s="14"/>
      <c r="AY276" s="14"/>
      <c r="AZ276" s="14"/>
      <c r="BA276" s="5">
        <f t="shared" si="59"/>
        <v>0</v>
      </c>
      <c r="BB276" s="5" t="str">
        <f>IF(AW276="","",RANK(BA276,BA$7:BA$352))</f>
        <v/>
      </c>
      <c r="BC276" s="28">
        <f t="shared" si="60"/>
        <v>0</v>
      </c>
      <c r="BD276" s="3">
        <f t="shared" si="61"/>
        <v>197</v>
      </c>
      <c r="BE276" s="5" t="e">
        <f>IF(BD276=0,"",RANK(BD276,BD$6:BD$352))</f>
        <v>#VALUE!</v>
      </c>
      <c r="BF276" s="13"/>
      <c r="BG276" s="14"/>
      <c r="BH276" s="14"/>
      <c r="BI276" s="14"/>
      <c r="BJ276" s="5">
        <f t="shared" si="62"/>
        <v>0</v>
      </c>
      <c r="BK276" s="5" t="str">
        <f>IF(BF276="","",RANK(BJ276,BJ$6:BJ$352))</f>
        <v/>
      </c>
      <c r="BL276" s="28">
        <f t="shared" si="63"/>
        <v>0</v>
      </c>
      <c r="BM276" s="3">
        <f t="shared" si="47"/>
        <v>197</v>
      </c>
      <c r="BN276" s="5" t="e">
        <f>IF(BM276=0,"",RANK(BM276,BM$6:BM$352))</f>
        <v>#VALUE!</v>
      </c>
      <c r="BO276" s="13"/>
      <c r="BP276" s="14"/>
      <c r="BQ276" s="14"/>
      <c r="BR276" s="14"/>
      <c r="BS276" s="5">
        <f t="shared" si="48"/>
        <v>0</v>
      </c>
      <c r="BT276" s="5" t="str">
        <f>IF(BO276="","",RANK(BS276,BS$6:BS$352))</f>
        <v/>
      </c>
      <c r="BU276" s="35">
        <f>IF(BT276="",0,BS$353+1-BT276)</f>
        <v>0</v>
      </c>
      <c r="BV276" s="3">
        <f t="shared" si="49"/>
        <v>197</v>
      </c>
      <c r="BW276" s="5" t="e">
        <f>IF(BV276=0,"",RANK(BV276,BV$6:BV$352))</f>
        <v>#VALUE!</v>
      </c>
    </row>
    <row r="277" spans="2:75">
      <c r="B277" s="36" t="s">
        <v>539</v>
      </c>
      <c r="C277" s="41" t="s">
        <v>937</v>
      </c>
      <c r="D277" s="72" t="s">
        <v>823</v>
      </c>
      <c r="E277" s="51" t="s">
        <v>86</v>
      </c>
      <c r="F277" s="4">
        <v>9</v>
      </c>
      <c r="G277" s="4">
        <v>13</v>
      </c>
      <c r="H277" s="4">
        <v>15</v>
      </c>
      <c r="I277" s="4">
        <f>SUM(F277:H277)</f>
        <v>37</v>
      </c>
      <c r="J277" s="4">
        <f>IF(E277="","",RANK(I277,I$6:I$351))</f>
        <v>166</v>
      </c>
      <c r="K277" s="4">
        <f>IF(J277="",0,I$353+1-J277)</f>
        <v>122</v>
      </c>
      <c r="L277" s="57">
        <f>IF(E277="","",RANK(K277,K$6:K$351))</f>
        <v>166</v>
      </c>
      <c r="M277" s="13"/>
      <c r="N277" s="14"/>
      <c r="O277" s="14"/>
      <c r="P277" s="14"/>
      <c r="Q277" s="4">
        <f>SUM(N277:P277)</f>
        <v>0</v>
      </c>
      <c r="R277" s="5" t="str">
        <f>IF(M277="","",RANK(Q277,Q$6:Q$352))</f>
        <v/>
      </c>
      <c r="S277" s="28">
        <f>IF(R277="",0,Q$353+1-R277)</f>
        <v>0</v>
      </c>
      <c r="T277" s="3">
        <f>S277+K277</f>
        <v>122</v>
      </c>
      <c r="U277" s="57">
        <f>IF(T277=0,"",RANK(T277,T$6:T$352))</f>
        <v>274</v>
      </c>
      <c r="V277" s="13" t="s">
        <v>1498</v>
      </c>
      <c r="W277" s="14">
        <v>10</v>
      </c>
      <c r="X277" s="14">
        <v>12</v>
      </c>
      <c r="Y277" s="14">
        <v>15</v>
      </c>
      <c r="Z277" s="4">
        <f>SUM(W277:Y277)</f>
        <v>37</v>
      </c>
      <c r="AA277" s="5">
        <f>IF(V277="","",RANK(Z277,Z$6:Z$352))</f>
        <v>192</v>
      </c>
      <c r="AB277" s="28">
        <f>IF(AA277="",0,Z$353+1-AA277)</f>
        <v>72</v>
      </c>
      <c r="AC277" s="74">
        <f>AB277+T277</f>
        <v>194</v>
      </c>
      <c r="AD277" s="57">
        <f>IF(AC277=0,"",RANK(AC277,AC$6:AC$352))</f>
        <v>272</v>
      </c>
      <c r="AE277" s="30"/>
      <c r="AF277" s="31"/>
      <c r="AG277" s="31"/>
      <c r="AH277" s="31"/>
      <c r="AI277" s="4"/>
      <c r="AJ277" s="5"/>
      <c r="AK277" s="28"/>
      <c r="AL277" s="3"/>
      <c r="AM277" s="5"/>
      <c r="AN277" s="13"/>
      <c r="AO277" s="14"/>
      <c r="AP277" s="14"/>
      <c r="AQ277" s="14"/>
      <c r="AR277" s="5"/>
      <c r="AS277" s="5"/>
      <c r="AT277" s="28"/>
      <c r="AU277" s="3"/>
      <c r="AV277" s="5"/>
      <c r="AW277" s="13"/>
      <c r="AX277" s="14"/>
      <c r="AY277" s="14"/>
      <c r="AZ277" s="14"/>
      <c r="BA277" s="5">
        <f t="shared" si="59"/>
        <v>0</v>
      </c>
      <c r="BB277" s="5" t="str">
        <f>IF(AW277="","",RANK(BA277,BA$7:BA$352))</f>
        <v/>
      </c>
      <c r="BC277" s="28">
        <f t="shared" si="60"/>
        <v>0</v>
      </c>
      <c r="BD277" s="3">
        <f t="shared" si="61"/>
        <v>0</v>
      </c>
      <c r="BE277" s="5" t="str">
        <f>IF(BD277=0,"",RANK(BD277,BD$6:BD$352))</f>
        <v/>
      </c>
      <c r="BF277" s="13"/>
      <c r="BG277" s="14"/>
      <c r="BH277" s="14"/>
      <c r="BI277" s="14"/>
      <c r="BJ277" s="5">
        <f t="shared" si="62"/>
        <v>0</v>
      </c>
      <c r="BK277" s="5" t="str">
        <f>IF(BF277="","",RANK(BJ277,BJ$6:BJ$352))</f>
        <v/>
      </c>
      <c r="BL277" s="28">
        <f t="shared" si="63"/>
        <v>0</v>
      </c>
      <c r="BM277" s="3">
        <f t="shared" si="47"/>
        <v>0</v>
      </c>
      <c r="BN277" s="5" t="str">
        <f>IF(BM277=0,"",RANK(BM277,BM$6:BM$352))</f>
        <v/>
      </c>
      <c r="BO277" s="13"/>
      <c r="BP277" s="14"/>
      <c r="BQ277" s="14"/>
      <c r="BR277" s="14"/>
      <c r="BS277" s="5">
        <f t="shared" si="48"/>
        <v>0</v>
      </c>
      <c r="BT277" s="5" t="str">
        <f>IF(BO277="","",RANK(BS277,BS$6:BS$352))</f>
        <v/>
      </c>
      <c r="BU277" s="35">
        <f>IF(BT277="",0,BS$353+1-BT277)</f>
        <v>0</v>
      </c>
      <c r="BV277" s="3">
        <f t="shared" si="49"/>
        <v>0</v>
      </c>
      <c r="BW277" s="5" t="str">
        <f>IF(BV277=0,"",RANK(BV277,BV$6:BV$352))</f>
        <v/>
      </c>
    </row>
    <row r="278" spans="2:75">
      <c r="B278" s="36" t="s">
        <v>455</v>
      </c>
      <c r="C278" s="41" t="s">
        <v>933</v>
      </c>
      <c r="D278" s="72" t="s">
        <v>739</v>
      </c>
      <c r="E278" s="51" t="s">
        <v>177</v>
      </c>
      <c r="F278" s="4">
        <v>11</v>
      </c>
      <c r="G278" s="4">
        <v>12</v>
      </c>
      <c r="H278" s="4">
        <v>13</v>
      </c>
      <c r="I278" s="4">
        <f>SUM(F278:H278)</f>
        <v>36</v>
      </c>
      <c r="J278" s="4">
        <f>IF(E278="","",RANK(I278,I$6:I$351))</f>
        <v>179</v>
      </c>
      <c r="K278" s="4">
        <f>IF(J278="",0,I$353+1-J278)</f>
        <v>109</v>
      </c>
      <c r="L278" s="57">
        <f>IF(E278="","",RANK(K278,K$6:K$351))</f>
        <v>179</v>
      </c>
      <c r="M278" s="13" t="s">
        <v>1061</v>
      </c>
      <c r="N278" s="14">
        <v>13</v>
      </c>
      <c r="O278" s="14">
        <v>13</v>
      </c>
      <c r="P278" s="14">
        <v>8</v>
      </c>
      <c r="Q278" s="4">
        <f>SUM(N278:P278)</f>
        <v>34</v>
      </c>
      <c r="R278" s="5">
        <f>IF(M278="","",RANK(Q278,Q$6:Q$352))</f>
        <v>241</v>
      </c>
      <c r="S278" s="28">
        <f>IF(R278="",0,Q$353+1-R278)</f>
        <v>63</v>
      </c>
      <c r="T278" s="3">
        <f>S278+K278</f>
        <v>172</v>
      </c>
      <c r="U278" s="57">
        <f>IF(T278=0,"",RANK(T278,T$6:T$352))</f>
        <v>249</v>
      </c>
      <c r="V278" s="13" t="s">
        <v>1420</v>
      </c>
      <c r="W278" s="14">
        <v>8</v>
      </c>
      <c r="X278" s="14">
        <v>10</v>
      </c>
      <c r="Y278" s="14">
        <v>13</v>
      </c>
      <c r="Z278" s="4">
        <f>SUM(W278:Y278)</f>
        <v>31</v>
      </c>
      <c r="AA278" s="5">
        <f>IF(V278="","",RANK(Z278,Z$6:Z$352))</f>
        <v>251</v>
      </c>
      <c r="AB278" s="28">
        <f>IF(AA278="",0,Z$353+1-AA278)</f>
        <v>13</v>
      </c>
      <c r="AC278" s="74">
        <f>AB278+T278</f>
        <v>185</v>
      </c>
      <c r="AD278" s="57">
        <f>IF(AC278=0,"",RANK(AC278,AC$6:AC$352))</f>
        <v>273</v>
      </c>
      <c r="AE278" s="30"/>
      <c r="AF278" s="31"/>
      <c r="AG278" s="31"/>
      <c r="AH278" s="31"/>
      <c r="AI278" s="4">
        <f>SUM(AF278:AH278)</f>
        <v>0</v>
      </c>
      <c r="AJ278" s="5" t="str">
        <f>IF(AE278="","",RANK(AI278,AI$6:AI$352))</f>
        <v/>
      </c>
      <c r="AK278" s="28">
        <f>IF(AJ278="",0,AI$353+1-AJ278)</f>
        <v>0</v>
      </c>
      <c r="AL278" s="3">
        <f>AK278+AC278</f>
        <v>185</v>
      </c>
      <c r="AM278" s="5">
        <f>IF(AL278=0,"",RANK(AL278,AL$6:AL$352))</f>
        <v>230</v>
      </c>
      <c r="AN278" s="13"/>
      <c r="AO278" s="14"/>
      <c r="AP278" s="14"/>
      <c r="AQ278" s="14"/>
      <c r="AR278" s="5">
        <f>SUM(AO278:AQ278)</f>
        <v>0</v>
      </c>
      <c r="AS278" s="5" t="str">
        <f>IF(AN278="","",RANK(AR278,AR$7:AR$352))</f>
        <v/>
      </c>
      <c r="AT278" s="28">
        <f>IF(AS278="",0,AR$353+1-AS278)</f>
        <v>0</v>
      </c>
      <c r="AU278" s="3">
        <f>AT278+AL278</f>
        <v>185</v>
      </c>
      <c r="AV278" s="5">
        <f>IF(AU278=0,"",RANK(AU278,AU$6:AU$352))</f>
        <v>230</v>
      </c>
      <c r="AW278" s="13"/>
      <c r="AX278" s="14"/>
      <c r="AY278" s="14"/>
      <c r="AZ278" s="14"/>
      <c r="BA278" s="5">
        <f t="shared" si="59"/>
        <v>0</v>
      </c>
      <c r="BB278" s="5" t="str">
        <f>IF(AW278="","",RANK(BA278,BA$7:BA$352))</f>
        <v/>
      </c>
      <c r="BC278" s="28">
        <f t="shared" si="60"/>
        <v>0</v>
      </c>
      <c r="BD278" s="3">
        <f t="shared" si="61"/>
        <v>185</v>
      </c>
      <c r="BE278" s="5" t="e">
        <f>IF(BD278=0,"",RANK(BD278,BD$6:BD$352))</f>
        <v>#VALUE!</v>
      </c>
      <c r="BF278" s="13"/>
      <c r="BG278" s="14"/>
      <c r="BH278" s="14"/>
      <c r="BI278" s="14"/>
      <c r="BJ278" s="5">
        <f t="shared" si="62"/>
        <v>0</v>
      </c>
      <c r="BK278" s="5" t="str">
        <f>IF(BF278="","",RANK(BJ278,BJ$6:BJ$352))</f>
        <v/>
      </c>
      <c r="BL278" s="28">
        <f t="shared" si="63"/>
        <v>0</v>
      </c>
      <c r="BM278" s="3">
        <f t="shared" si="47"/>
        <v>185</v>
      </c>
      <c r="BN278" s="5" t="e">
        <f>IF(BM278=0,"",RANK(BM278,BM$6:BM$352))</f>
        <v>#VALUE!</v>
      </c>
      <c r="BO278" s="13"/>
      <c r="BP278" s="14"/>
      <c r="BQ278" s="14"/>
      <c r="BR278" s="14"/>
      <c r="BS278" s="5">
        <f t="shared" si="48"/>
        <v>0</v>
      </c>
      <c r="BT278" s="5" t="str">
        <f>IF(BO278="","",RANK(BS278,BS$6:BS$352))</f>
        <v/>
      </c>
      <c r="BU278" s="35">
        <f>IF(BT278="",0,BS$353+1-BT278)</f>
        <v>0</v>
      </c>
      <c r="BV278" s="3">
        <f t="shared" si="49"/>
        <v>185</v>
      </c>
      <c r="BW278" s="5" t="e">
        <f>IF(BV278=0,"",RANK(BV278,BV$6:BV$352))</f>
        <v>#VALUE!</v>
      </c>
    </row>
    <row r="279" spans="2:75">
      <c r="B279" s="36" t="s">
        <v>417</v>
      </c>
      <c r="C279" s="41" t="s">
        <v>930</v>
      </c>
      <c r="D279" s="72" t="s">
        <v>701</v>
      </c>
      <c r="E279" s="51" t="s">
        <v>141</v>
      </c>
      <c r="F279" s="4">
        <v>11</v>
      </c>
      <c r="G279" s="4">
        <v>15</v>
      </c>
      <c r="H279" s="4">
        <v>14</v>
      </c>
      <c r="I279" s="4">
        <f>SUM(F279:H279)</f>
        <v>40</v>
      </c>
      <c r="J279" s="4">
        <f>IF(E279="","",RANK(I279,I$6:I$351))</f>
        <v>107</v>
      </c>
      <c r="K279" s="4">
        <f>IF(J279="",0,I$353+1-J279)</f>
        <v>181</v>
      </c>
      <c r="L279" s="57">
        <f>IF(E279="","",RANK(K279,K$6:K$351))</f>
        <v>107</v>
      </c>
      <c r="M279" s="13"/>
      <c r="N279" s="14"/>
      <c r="O279" s="14"/>
      <c r="P279" s="14"/>
      <c r="Q279" s="4">
        <f>SUM(N279:P279)</f>
        <v>0</v>
      </c>
      <c r="R279" s="5" t="str">
        <f>IF(M279="","",RANK(Q279,Q$6:Q$352))</f>
        <v/>
      </c>
      <c r="S279" s="28">
        <f>IF(R279="",0,Q$353+1-R279)</f>
        <v>0</v>
      </c>
      <c r="T279" s="3">
        <f>S279+K279</f>
        <v>181</v>
      </c>
      <c r="U279" s="57">
        <f>IF(T279=0,"",RANK(T279,T$6:T$352))</f>
        <v>236</v>
      </c>
      <c r="V279" s="13"/>
      <c r="W279" s="14"/>
      <c r="X279" s="14"/>
      <c r="Y279" s="14"/>
      <c r="Z279" s="4">
        <f>SUM(W279:Y279)</f>
        <v>0</v>
      </c>
      <c r="AA279" s="5" t="str">
        <f>IF(V279="","",RANK(Z279,Z$6:Z$352))</f>
        <v/>
      </c>
      <c r="AB279" s="28">
        <f>IF(AA279="",0,Z$353+1-AA279)</f>
        <v>0</v>
      </c>
      <c r="AC279" s="74">
        <f>AB279+T279</f>
        <v>181</v>
      </c>
      <c r="AD279" s="57">
        <f>IF(AC279=0,"",RANK(AC279,AC$6:AC$352))</f>
        <v>274</v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IF(AE279="","",RANK(AI279,AI$6:AI$352))</f>
        <v/>
      </c>
      <c r="AK279" s="28">
        <f>IF(AJ279="",0,AI$353+1-AJ279)</f>
        <v>0</v>
      </c>
      <c r="AL279" s="3">
        <f>AK279+AC279</f>
        <v>181</v>
      </c>
      <c r="AM279" s="5">
        <f>IF(AL279=0,"",RANK(AL279,AL$6:AL$352))</f>
        <v>231</v>
      </c>
      <c r="AN279" s="13"/>
      <c r="AO279" s="14"/>
      <c r="AP279" s="14"/>
      <c r="AQ279" s="14"/>
      <c r="AR279" s="5">
        <f>SUM(AO279:AQ279)</f>
        <v>0</v>
      </c>
      <c r="AS279" s="5" t="str">
        <f>IF(AN279="","",RANK(AR279,AR$7:AR$352))</f>
        <v/>
      </c>
      <c r="AT279" s="28">
        <f>IF(AS279="",0,AR$353+1-AS279)</f>
        <v>0</v>
      </c>
      <c r="AU279" s="3">
        <f>AT279+AL279</f>
        <v>181</v>
      </c>
      <c r="AV279" s="5">
        <f>IF(AU279=0,"",RANK(AU279,AU$6:AU$352))</f>
        <v>231</v>
      </c>
      <c r="AW279" s="13"/>
      <c r="AX279" s="14"/>
      <c r="AY279" s="14"/>
      <c r="AZ279" s="14"/>
      <c r="BA279" s="5">
        <f t="shared" si="59"/>
        <v>0</v>
      </c>
      <c r="BB279" s="5" t="str">
        <f>IF(AW279="","",RANK(BA279,BA$7:BA$352))</f>
        <v/>
      </c>
      <c r="BC279" s="28">
        <f t="shared" si="60"/>
        <v>0</v>
      </c>
      <c r="BD279" s="3">
        <f t="shared" si="61"/>
        <v>181</v>
      </c>
      <c r="BE279" s="5" t="e">
        <f>IF(BD279=0,"",RANK(BD279,BD$6:BD$352))</f>
        <v>#VALUE!</v>
      </c>
      <c r="BF279" s="13"/>
      <c r="BG279" s="14"/>
      <c r="BH279" s="14"/>
      <c r="BI279" s="14"/>
      <c r="BJ279" s="5">
        <f t="shared" si="62"/>
        <v>0</v>
      </c>
      <c r="BK279" s="5" t="str">
        <f>IF(BF279="","",RANK(BJ279,BJ$6:BJ$352))</f>
        <v/>
      </c>
      <c r="BL279" s="28">
        <f t="shared" si="63"/>
        <v>0</v>
      </c>
      <c r="BM279" s="3">
        <f t="shared" si="47"/>
        <v>181</v>
      </c>
      <c r="BN279" s="5" t="e">
        <f>IF(BM279=0,"",RANK(BM279,BM$6:BM$352))</f>
        <v>#VALUE!</v>
      </c>
      <c r="BO279" s="13"/>
      <c r="BP279" s="14"/>
      <c r="BQ279" s="14"/>
      <c r="BR279" s="14"/>
      <c r="BS279" s="5">
        <f t="shared" si="48"/>
        <v>0</v>
      </c>
      <c r="BT279" s="5" t="str">
        <f>IF(BO279="","",RANK(BS279,BS$6:BS$352))</f>
        <v/>
      </c>
      <c r="BU279" s="35">
        <f>IF(BT279="",0,BS$353+1-BT279)</f>
        <v>0</v>
      </c>
      <c r="BV279" s="3">
        <f t="shared" si="49"/>
        <v>181</v>
      </c>
      <c r="BW279" s="5" t="e">
        <f>IF(BV279=0,"",RANK(BV279,BV$6:BV$352))</f>
        <v>#VALUE!</v>
      </c>
    </row>
    <row r="280" spans="2:75">
      <c r="B280" s="36" t="s">
        <v>524</v>
      </c>
      <c r="C280" s="41" t="s">
        <v>936</v>
      </c>
      <c r="D280" s="72" t="s">
        <v>808</v>
      </c>
      <c r="E280" s="51" t="s">
        <v>243</v>
      </c>
      <c r="F280" s="4">
        <v>15</v>
      </c>
      <c r="G280" s="4">
        <v>10</v>
      </c>
      <c r="H280" s="4">
        <v>11</v>
      </c>
      <c r="I280" s="4">
        <f>SUM(F280:H280)</f>
        <v>36</v>
      </c>
      <c r="J280" s="4">
        <f>IF(E280="","",RANK(I280,I$6:I$351))</f>
        <v>179</v>
      </c>
      <c r="K280" s="4">
        <f>IF(J280="",0,I$353+1-J280)</f>
        <v>109</v>
      </c>
      <c r="L280" s="57">
        <f>IF(E280="","",RANK(K280,K$6:K$351))</f>
        <v>179</v>
      </c>
      <c r="M280" s="13"/>
      <c r="N280" s="14"/>
      <c r="O280" s="14"/>
      <c r="P280" s="14"/>
      <c r="Q280" s="4">
        <f>SUM(N280:P280)</f>
        <v>0</v>
      </c>
      <c r="R280" s="5" t="str">
        <f>IF(M280="","",RANK(Q280,Q$6:Q$352))</f>
        <v/>
      </c>
      <c r="S280" s="28">
        <f>IF(R280="",0,Q$353+1-R280)</f>
        <v>0</v>
      </c>
      <c r="T280" s="3">
        <f>S280+K280</f>
        <v>109</v>
      </c>
      <c r="U280" s="57">
        <f>IF(T280=0,"",RANK(T280,T$6:T$352))</f>
        <v>285</v>
      </c>
      <c r="V280" s="13" t="s">
        <v>1484</v>
      </c>
      <c r="W280" s="14">
        <v>10</v>
      </c>
      <c r="X280" s="14">
        <v>16</v>
      </c>
      <c r="Y280" s="14">
        <v>11</v>
      </c>
      <c r="Z280" s="4">
        <f>SUM(W280:Y280)</f>
        <v>37</v>
      </c>
      <c r="AA280" s="5">
        <f>IF(V280="","",RANK(Z280,Z$6:Z$352))</f>
        <v>192</v>
      </c>
      <c r="AB280" s="28">
        <f>IF(AA280="",0,Z$353+1-AA280)</f>
        <v>72</v>
      </c>
      <c r="AC280" s="74">
        <f>AB280+T280</f>
        <v>181</v>
      </c>
      <c r="AD280" s="57">
        <f>IF(AC280=0,"",RANK(AC280,AC$6:AC$352))</f>
        <v>274</v>
      </c>
      <c r="AE280" s="30"/>
      <c r="AF280" s="31"/>
      <c r="AG280" s="31"/>
      <c r="AH280" s="31"/>
      <c r="AI280" s="4">
        <f>SUM(AF280:AH280)</f>
        <v>0</v>
      </c>
      <c r="AJ280" s="5" t="str">
        <f>IF(AE280="","",RANK(AI280,AI$6:AI$352))</f>
        <v/>
      </c>
      <c r="AK280" s="28">
        <f>IF(AJ280="",0,AI$353+1-AJ280)</f>
        <v>0</v>
      </c>
      <c r="AL280" s="3">
        <f>AK280+AC280</f>
        <v>181</v>
      </c>
      <c r="AM280" s="5">
        <f>IF(AL280=0,"",RANK(AL280,AL$6:AL$352))</f>
        <v>231</v>
      </c>
      <c r="AN280" s="13"/>
      <c r="AO280" s="14"/>
      <c r="AP280" s="14"/>
      <c r="AQ280" s="14"/>
      <c r="AR280" s="5">
        <f>SUM(AO280:AQ280)</f>
        <v>0</v>
      </c>
      <c r="AS280" s="5" t="str">
        <f>IF(AN280="","",RANK(AR280,AR$7:AR$352))</f>
        <v/>
      </c>
      <c r="AT280" s="28">
        <f>IF(AS280="",0,AR$353+1-AS280)</f>
        <v>0</v>
      </c>
      <c r="AU280" s="3">
        <f>AT280+AL280</f>
        <v>181</v>
      </c>
      <c r="AV280" s="5">
        <f>IF(AU280=0,"",RANK(AU280,AU$6:AU$352))</f>
        <v>231</v>
      </c>
      <c r="AW280" s="13"/>
      <c r="AX280" s="14"/>
      <c r="AY280" s="14"/>
      <c r="AZ280" s="14"/>
      <c r="BA280" s="5">
        <f t="shared" si="59"/>
        <v>0</v>
      </c>
      <c r="BB280" s="5" t="str">
        <f>IF(AW280="","",RANK(BA280,BA$7:BA$352))</f>
        <v/>
      </c>
      <c r="BC280" s="28">
        <f t="shared" si="60"/>
        <v>0</v>
      </c>
      <c r="BD280" s="3">
        <f t="shared" si="61"/>
        <v>181</v>
      </c>
      <c r="BE280" s="5" t="e">
        <f>IF(BD280=0,"",RANK(BD280,BD$6:BD$352))</f>
        <v>#VALUE!</v>
      </c>
      <c r="BF280" s="13"/>
      <c r="BG280" s="14"/>
      <c r="BH280" s="14"/>
      <c r="BI280" s="14"/>
      <c r="BJ280" s="5">
        <f t="shared" si="62"/>
        <v>0</v>
      </c>
      <c r="BK280" s="5" t="str">
        <f>IF(BF280="","",RANK(BJ280,BJ$6:BJ$352))</f>
        <v/>
      </c>
      <c r="BL280" s="28">
        <f t="shared" si="63"/>
        <v>0</v>
      </c>
      <c r="BM280" s="3">
        <f t="shared" si="47"/>
        <v>181</v>
      </c>
      <c r="BN280" s="5" t="e">
        <f>IF(BM280=0,"",RANK(BM280,BM$6:BM$352))</f>
        <v>#VALUE!</v>
      </c>
      <c r="BO280" s="13"/>
      <c r="BP280" s="14"/>
      <c r="BQ280" s="14"/>
      <c r="BR280" s="14"/>
      <c r="BS280" s="5">
        <f t="shared" si="48"/>
        <v>0</v>
      </c>
      <c r="BT280" s="5" t="str">
        <f>IF(BO280="","",RANK(BS280,BS$6:BS$352))</f>
        <v/>
      </c>
      <c r="BU280" s="35">
        <f>IF(BT280="",0,BS$353+1-BT280)</f>
        <v>0</v>
      </c>
      <c r="BV280" s="3">
        <f t="shared" si="49"/>
        <v>181</v>
      </c>
      <c r="BW280" s="5" t="e">
        <f>IF(BV280=0,"",RANK(BV280,BV$6:BV$352))</f>
        <v>#VALUE!</v>
      </c>
    </row>
    <row r="281" spans="2:75">
      <c r="B281" s="36" t="s">
        <v>637</v>
      </c>
      <c r="C281" s="41" t="s">
        <v>949</v>
      </c>
      <c r="D281" s="72" t="s">
        <v>921</v>
      </c>
      <c r="E281" s="51" t="s">
        <v>350</v>
      </c>
      <c r="F281" s="4">
        <v>5</v>
      </c>
      <c r="G281" s="4">
        <v>5</v>
      </c>
      <c r="H281" s="4">
        <v>5</v>
      </c>
      <c r="I281" s="4">
        <f>SUM(F281:H281)</f>
        <v>15</v>
      </c>
      <c r="J281" s="4">
        <f>IF(E281="","",RANK(I281,I$6:I$351))</f>
        <v>287</v>
      </c>
      <c r="K281" s="4">
        <f>IF(J281="",0,I$353+1-J281)</f>
        <v>1</v>
      </c>
      <c r="L281" s="57">
        <f>IF(E281="","",RANK(K281,K$6:K$351))</f>
        <v>287</v>
      </c>
      <c r="M281" s="13" t="s">
        <v>1241</v>
      </c>
      <c r="N281" s="14">
        <v>10</v>
      </c>
      <c r="O281" s="14">
        <v>16</v>
      </c>
      <c r="P281" s="14">
        <v>13</v>
      </c>
      <c r="Q281" s="4">
        <f>SUM(N281:P281)</f>
        <v>39</v>
      </c>
      <c r="R281" s="5">
        <f>IF(M281="","",RANK(Q281,Q$6:Q$352))</f>
        <v>125</v>
      </c>
      <c r="S281" s="28">
        <f>IF(R281="",0,Q$353+1-R281)</f>
        <v>179</v>
      </c>
      <c r="T281" s="3">
        <f>S281+K281</f>
        <v>180</v>
      </c>
      <c r="U281" s="57">
        <f>IF(T281=0,"",RANK(T281,T$6:T$352))</f>
        <v>238</v>
      </c>
      <c r="V281" s="13"/>
      <c r="W281" s="14"/>
      <c r="X281" s="14"/>
      <c r="Y281" s="14"/>
      <c r="Z281" s="4">
        <f>SUM(W281:Y281)</f>
        <v>0</v>
      </c>
      <c r="AA281" s="5" t="str">
        <f>IF(V281="","",RANK(Z281,Z$6:Z$352))</f>
        <v/>
      </c>
      <c r="AB281" s="28">
        <f>IF(AA281="",0,Z$353+1-AA281)</f>
        <v>0</v>
      </c>
      <c r="AC281" s="74">
        <f>AB281+T281</f>
        <v>180</v>
      </c>
      <c r="AD281" s="57">
        <f>IF(AC281=0,"",RANK(AC281,AC$6:AC$352))</f>
        <v>276</v>
      </c>
      <c r="AE281" s="30"/>
      <c r="AF281" s="31"/>
      <c r="AG281" s="31"/>
      <c r="AH281" s="31"/>
      <c r="AI281" s="4"/>
      <c r="AJ281" s="5"/>
      <c r="AK281" s="28"/>
      <c r="AL281" s="3"/>
      <c r="AM281" s="5"/>
      <c r="AN281" s="13"/>
      <c r="AO281" s="14"/>
      <c r="AP281" s="14"/>
      <c r="AQ281" s="14"/>
      <c r="AR281" s="5"/>
      <c r="AS281" s="5"/>
      <c r="AT281" s="28"/>
      <c r="AU281" s="3"/>
      <c r="AV281" s="5"/>
      <c r="AW281" s="13"/>
      <c r="AX281" s="14"/>
      <c r="AY281" s="14"/>
      <c r="AZ281" s="14"/>
      <c r="BA281" s="5"/>
      <c r="BB281" s="5"/>
      <c r="BC281" s="28"/>
      <c r="BD281" s="3"/>
      <c r="BE281" s="5"/>
      <c r="BF281" s="13"/>
      <c r="BG281" s="14"/>
      <c r="BH281" s="14"/>
      <c r="BI281" s="14"/>
      <c r="BJ281" s="5"/>
      <c r="BK281" s="5"/>
      <c r="BL281" s="28"/>
      <c r="BM281" s="3"/>
      <c r="BN281" s="5"/>
      <c r="BO281" s="13"/>
      <c r="BP281" s="14"/>
      <c r="BQ281" s="14"/>
      <c r="BR281" s="14"/>
      <c r="BS281" s="5"/>
      <c r="BT281" s="5"/>
      <c r="BU281" s="35"/>
      <c r="BV281" s="3"/>
      <c r="BW281" s="5"/>
    </row>
    <row r="282" spans="2:75">
      <c r="B282" s="36" t="s">
        <v>1596</v>
      </c>
      <c r="C282" s="41" t="s">
        <v>933</v>
      </c>
      <c r="D282" s="72" t="s">
        <v>1595</v>
      </c>
      <c r="E282" s="51"/>
      <c r="F282" s="4"/>
      <c r="G282" s="4"/>
      <c r="H282" s="4"/>
      <c r="I282" s="4"/>
      <c r="J282" s="4"/>
      <c r="K282" s="4"/>
      <c r="L282" s="57"/>
      <c r="M282" s="13"/>
      <c r="N282" s="14"/>
      <c r="O282" s="14"/>
      <c r="P282" s="14"/>
      <c r="Q282" s="4"/>
      <c r="R282" s="5"/>
      <c r="S282" s="28"/>
      <c r="T282" s="3"/>
      <c r="U282" s="57"/>
      <c r="V282" s="13" t="s">
        <v>1423</v>
      </c>
      <c r="W282" s="14">
        <v>13</v>
      </c>
      <c r="X282" s="14">
        <v>16</v>
      </c>
      <c r="Y282" s="14">
        <v>14</v>
      </c>
      <c r="Z282" s="4">
        <f>SUM(W282:Y282)</f>
        <v>43</v>
      </c>
      <c r="AA282" s="5">
        <f>IF(V282="","",RANK(Z282,Z$6:Z$352))</f>
        <v>86</v>
      </c>
      <c r="AB282" s="28">
        <f>IF(AA282="",0,Z$353+1-AA282)</f>
        <v>178</v>
      </c>
      <c r="AC282" s="74">
        <f>AB282+T282</f>
        <v>178</v>
      </c>
      <c r="AD282" s="57">
        <f>IF(AC282=0,"",RANK(AC282,AC$6:AC$352))</f>
        <v>277</v>
      </c>
      <c r="AE282" s="30"/>
      <c r="AF282" s="31"/>
      <c r="AG282" s="31"/>
      <c r="AH282" s="31"/>
      <c r="AI282" s="4"/>
      <c r="AJ282" s="5"/>
      <c r="AK282" s="28"/>
      <c r="AL282" s="3"/>
      <c r="AM282" s="5"/>
      <c r="AN282" s="13"/>
      <c r="AO282" s="14"/>
      <c r="AP282" s="14"/>
      <c r="AQ282" s="14"/>
      <c r="AR282" s="5"/>
      <c r="AS282" s="5"/>
      <c r="AT282" s="28"/>
      <c r="AU282" s="3"/>
      <c r="AV282" s="5"/>
      <c r="AW282" s="13"/>
      <c r="AX282" s="14"/>
      <c r="AY282" s="14"/>
      <c r="AZ282" s="14"/>
      <c r="BA282" s="5">
        <f t="shared" si="59"/>
        <v>0</v>
      </c>
      <c r="BB282" s="5" t="str">
        <f>IF(AW282="","",RANK(BA282,BA$7:BA$352))</f>
        <v/>
      </c>
      <c r="BC282" s="28">
        <f t="shared" si="60"/>
        <v>0</v>
      </c>
      <c r="BD282" s="3">
        <f t="shared" si="61"/>
        <v>0</v>
      </c>
      <c r="BE282" s="5" t="str">
        <f>IF(BD282=0,"",RANK(BD282,BD$6:BD$352))</f>
        <v/>
      </c>
      <c r="BF282" s="13"/>
      <c r="BG282" s="14"/>
      <c r="BH282" s="14"/>
      <c r="BI282" s="14"/>
      <c r="BJ282" s="5">
        <f t="shared" si="62"/>
        <v>0</v>
      </c>
      <c r="BK282" s="5" t="str">
        <f>IF(BF282="","",RANK(BJ282,BJ$6:BJ$352))</f>
        <v/>
      </c>
      <c r="BL282" s="28">
        <f t="shared" si="63"/>
        <v>0</v>
      </c>
      <c r="BM282" s="3">
        <f t="shared" si="47"/>
        <v>0</v>
      </c>
      <c r="BN282" s="5" t="str">
        <f>IF(BM282=0,"",RANK(BM282,BM$6:BM$352))</f>
        <v/>
      </c>
      <c r="BO282" s="13"/>
      <c r="BP282" s="14"/>
      <c r="BQ282" s="14"/>
      <c r="BR282" s="14"/>
      <c r="BS282" s="5">
        <f t="shared" si="48"/>
        <v>0</v>
      </c>
      <c r="BT282" s="5" t="str">
        <f>IF(BO282="","",RANK(BS282,BS$6:BS$352))</f>
        <v/>
      </c>
      <c r="BU282" s="35">
        <f>IF(BT282="",0,BS$353+1-BT282)</f>
        <v>0</v>
      </c>
      <c r="BV282" s="3">
        <f t="shared" si="49"/>
        <v>0</v>
      </c>
      <c r="BW282" s="5" t="str">
        <f>IF(BV282=0,"",RANK(BV282,BV$6:BV$352))</f>
        <v/>
      </c>
    </row>
    <row r="283" spans="2:75">
      <c r="B283" s="36" t="s">
        <v>521</v>
      </c>
      <c r="C283" s="41" t="s">
        <v>935</v>
      </c>
      <c r="D283" s="72" t="s">
        <v>805</v>
      </c>
      <c r="E283" s="51" t="s">
        <v>240</v>
      </c>
      <c r="F283" s="4">
        <v>9</v>
      </c>
      <c r="G283" s="4">
        <v>15</v>
      </c>
      <c r="H283" s="4">
        <v>10</v>
      </c>
      <c r="I283" s="4">
        <f>SUM(F283:H283)</f>
        <v>34</v>
      </c>
      <c r="J283" s="4">
        <f>IF(E283="","",RANK(I283,I$6:I$351))</f>
        <v>221</v>
      </c>
      <c r="K283" s="4">
        <f>IF(J283="",0,I$353+1-J283)</f>
        <v>67</v>
      </c>
      <c r="L283" s="57">
        <f>IF(E283="","",RANK(K283,K$6:K$351))</f>
        <v>221</v>
      </c>
      <c r="M283" s="13" t="s">
        <v>1124</v>
      </c>
      <c r="N283" s="14">
        <v>13</v>
      </c>
      <c r="O283" s="14">
        <v>13</v>
      </c>
      <c r="P283" s="14">
        <v>10</v>
      </c>
      <c r="Q283" s="4">
        <f>SUM(N283:P283)</f>
        <v>36</v>
      </c>
      <c r="R283" s="5">
        <f>IF(M283="","",RANK(Q283,Q$6:Q$352))</f>
        <v>193</v>
      </c>
      <c r="S283" s="28">
        <f>IF(R283="",0,Q$353+1-R283)</f>
        <v>111</v>
      </c>
      <c r="T283" s="3">
        <f>S283+K283</f>
        <v>178</v>
      </c>
      <c r="U283" s="57">
        <f>IF(T283=0,"",RANK(T283,T$6:T$352))</f>
        <v>242</v>
      </c>
      <c r="V283" s="13"/>
      <c r="W283" s="14"/>
      <c r="X283" s="14"/>
      <c r="Y283" s="14"/>
      <c r="Z283" s="4">
        <f>SUM(W283:Y283)</f>
        <v>0</v>
      </c>
      <c r="AA283" s="5" t="str">
        <f>IF(V283="","",RANK(Z283,Z$6:Z$352))</f>
        <v/>
      </c>
      <c r="AB283" s="28">
        <f>IF(AA283="",0,Z$353+1-AA283)</f>
        <v>0</v>
      </c>
      <c r="AC283" s="74">
        <f>AB283+T283</f>
        <v>178</v>
      </c>
      <c r="AD283" s="57">
        <f>IF(AC283=0,"",RANK(AC283,AC$6:AC$352))</f>
        <v>277</v>
      </c>
      <c r="AE283" s="30"/>
      <c r="AF283" s="31"/>
      <c r="AG283" s="31"/>
      <c r="AH283" s="31"/>
      <c r="AI283" s="4">
        <f t="shared" ref="AI283:AI293" si="64">SUM(AF283:AH283)</f>
        <v>0</v>
      </c>
      <c r="AJ283" s="5" t="str">
        <f>IF(AE283="","",RANK(AI283,AI$6:AI$352))</f>
        <v/>
      </c>
      <c r="AK283" s="28">
        <f t="shared" ref="AK283:AK293" si="65">IF(AJ283="",0,AI$353+1-AJ283)</f>
        <v>0</v>
      </c>
      <c r="AL283" s="3">
        <f t="shared" ref="AL283:AL293" si="66">AK283+AC283</f>
        <v>178</v>
      </c>
      <c r="AM283" s="5">
        <f>IF(AL283=0,"",RANK(AL283,AL$6:AL$352))</f>
        <v>233</v>
      </c>
      <c r="AN283" s="13"/>
      <c r="AO283" s="14"/>
      <c r="AP283" s="14"/>
      <c r="AQ283" s="14"/>
      <c r="AR283" s="5">
        <f t="shared" ref="AR283:AR293" si="67">SUM(AO283:AQ283)</f>
        <v>0</v>
      </c>
      <c r="AS283" s="5" t="str">
        <f>IF(AN283="","",RANK(AR283,AR$7:AR$352))</f>
        <v/>
      </c>
      <c r="AT283" s="28">
        <f t="shared" ref="AT283:AT293" si="68">IF(AS283="",0,AR$353+1-AS283)</f>
        <v>0</v>
      </c>
      <c r="AU283" s="3">
        <f t="shared" ref="AU283:AU293" si="69">AT283+AL283</f>
        <v>178</v>
      </c>
      <c r="AV283" s="5">
        <f>IF(AU283=0,"",RANK(AU283,AU$6:AU$352))</f>
        <v>233</v>
      </c>
      <c r="AW283" s="13"/>
      <c r="AX283" s="14"/>
      <c r="AY283" s="14"/>
      <c r="AZ283" s="14"/>
      <c r="BA283" s="5">
        <f t="shared" si="59"/>
        <v>0</v>
      </c>
      <c r="BB283" s="5" t="str">
        <f>IF(AW283="","",RANK(BA283,BA$7:BA$352))</f>
        <v/>
      </c>
      <c r="BC283" s="28">
        <f t="shared" si="60"/>
        <v>0</v>
      </c>
      <c r="BD283" s="3">
        <f t="shared" si="61"/>
        <v>178</v>
      </c>
      <c r="BE283" s="5" t="e">
        <f>IF(BD283=0,"",RANK(BD283,BD$6:BD$352))</f>
        <v>#VALUE!</v>
      </c>
      <c r="BF283" s="13"/>
      <c r="BG283" s="14"/>
      <c r="BH283" s="14"/>
      <c r="BI283" s="14"/>
      <c r="BJ283" s="5">
        <f t="shared" si="62"/>
        <v>0</v>
      </c>
      <c r="BK283" s="5" t="str">
        <f>IF(BF283="","",RANK(BJ283,BJ$6:BJ$352))</f>
        <v/>
      </c>
      <c r="BL283" s="28">
        <f t="shared" si="63"/>
        <v>0</v>
      </c>
      <c r="BM283" s="3">
        <f t="shared" si="47"/>
        <v>178</v>
      </c>
      <c r="BN283" s="5" t="e">
        <f>IF(BM283=0,"",RANK(BM283,BM$6:BM$352))</f>
        <v>#VALUE!</v>
      </c>
      <c r="BO283" s="13"/>
      <c r="BP283" s="14"/>
      <c r="BQ283" s="14"/>
      <c r="BR283" s="14"/>
      <c r="BS283" s="5">
        <f t="shared" si="48"/>
        <v>0</v>
      </c>
      <c r="BT283" s="5" t="str">
        <f>IF(BO283="","",RANK(BS283,BS$6:BS$352))</f>
        <v/>
      </c>
      <c r="BU283" s="35">
        <f>IF(BT283="",0,BS$353+1-BT283)</f>
        <v>0</v>
      </c>
      <c r="BV283" s="3">
        <f t="shared" si="49"/>
        <v>178</v>
      </c>
      <c r="BW283" s="5" t="e">
        <f>IF(BV283=0,"",RANK(BV283,BV$6:BV$352))</f>
        <v>#VALUE!</v>
      </c>
    </row>
    <row r="284" spans="2:75">
      <c r="B284" s="36" t="s">
        <v>591</v>
      </c>
      <c r="C284" s="41" t="s">
        <v>943</v>
      </c>
      <c r="D284" s="72" t="s">
        <v>875</v>
      </c>
      <c r="E284" s="51" t="s">
        <v>306</v>
      </c>
      <c r="F284" s="4">
        <v>11</v>
      </c>
      <c r="G284" s="4">
        <v>8</v>
      </c>
      <c r="H284" s="4">
        <v>15</v>
      </c>
      <c r="I284" s="4">
        <f>SUM(F284:H284)</f>
        <v>34</v>
      </c>
      <c r="J284" s="4">
        <f>IF(E284="","",RANK(I284,I$6:I$351))</f>
        <v>221</v>
      </c>
      <c r="K284" s="4">
        <f>IF(J284="",0,I$353+1-J284)</f>
        <v>67</v>
      </c>
      <c r="L284" s="57">
        <f>IF(E284="","",RANK(K284,K$6:K$351))</f>
        <v>221</v>
      </c>
      <c r="M284" s="13" t="s">
        <v>1192</v>
      </c>
      <c r="N284" s="14">
        <v>10</v>
      </c>
      <c r="O284" s="14">
        <v>15</v>
      </c>
      <c r="P284" s="14">
        <v>11</v>
      </c>
      <c r="Q284" s="4">
        <f>SUM(N284:P284)</f>
        <v>36</v>
      </c>
      <c r="R284" s="5">
        <f>IF(M284="","",RANK(Q284,Q$6:Q$352))</f>
        <v>193</v>
      </c>
      <c r="S284" s="28">
        <f>IF(R284="",0,Q$353+1-R284)</f>
        <v>111</v>
      </c>
      <c r="T284" s="3">
        <f>S284+K284</f>
        <v>178</v>
      </c>
      <c r="U284" s="57">
        <f>IF(T284=0,"",RANK(T284,T$6:T$352))</f>
        <v>242</v>
      </c>
      <c r="V284" s="13"/>
      <c r="W284" s="14"/>
      <c r="X284" s="14"/>
      <c r="Y284" s="14"/>
      <c r="Z284" s="4"/>
      <c r="AA284" s="5"/>
      <c r="AB284" s="28"/>
      <c r="AC284" s="74">
        <f>AB284+T284</f>
        <v>178</v>
      </c>
      <c r="AD284" s="57">
        <f>IF(AC284=0,"",RANK(AC284,AC$6:AC$352))</f>
        <v>277</v>
      </c>
      <c r="AE284" s="30"/>
      <c r="AF284" s="31"/>
      <c r="AG284" s="31"/>
      <c r="AH284" s="31"/>
      <c r="AI284" s="4">
        <f t="shared" si="64"/>
        <v>0</v>
      </c>
      <c r="AJ284" s="5" t="str">
        <f>IF(AE284="","",RANK(AI284,AI$6:AI$352))</f>
        <v/>
      </c>
      <c r="AK284" s="28">
        <f t="shared" si="65"/>
        <v>0</v>
      </c>
      <c r="AL284" s="3">
        <f t="shared" si="66"/>
        <v>178</v>
      </c>
      <c r="AM284" s="5">
        <f>IF(AL284=0,"",RANK(AL284,AL$6:AL$352))</f>
        <v>233</v>
      </c>
      <c r="AN284" s="13"/>
      <c r="AO284" s="14"/>
      <c r="AP284" s="14"/>
      <c r="AQ284" s="14"/>
      <c r="AR284" s="5">
        <f t="shared" si="67"/>
        <v>0</v>
      </c>
      <c r="AS284" s="5" t="str">
        <f>IF(AN284="","",RANK(AR284,AR$7:AR$352))</f>
        <v/>
      </c>
      <c r="AT284" s="28">
        <f t="shared" si="68"/>
        <v>0</v>
      </c>
      <c r="AU284" s="3">
        <f t="shared" si="69"/>
        <v>178</v>
      </c>
      <c r="AV284" s="5">
        <f>IF(AU284=0,"",RANK(AU284,AU$6:AU$352))</f>
        <v>233</v>
      </c>
      <c r="AW284" s="13"/>
      <c r="AX284" s="14"/>
      <c r="AY284" s="14"/>
      <c r="AZ284" s="14"/>
      <c r="BA284" s="5">
        <f t="shared" si="59"/>
        <v>0</v>
      </c>
      <c r="BB284" s="5" t="str">
        <f>IF(AW284="","",RANK(BA284,BA$7:BA$352))</f>
        <v/>
      </c>
      <c r="BC284" s="28">
        <f t="shared" si="60"/>
        <v>0</v>
      </c>
      <c r="BD284" s="3">
        <f t="shared" si="61"/>
        <v>178</v>
      </c>
      <c r="BE284" s="5" t="e">
        <f>IF(BD284=0,"",RANK(BD284,BD$6:BD$352))</f>
        <v>#VALUE!</v>
      </c>
      <c r="BF284" s="13"/>
      <c r="BG284" s="14"/>
      <c r="BH284" s="14"/>
      <c r="BI284" s="14"/>
      <c r="BJ284" s="5">
        <f t="shared" si="62"/>
        <v>0</v>
      </c>
      <c r="BK284" s="5" t="str">
        <f>IF(BF284="","",RANK(BJ284,BJ$6:BJ$352))</f>
        <v/>
      </c>
      <c r="BL284" s="28">
        <f t="shared" si="63"/>
        <v>0</v>
      </c>
      <c r="BM284" s="3">
        <f t="shared" si="47"/>
        <v>178</v>
      </c>
      <c r="BN284" s="5" t="e">
        <f>IF(BM284=0,"",RANK(BM284,BM$6:BM$352))</f>
        <v>#VALUE!</v>
      </c>
      <c r="BO284" s="13"/>
      <c r="BP284" s="14"/>
      <c r="BQ284" s="14"/>
      <c r="BR284" s="14"/>
      <c r="BS284" s="5">
        <f t="shared" si="48"/>
        <v>0</v>
      </c>
      <c r="BT284" s="5" t="str">
        <f>IF(BO284="","",RANK(BS284,BS$6:BS$352))</f>
        <v/>
      </c>
      <c r="BU284" s="35">
        <f>IF(BT284="",0,BS$353+1-BT284)</f>
        <v>0</v>
      </c>
      <c r="BV284" s="3">
        <f t="shared" si="49"/>
        <v>178</v>
      </c>
      <c r="BW284" s="5" t="e">
        <f>IF(BV284=0,"",RANK(BV284,BV$6:BV$352))</f>
        <v>#VALUE!</v>
      </c>
    </row>
    <row r="285" spans="2:75">
      <c r="B285" s="36" t="s">
        <v>369</v>
      </c>
      <c r="C285" s="41" t="s">
        <v>925</v>
      </c>
      <c r="D285" s="72" t="s">
        <v>1590</v>
      </c>
      <c r="E285" s="51" t="s">
        <v>98</v>
      </c>
      <c r="F285" s="4">
        <v>12</v>
      </c>
      <c r="G285" s="4">
        <v>12</v>
      </c>
      <c r="H285" s="4">
        <v>13</v>
      </c>
      <c r="I285" s="4">
        <f>SUM(F285:H285)</f>
        <v>37</v>
      </c>
      <c r="J285" s="4">
        <f>IF(E285="","",RANK(I285,I$6:I$351))</f>
        <v>166</v>
      </c>
      <c r="K285" s="4">
        <f>IF(J285="",0,I$353+1-J285)</f>
        <v>122</v>
      </c>
      <c r="L285" s="57">
        <f>IF(E285="","",RANK(K285,K$6:K$351))</f>
        <v>166</v>
      </c>
      <c r="M285" s="13" t="s">
        <v>969</v>
      </c>
      <c r="N285" s="14">
        <v>12</v>
      </c>
      <c r="O285" s="14">
        <v>8</v>
      </c>
      <c r="P285" s="14">
        <v>10</v>
      </c>
      <c r="Q285" s="4">
        <f>SUM(N285:P285)</f>
        <v>30</v>
      </c>
      <c r="R285" s="5">
        <f>IF(M285="","",RANK(Q285,Q$6:Q$352))</f>
        <v>286</v>
      </c>
      <c r="S285" s="28">
        <f>IF(R285="",0,Q$353+1-R285)</f>
        <v>18</v>
      </c>
      <c r="T285" s="3">
        <f>S285+K285</f>
        <v>140</v>
      </c>
      <c r="U285" s="57">
        <f>IF(T285=0,"",RANK(T285,T$6:T$352))</f>
        <v>270</v>
      </c>
      <c r="V285" s="13" t="s">
        <v>1345</v>
      </c>
      <c r="W285" s="14">
        <v>11</v>
      </c>
      <c r="X285" s="14">
        <v>12</v>
      </c>
      <c r="Y285" s="14">
        <v>11</v>
      </c>
      <c r="Z285" s="4">
        <f>SUM(W285:Y285)</f>
        <v>34</v>
      </c>
      <c r="AA285" s="5">
        <f>IF(V285="","",RANK(Z285,Z$6:Z$352))</f>
        <v>230</v>
      </c>
      <c r="AB285" s="28">
        <f>IF(AA285="",0,Z$353+1-AA285)</f>
        <v>34</v>
      </c>
      <c r="AC285" s="74">
        <f>AB285+T285</f>
        <v>174</v>
      </c>
      <c r="AD285" s="57">
        <f>IF(AC285=0,"",RANK(AC285,AC$6:AC$352))</f>
        <v>280</v>
      </c>
      <c r="AE285" s="30"/>
      <c r="AF285" s="31"/>
      <c r="AG285" s="31"/>
      <c r="AH285" s="31"/>
      <c r="AI285" s="4">
        <f t="shared" si="64"/>
        <v>0</v>
      </c>
      <c r="AJ285" s="5" t="str">
        <f>IF(AE285="","",RANK(AI285,AI$6:AI$352))</f>
        <v/>
      </c>
      <c r="AK285" s="28">
        <f t="shared" si="65"/>
        <v>0</v>
      </c>
      <c r="AL285" s="3">
        <f t="shared" si="66"/>
        <v>174</v>
      </c>
      <c r="AM285" s="5">
        <f>IF(AL285=0,"",RANK(AL285,AL$6:AL$352))</f>
        <v>235</v>
      </c>
      <c r="AN285" s="13"/>
      <c r="AO285" s="14"/>
      <c r="AP285" s="14"/>
      <c r="AQ285" s="14"/>
      <c r="AR285" s="5">
        <f t="shared" si="67"/>
        <v>0</v>
      </c>
      <c r="AS285" s="5" t="str">
        <f>IF(AN285="","",RANK(AR285,AR$7:AR$352))</f>
        <v/>
      </c>
      <c r="AT285" s="28">
        <f t="shared" si="68"/>
        <v>0</v>
      </c>
      <c r="AU285" s="3">
        <f t="shared" si="69"/>
        <v>174</v>
      </c>
      <c r="AV285" s="5">
        <f>IF(AU285=0,"",RANK(AU285,AU$6:AU$352))</f>
        <v>235</v>
      </c>
      <c r="AW285" s="13"/>
      <c r="AX285" s="14"/>
      <c r="AY285" s="14"/>
      <c r="AZ285" s="14"/>
      <c r="BA285" s="5">
        <f t="shared" si="59"/>
        <v>0</v>
      </c>
      <c r="BB285" s="5" t="str">
        <f>IF(AW285="","",RANK(BA285,BA$7:BA$352))</f>
        <v/>
      </c>
      <c r="BC285" s="28">
        <f t="shared" si="60"/>
        <v>0</v>
      </c>
      <c r="BD285" s="3">
        <f t="shared" si="61"/>
        <v>174</v>
      </c>
      <c r="BE285" s="5" t="e">
        <f>IF(BD285=0,"",RANK(BD285,BD$6:BD$352))</f>
        <v>#VALUE!</v>
      </c>
      <c r="BF285" s="13"/>
      <c r="BG285" s="14"/>
      <c r="BH285" s="14"/>
      <c r="BI285" s="14"/>
      <c r="BJ285" s="5">
        <f t="shared" si="62"/>
        <v>0</v>
      </c>
      <c r="BK285" s="5" t="str">
        <f>IF(BF285="","",RANK(BJ285,BJ$6:BJ$352))</f>
        <v/>
      </c>
      <c r="BL285" s="28">
        <f t="shared" si="63"/>
        <v>0</v>
      </c>
      <c r="BM285" s="3">
        <f t="shared" si="47"/>
        <v>174</v>
      </c>
      <c r="BN285" s="5" t="e">
        <f>IF(BM285=0,"",RANK(BM285,BM$6:BM$352))</f>
        <v>#VALUE!</v>
      </c>
      <c r="BO285" s="13"/>
      <c r="BP285" s="14"/>
      <c r="BQ285" s="14"/>
      <c r="BR285" s="14"/>
      <c r="BS285" s="5">
        <f t="shared" si="48"/>
        <v>0</v>
      </c>
      <c r="BT285" s="5" t="str">
        <f>IF(BO285="","",RANK(BS285,BS$6:BS$352))</f>
        <v/>
      </c>
      <c r="BU285" s="35">
        <f>IF(BT285="",0,BS$353+1-BT285)</f>
        <v>0</v>
      </c>
      <c r="BV285" s="3">
        <f t="shared" si="49"/>
        <v>174</v>
      </c>
      <c r="BW285" s="5" t="e">
        <f>IF(BV285=0,"",RANK(BV285,BV$6:BV$352))</f>
        <v>#VALUE!</v>
      </c>
    </row>
    <row r="286" spans="2:75">
      <c r="B286" s="36" t="s">
        <v>598</v>
      </c>
      <c r="C286" s="41" t="s">
        <v>943</v>
      </c>
      <c r="D286" s="72" t="s">
        <v>882</v>
      </c>
      <c r="E286" s="51" t="s">
        <v>313</v>
      </c>
      <c r="F286" s="4">
        <v>11</v>
      </c>
      <c r="G286" s="4">
        <v>13</v>
      </c>
      <c r="H286" s="4">
        <v>9</v>
      </c>
      <c r="I286" s="4">
        <f>SUM(F286:H286)</f>
        <v>33</v>
      </c>
      <c r="J286" s="4">
        <f>IF(E286="","",RANK(I286,I$6:I$351))</f>
        <v>233</v>
      </c>
      <c r="K286" s="4">
        <f>IF(J286="",0,I$353+1-J286)</f>
        <v>55</v>
      </c>
      <c r="L286" s="57">
        <f>IF(E286="","",RANK(K286,K$6:K$351))</f>
        <v>233</v>
      </c>
      <c r="M286" s="13" t="s">
        <v>1178</v>
      </c>
      <c r="N286" s="14">
        <v>10</v>
      </c>
      <c r="O286" s="14">
        <v>14</v>
      </c>
      <c r="P286" s="14">
        <v>12</v>
      </c>
      <c r="Q286" s="4">
        <f>SUM(N286:P286)</f>
        <v>36</v>
      </c>
      <c r="R286" s="5">
        <f>IF(M286="","",RANK(Q286,Q$6:Q$352))</f>
        <v>193</v>
      </c>
      <c r="S286" s="28">
        <f>IF(R286="",0,Q$353+1-R286)</f>
        <v>111</v>
      </c>
      <c r="T286" s="3">
        <f>S286+K286</f>
        <v>166</v>
      </c>
      <c r="U286" s="57">
        <f>IF(T286=0,"",RANK(T286,T$6:T$352))</f>
        <v>251</v>
      </c>
      <c r="V286" s="13" t="s">
        <v>1550</v>
      </c>
      <c r="W286" s="14">
        <v>8</v>
      </c>
      <c r="X286" s="14">
        <v>11</v>
      </c>
      <c r="Y286" s="14">
        <v>10</v>
      </c>
      <c r="Z286" s="4">
        <f>SUM(W286:Y286)</f>
        <v>29</v>
      </c>
      <c r="AA286" s="5">
        <f>IF(V286="","",RANK(Z286,Z$6:Z$352))</f>
        <v>257</v>
      </c>
      <c r="AB286" s="28">
        <f>IF(AA286="",0,Z$353+1-AA286)</f>
        <v>7</v>
      </c>
      <c r="AC286" s="74">
        <f>AB286+T286</f>
        <v>173</v>
      </c>
      <c r="AD286" s="57">
        <f>IF(AC286=0,"",RANK(AC286,AC$6:AC$352))</f>
        <v>281</v>
      </c>
      <c r="AE286" s="30"/>
      <c r="AF286" s="31"/>
      <c r="AG286" s="31"/>
      <c r="AH286" s="31"/>
      <c r="AI286" s="4">
        <f t="shared" si="64"/>
        <v>0</v>
      </c>
      <c r="AJ286" s="5" t="str">
        <f>IF(AE286="","",RANK(AI286,AI$6:AI$352))</f>
        <v/>
      </c>
      <c r="AK286" s="28">
        <f t="shared" si="65"/>
        <v>0</v>
      </c>
      <c r="AL286" s="3">
        <f t="shared" si="66"/>
        <v>173</v>
      </c>
      <c r="AM286" s="5">
        <f>IF(AL286=0,"",RANK(AL286,AL$6:AL$352))</f>
        <v>236</v>
      </c>
      <c r="AN286" s="13"/>
      <c r="AO286" s="14"/>
      <c r="AP286" s="14"/>
      <c r="AQ286" s="14"/>
      <c r="AR286" s="5">
        <f t="shared" si="67"/>
        <v>0</v>
      </c>
      <c r="AS286" s="5" t="str">
        <f>IF(AN286="","",RANK(AR286,AR$7:AR$352))</f>
        <v/>
      </c>
      <c r="AT286" s="28">
        <f t="shared" si="68"/>
        <v>0</v>
      </c>
      <c r="AU286" s="3">
        <f t="shared" si="69"/>
        <v>173</v>
      </c>
      <c r="AV286" s="5">
        <f>IF(AU286=0,"",RANK(AU286,AU$6:AU$352))</f>
        <v>236</v>
      </c>
      <c r="AW286" s="13"/>
      <c r="AX286" s="14"/>
      <c r="AY286" s="14"/>
      <c r="AZ286" s="14"/>
      <c r="BA286" s="5">
        <f t="shared" si="59"/>
        <v>0</v>
      </c>
      <c r="BB286" s="5" t="str">
        <f>IF(AW286="","",RANK(BA286,BA$7:BA$352))</f>
        <v/>
      </c>
      <c r="BC286" s="28">
        <f t="shared" si="60"/>
        <v>0</v>
      </c>
      <c r="BD286" s="3">
        <f t="shared" si="61"/>
        <v>173</v>
      </c>
      <c r="BE286" s="5" t="e">
        <f>IF(BD286=0,"",RANK(BD286,BD$6:BD$352))</f>
        <v>#VALUE!</v>
      </c>
      <c r="BF286" s="13"/>
      <c r="BG286" s="14"/>
      <c r="BH286" s="14"/>
      <c r="BI286" s="14"/>
      <c r="BJ286" s="5">
        <f t="shared" si="62"/>
        <v>0</v>
      </c>
      <c r="BK286" s="5" t="str">
        <f>IF(BF286="","",RANK(BJ286,BJ$6:BJ$352))</f>
        <v/>
      </c>
      <c r="BL286" s="28">
        <f t="shared" si="63"/>
        <v>0</v>
      </c>
      <c r="BM286" s="3">
        <f t="shared" si="47"/>
        <v>173</v>
      </c>
      <c r="BN286" s="5" t="e">
        <f>IF(BM286=0,"",RANK(BM286,BM$6:BM$352))</f>
        <v>#VALUE!</v>
      </c>
      <c r="BO286" s="13"/>
      <c r="BP286" s="14"/>
      <c r="BQ286" s="14"/>
      <c r="BR286" s="14"/>
      <c r="BS286" s="5">
        <f t="shared" si="48"/>
        <v>0</v>
      </c>
      <c r="BT286" s="5" t="str">
        <f>IF(BO286="","",RANK(BS286,BS$6:BS$352))</f>
        <v/>
      </c>
      <c r="BU286" s="35">
        <f>IF(BT286="",0,BS$353+1-BT286)</f>
        <v>0</v>
      </c>
      <c r="BV286" s="3">
        <f t="shared" si="49"/>
        <v>173</v>
      </c>
      <c r="BW286" s="5" t="e">
        <f>IF(BV286=0,"",RANK(BV286,BV$6:BV$352))</f>
        <v>#VALUE!</v>
      </c>
    </row>
    <row r="287" spans="2:75">
      <c r="B287" s="36" t="s">
        <v>1296</v>
      </c>
      <c r="C287" s="41" t="s">
        <v>935</v>
      </c>
      <c r="D287" s="72" t="s">
        <v>1294</v>
      </c>
      <c r="E287" s="51"/>
      <c r="F287" s="4"/>
      <c r="G287" s="4"/>
      <c r="H287" s="4"/>
      <c r="I287" s="4"/>
      <c r="J287" s="4"/>
      <c r="K287" s="4"/>
      <c r="L287" s="57"/>
      <c r="M287" s="13" t="s">
        <v>1126</v>
      </c>
      <c r="N287" s="14">
        <v>14</v>
      </c>
      <c r="O287" s="14">
        <v>13</v>
      </c>
      <c r="P287" s="14">
        <v>9</v>
      </c>
      <c r="Q287" s="4">
        <f>SUM(N287:P287)</f>
        <v>36</v>
      </c>
      <c r="R287" s="5">
        <f>IF(M287="","",RANK(Q287,Q$6:Q$352))</f>
        <v>193</v>
      </c>
      <c r="S287" s="28">
        <f>IF(R287="",0,Q$353+1-R287)</f>
        <v>111</v>
      </c>
      <c r="T287" s="3">
        <f>S287+K287</f>
        <v>111</v>
      </c>
      <c r="U287" s="57">
        <f>IF(T287=0,"",RANK(T287,T$6:T$352))</f>
        <v>280</v>
      </c>
      <c r="V287" s="13" t="s">
        <v>1481</v>
      </c>
      <c r="W287" s="14">
        <v>12</v>
      </c>
      <c r="X287" s="14">
        <v>13</v>
      </c>
      <c r="Y287" s="14">
        <v>11</v>
      </c>
      <c r="Z287" s="4">
        <f>SUM(W287:Y287)</f>
        <v>36</v>
      </c>
      <c r="AA287" s="5">
        <f>IF(V287="","",RANK(Z287,Z$6:Z$352))</f>
        <v>208</v>
      </c>
      <c r="AB287" s="28">
        <f>IF(AA287="",0,Z$353+1-AA287)</f>
        <v>56</v>
      </c>
      <c r="AC287" s="74">
        <f>AB287+T287</f>
        <v>167</v>
      </c>
      <c r="AD287" s="57">
        <f>IF(AC287=0,"",RANK(AC287,AC$6:AC$352))</f>
        <v>282</v>
      </c>
      <c r="AE287" s="30"/>
      <c r="AF287" s="31"/>
      <c r="AG287" s="31"/>
      <c r="AH287" s="31"/>
      <c r="AI287" s="4">
        <f t="shared" si="64"/>
        <v>0</v>
      </c>
      <c r="AJ287" s="5" t="str">
        <f>IF(AE287="","",RANK(AI287,AI$6:AI$352))</f>
        <v/>
      </c>
      <c r="AK287" s="28">
        <f t="shared" si="65"/>
        <v>0</v>
      </c>
      <c r="AL287" s="3">
        <f t="shared" si="66"/>
        <v>167</v>
      </c>
      <c r="AM287" s="5">
        <f>IF(AL287=0,"",RANK(AL287,AL$6:AL$352))</f>
        <v>237</v>
      </c>
      <c r="AN287" s="13"/>
      <c r="AO287" s="14"/>
      <c r="AP287" s="14"/>
      <c r="AQ287" s="14"/>
      <c r="AR287" s="5">
        <f t="shared" si="67"/>
        <v>0</v>
      </c>
      <c r="AS287" s="5" t="str">
        <f>IF(AN287="","",RANK(AR287,AR$7:AR$352))</f>
        <v/>
      </c>
      <c r="AT287" s="28">
        <f t="shared" si="68"/>
        <v>0</v>
      </c>
      <c r="AU287" s="3">
        <f t="shared" si="69"/>
        <v>167</v>
      </c>
      <c r="AV287" s="5">
        <f>IF(AU287=0,"",RANK(AU287,AU$6:AU$352))</f>
        <v>237</v>
      </c>
      <c r="AW287" s="13"/>
      <c r="AX287" s="14"/>
      <c r="AY287" s="14"/>
      <c r="AZ287" s="14"/>
      <c r="BA287" s="5">
        <f t="shared" si="59"/>
        <v>0</v>
      </c>
      <c r="BB287" s="5" t="str">
        <f>IF(AW287="","",RANK(BA287,BA$7:BA$352))</f>
        <v/>
      </c>
      <c r="BC287" s="28">
        <f t="shared" si="60"/>
        <v>0</v>
      </c>
      <c r="BD287" s="3">
        <f t="shared" si="61"/>
        <v>167</v>
      </c>
      <c r="BE287" s="5" t="e">
        <f>IF(BD287=0,"",RANK(BD287,BD$6:BD$352))</f>
        <v>#VALUE!</v>
      </c>
      <c r="BF287" s="13"/>
      <c r="BG287" s="14"/>
      <c r="BH287" s="14"/>
      <c r="BI287" s="14"/>
      <c r="BJ287" s="5">
        <f t="shared" si="62"/>
        <v>0</v>
      </c>
      <c r="BK287" s="5" t="str">
        <f>IF(BF287="","",RANK(BJ287,BJ$6:BJ$352))</f>
        <v/>
      </c>
      <c r="BL287" s="28">
        <f t="shared" si="63"/>
        <v>0</v>
      </c>
      <c r="BM287" s="3">
        <f t="shared" si="47"/>
        <v>167</v>
      </c>
      <c r="BN287" s="5" t="e">
        <f>IF(BM287=0,"",RANK(BM287,BM$6:BM$352))</f>
        <v>#VALUE!</v>
      </c>
      <c r="BO287" s="13"/>
      <c r="BP287" s="14"/>
      <c r="BQ287" s="14"/>
      <c r="BR287" s="14"/>
      <c r="BS287" s="5">
        <f t="shared" si="48"/>
        <v>0</v>
      </c>
      <c r="BT287" s="5" t="str">
        <f>IF(BO287="","",RANK(BS287,BS$6:BS$352))</f>
        <v/>
      </c>
      <c r="BU287" s="35">
        <f>IF(BT287="",0,BS$353+1-BT287)</f>
        <v>0</v>
      </c>
      <c r="BV287" s="3">
        <f t="shared" si="49"/>
        <v>167</v>
      </c>
      <c r="BW287" s="5" t="e">
        <f>IF(BV287=0,"",RANK(BV287,BV$6:BV$352))</f>
        <v>#VALUE!</v>
      </c>
    </row>
    <row r="288" spans="2:75">
      <c r="B288" s="36" t="s">
        <v>630</v>
      </c>
      <c r="C288" s="41" t="s">
        <v>948</v>
      </c>
      <c r="D288" s="72" t="s">
        <v>914</v>
      </c>
      <c r="E288" s="51" t="s">
        <v>345</v>
      </c>
      <c r="F288" s="4">
        <v>10</v>
      </c>
      <c r="G288" s="4">
        <v>13</v>
      </c>
      <c r="H288" s="4">
        <v>13</v>
      </c>
      <c r="I288" s="4">
        <f>SUM(F288:H288)</f>
        <v>36</v>
      </c>
      <c r="J288" s="4">
        <f>IF(E288="","",RANK(I288,I$6:I$351))</f>
        <v>179</v>
      </c>
      <c r="K288" s="4">
        <f>IF(J288="",0,I$353+1-J288)</f>
        <v>109</v>
      </c>
      <c r="L288" s="57">
        <f>IF(E288="","",RANK(K288,K$6:K$351))</f>
        <v>179</v>
      </c>
      <c r="M288" s="13" t="s">
        <v>1234</v>
      </c>
      <c r="N288" s="14">
        <v>12</v>
      </c>
      <c r="O288" s="14">
        <v>10</v>
      </c>
      <c r="P288" s="14">
        <v>10</v>
      </c>
      <c r="Q288" s="4">
        <f>SUM(N288:P288)</f>
        <v>32</v>
      </c>
      <c r="R288" s="5">
        <f>IF(M288="","",RANK(Q288,Q$6:Q$352))</f>
        <v>271</v>
      </c>
      <c r="S288" s="28">
        <f>IF(R288="",0,Q$353+1-R288)</f>
        <v>33</v>
      </c>
      <c r="T288" s="3">
        <f>S288+K288</f>
        <v>142</v>
      </c>
      <c r="U288" s="57">
        <f>IF(T288=0,"",RANK(T288,T$6:T$352))</f>
        <v>265</v>
      </c>
      <c r="V288" s="13" t="s">
        <v>1581</v>
      </c>
      <c r="W288" s="14">
        <v>9</v>
      </c>
      <c r="X288" s="14">
        <v>12</v>
      </c>
      <c r="Y288" s="14">
        <v>12</v>
      </c>
      <c r="Z288" s="5">
        <f>SUM(W288:Y288)</f>
        <v>33</v>
      </c>
      <c r="AA288" s="5">
        <f>IF(V288="","",RANK(Z288,Z$6:Z$352))</f>
        <v>239</v>
      </c>
      <c r="AB288" s="28">
        <f>IF(AA288="",0,Z$353+1-AA288)</f>
        <v>25</v>
      </c>
      <c r="AC288" s="74">
        <f>AB288+T288</f>
        <v>167</v>
      </c>
      <c r="AD288" s="57">
        <f>IF(AC288=0,"",RANK(AC288,AC$6:AC$352))</f>
        <v>282</v>
      </c>
      <c r="AE288" s="30"/>
      <c r="AF288" s="31"/>
      <c r="AG288" s="31"/>
      <c r="AH288" s="31"/>
      <c r="AI288" s="4"/>
      <c r="AJ288" s="5"/>
      <c r="AK288" s="28"/>
      <c r="AL288" s="3"/>
      <c r="AM288" s="5"/>
      <c r="AN288" s="13"/>
      <c r="AO288" s="14"/>
      <c r="AP288" s="14"/>
      <c r="AQ288" s="14"/>
      <c r="AR288" s="5"/>
      <c r="AS288" s="5"/>
      <c r="AT288" s="28"/>
      <c r="AU288" s="3"/>
      <c r="AV288" s="5"/>
      <c r="AW288" s="13"/>
      <c r="AX288" s="14"/>
      <c r="AY288" s="14"/>
      <c r="AZ288" s="14"/>
      <c r="BA288" s="5"/>
      <c r="BB288" s="5"/>
      <c r="BC288" s="28"/>
      <c r="BD288" s="3"/>
      <c r="BE288" s="5"/>
      <c r="BF288" s="13"/>
      <c r="BG288" s="14"/>
      <c r="BH288" s="14"/>
      <c r="BI288" s="14"/>
      <c r="BJ288" s="5"/>
      <c r="BK288" s="5"/>
      <c r="BL288" s="28"/>
      <c r="BM288" s="3"/>
      <c r="BN288" s="5"/>
      <c r="BO288" s="13"/>
      <c r="BP288" s="14"/>
      <c r="BQ288" s="14"/>
      <c r="BR288" s="14"/>
      <c r="BS288" s="5"/>
      <c r="BT288" s="5"/>
      <c r="BU288" s="35"/>
      <c r="BV288" s="3"/>
      <c r="BW288" s="5"/>
    </row>
    <row r="289" spans="2:75">
      <c r="B289" s="36" t="s">
        <v>451</v>
      </c>
      <c r="C289" s="41" t="s">
        <v>932</v>
      </c>
      <c r="D289" s="72" t="s">
        <v>735</v>
      </c>
      <c r="E289" s="51" t="s">
        <v>174</v>
      </c>
      <c r="F289" s="4">
        <v>11</v>
      </c>
      <c r="G289" s="4">
        <v>12</v>
      </c>
      <c r="H289" s="4">
        <v>10</v>
      </c>
      <c r="I289" s="4">
        <f>SUM(F289:H289)</f>
        <v>33</v>
      </c>
      <c r="J289" s="4">
        <f>IF(E289="","",RANK(I289,I$6:I$351))</f>
        <v>233</v>
      </c>
      <c r="K289" s="4">
        <f>IF(J289="",0,I$353+1-J289)</f>
        <v>55</v>
      </c>
      <c r="L289" s="57">
        <f>IF(E289="","",RANK(K289,K$6:K$351))</f>
        <v>233</v>
      </c>
      <c r="M289" s="13" t="s">
        <v>1057</v>
      </c>
      <c r="N289" s="14">
        <v>11</v>
      </c>
      <c r="O289" s="14">
        <v>14</v>
      </c>
      <c r="P289" s="14">
        <v>11</v>
      </c>
      <c r="Q289" s="4">
        <f>SUM(N289:P289)</f>
        <v>36</v>
      </c>
      <c r="R289" s="5">
        <f>IF(M289="","",RANK(Q289,Q$6:Q$352))</f>
        <v>193</v>
      </c>
      <c r="S289" s="28">
        <f>IF(R289="",0,Q$353+1-R289)</f>
        <v>111</v>
      </c>
      <c r="T289" s="3">
        <f>S289+K289</f>
        <v>166</v>
      </c>
      <c r="U289" s="57">
        <f>IF(T289=0,"",RANK(T289,T$6:T$352))</f>
        <v>251</v>
      </c>
      <c r="V289" s="13"/>
      <c r="W289" s="14"/>
      <c r="X289" s="14"/>
      <c r="Y289" s="14"/>
      <c r="Z289" s="5">
        <f>SUM(W289:Y289)</f>
        <v>0</v>
      </c>
      <c r="AA289" s="5" t="str">
        <f>IF(V289="","",RANK(Z289,Z$6:Z$352))</f>
        <v/>
      </c>
      <c r="AB289" s="28">
        <f>IF(AA289="",0,Z$353+1-AA289)</f>
        <v>0</v>
      </c>
      <c r="AC289" s="74">
        <f>AB289+T289</f>
        <v>166</v>
      </c>
      <c r="AD289" s="57">
        <f>IF(AC289=0,"",RANK(AC289,AC$6:AC$352))</f>
        <v>284</v>
      </c>
      <c r="AE289" s="30"/>
      <c r="AF289" s="31"/>
      <c r="AG289" s="31"/>
      <c r="AH289" s="31"/>
      <c r="AI289" s="4">
        <f t="shared" si="64"/>
        <v>0</v>
      </c>
      <c r="AJ289" s="5" t="str">
        <f>IF(AE289="","",RANK(AI289,AI$6:AI$352))</f>
        <v/>
      </c>
      <c r="AK289" s="28">
        <f t="shared" si="65"/>
        <v>0</v>
      </c>
      <c r="AL289" s="3">
        <f t="shared" si="66"/>
        <v>166</v>
      </c>
      <c r="AM289" s="5">
        <f>IF(AL289=0,"",RANK(AL289,AL$6:AL$352))</f>
        <v>238</v>
      </c>
      <c r="AN289" s="13"/>
      <c r="AO289" s="14"/>
      <c r="AP289" s="14"/>
      <c r="AQ289" s="14"/>
      <c r="AR289" s="5">
        <f t="shared" si="67"/>
        <v>0</v>
      </c>
      <c r="AS289" s="5" t="str">
        <f>IF(AN289="","",RANK(AR289,AR$7:AR$352))</f>
        <v/>
      </c>
      <c r="AT289" s="28">
        <f t="shared" si="68"/>
        <v>0</v>
      </c>
      <c r="AU289" s="3">
        <f t="shared" si="69"/>
        <v>166</v>
      </c>
      <c r="AV289" s="5">
        <f>IF(AU289=0,"",RANK(AU289,AU$6:AU$352))</f>
        <v>238</v>
      </c>
      <c r="AW289" s="13"/>
      <c r="AX289" s="14"/>
      <c r="AY289" s="14"/>
      <c r="AZ289" s="14"/>
      <c r="BA289" s="5">
        <f t="shared" si="59"/>
        <v>0</v>
      </c>
      <c r="BB289" s="5" t="str">
        <f>IF(AW289="","",RANK(BA289,BA$7:BA$352))</f>
        <v/>
      </c>
      <c r="BC289" s="28">
        <f t="shared" si="60"/>
        <v>0</v>
      </c>
      <c r="BD289" s="3">
        <f t="shared" si="61"/>
        <v>166</v>
      </c>
      <c r="BE289" s="5" t="e">
        <f>IF(BD289=0,"",RANK(BD289,BD$6:BD$352))</f>
        <v>#VALUE!</v>
      </c>
      <c r="BF289" s="13"/>
      <c r="BG289" s="14"/>
      <c r="BH289" s="14"/>
      <c r="BI289" s="14"/>
      <c r="BJ289" s="5">
        <f t="shared" si="62"/>
        <v>0</v>
      </c>
      <c r="BK289" s="5" t="str">
        <f>IF(BF289="","",RANK(BJ289,BJ$6:BJ$352))</f>
        <v/>
      </c>
      <c r="BL289" s="28">
        <f t="shared" si="63"/>
        <v>0</v>
      </c>
      <c r="BM289" s="3">
        <f t="shared" si="47"/>
        <v>166</v>
      </c>
      <c r="BN289" s="5" t="e">
        <f>IF(BM289=0,"",RANK(BM289,BM$6:BM$352))</f>
        <v>#VALUE!</v>
      </c>
      <c r="BO289" s="13"/>
      <c r="BP289" s="14"/>
      <c r="BQ289" s="14"/>
      <c r="BR289" s="14"/>
      <c r="BS289" s="5">
        <f t="shared" si="48"/>
        <v>0</v>
      </c>
      <c r="BT289" s="5" t="str">
        <f>IF(BO289="","",RANK(BS289,BS$6:BS$352))</f>
        <v/>
      </c>
      <c r="BU289" s="35">
        <f>IF(BT289="",0,BS$353+1-BT289)</f>
        <v>0</v>
      </c>
      <c r="BV289" s="3">
        <f t="shared" si="49"/>
        <v>166</v>
      </c>
      <c r="BW289" s="5" t="e">
        <f>IF(BV289=0,"",RANK(BV289,BV$6:BV$352))</f>
        <v>#VALUE!</v>
      </c>
    </row>
    <row r="290" spans="2:75">
      <c r="B290" s="36" t="s">
        <v>1278</v>
      </c>
      <c r="C290" s="41" t="s">
        <v>932</v>
      </c>
      <c r="D290" s="72" t="s">
        <v>1277</v>
      </c>
      <c r="E290" s="51"/>
      <c r="F290" s="4"/>
      <c r="G290" s="4"/>
      <c r="H290" s="4"/>
      <c r="I290" s="4"/>
      <c r="J290" s="4"/>
      <c r="K290" s="4"/>
      <c r="L290" s="57"/>
      <c r="M290" s="13" t="s">
        <v>1055</v>
      </c>
      <c r="N290" s="14">
        <v>10</v>
      </c>
      <c r="O290" s="14">
        <v>16</v>
      </c>
      <c r="P290" s="14">
        <v>11</v>
      </c>
      <c r="Q290" s="4">
        <f>SUM(N290:P290)</f>
        <v>37</v>
      </c>
      <c r="R290" s="5">
        <f>IF(M290="","",RANK(Q290,Q$6:Q$352))</f>
        <v>175</v>
      </c>
      <c r="S290" s="28">
        <f>IF(R290="",0,Q$353+1-R290)</f>
        <v>129</v>
      </c>
      <c r="T290" s="3">
        <f>S290+K290</f>
        <v>129</v>
      </c>
      <c r="U290" s="57">
        <f>IF(T290=0,"",RANK(T290,T$6:T$352))</f>
        <v>272</v>
      </c>
      <c r="V290" s="13" t="s">
        <v>1416</v>
      </c>
      <c r="W290" s="14">
        <v>10</v>
      </c>
      <c r="X290" s="14">
        <v>12</v>
      </c>
      <c r="Y290" s="14">
        <v>12</v>
      </c>
      <c r="Z290" s="4">
        <f>SUM(W290:Y290)</f>
        <v>34</v>
      </c>
      <c r="AA290" s="5">
        <f>IF(V290="","",RANK(Z290,Z$6:Z$352))</f>
        <v>230</v>
      </c>
      <c r="AB290" s="28">
        <f>IF(AA290="",0,Z$353+1-AA290)</f>
        <v>34</v>
      </c>
      <c r="AC290" s="74">
        <f>AB290+T290</f>
        <v>163</v>
      </c>
      <c r="AD290" s="57">
        <f>IF(AC290=0,"",RANK(AC290,AC$6:AC$352))</f>
        <v>285</v>
      </c>
      <c r="AE290" s="30"/>
      <c r="AF290" s="31"/>
      <c r="AG290" s="31"/>
      <c r="AH290" s="31"/>
      <c r="AI290" s="4">
        <f t="shared" si="64"/>
        <v>0</v>
      </c>
      <c r="AJ290" s="5" t="str">
        <f>IF(AE290="","",RANK(AI290,AI$6:AI$352))</f>
        <v/>
      </c>
      <c r="AK290" s="28">
        <f t="shared" si="65"/>
        <v>0</v>
      </c>
      <c r="AL290" s="3">
        <f t="shared" si="66"/>
        <v>163</v>
      </c>
      <c r="AM290" s="5">
        <f>IF(AL290=0,"",RANK(AL290,AL$6:AL$352))</f>
        <v>239</v>
      </c>
      <c r="AN290" s="13"/>
      <c r="AO290" s="14"/>
      <c r="AP290" s="14"/>
      <c r="AQ290" s="14"/>
      <c r="AR290" s="5">
        <f t="shared" si="67"/>
        <v>0</v>
      </c>
      <c r="AS290" s="5" t="str">
        <f>IF(AN290="","",RANK(AR290,AR$7:AR$352))</f>
        <v/>
      </c>
      <c r="AT290" s="28">
        <f t="shared" si="68"/>
        <v>0</v>
      </c>
      <c r="AU290" s="3">
        <f t="shared" si="69"/>
        <v>163</v>
      </c>
      <c r="AV290" s="5">
        <f>IF(AU290=0,"",RANK(AU290,AU$6:AU$352))</f>
        <v>239</v>
      </c>
      <c r="AW290" s="13"/>
      <c r="AX290" s="14"/>
      <c r="AY290" s="14"/>
      <c r="AZ290" s="14"/>
      <c r="BA290" s="5">
        <f t="shared" si="59"/>
        <v>0</v>
      </c>
      <c r="BB290" s="5" t="str">
        <f>IF(AW290="","",RANK(BA290,BA$7:BA$352))</f>
        <v/>
      </c>
      <c r="BC290" s="28">
        <f t="shared" si="60"/>
        <v>0</v>
      </c>
      <c r="BD290" s="3">
        <f t="shared" si="61"/>
        <v>163</v>
      </c>
      <c r="BE290" s="5" t="e">
        <f>IF(BD290=0,"",RANK(BD290,BD$6:BD$352))</f>
        <v>#VALUE!</v>
      </c>
      <c r="BF290" s="13"/>
      <c r="BG290" s="14"/>
      <c r="BH290" s="14"/>
      <c r="BI290" s="14"/>
      <c r="BJ290" s="5">
        <f t="shared" si="62"/>
        <v>0</v>
      </c>
      <c r="BK290" s="5" t="str">
        <f>IF(BF290="","",RANK(BJ290,BJ$6:BJ$352))</f>
        <v/>
      </c>
      <c r="BL290" s="28">
        <f t="shared" si="63"/>
        <v>0</v>
      </c>
      <c r="BM290" s="3">
        <f t="shared" si="47"/>
        <v>163</v>
      </c>
      <c r="BN290" s="5" t="e">
        <f>IF(BM290=0,"",RANK(BM290,BM$6:BM$352))</f>
        <v>#VALUE!</v>
      </c>
      <c r="BO290" s="13"/>
      <c r="BP290" s="14"/>
      <c r="BQ290" s="14"/>
      <c r="BR290" s="14"/>
      <c r="BS290" s="5">
        <f t="shared" si="48"/>
        <v>0</v>
      </c>
      <c r="BT290" s="5" t="str">
        <f>IF(BO290="","",RANK(BS290,BS$6:BS$352))</f>
        <v/>
      </c>
      <c r="BU290" s="35">
        <f>IF(BT290="",0,BS$353+1-BT290)</f>
        <v>0</v>
      </c>
      <c r="BV290" s="3">
        <f t="shared" si="49"/>
        <v>163</v>
      </c>
      <c r="BW290" s="5" t="e">
        <f>IF(BV290=0,"",RANK(BV290,BV$6:BV$352))</f>
        <v>#VALUE!</v>
      </c>
    </row>
    <row r="291" spans="2:75">
      <c r="B291" s="36" t="s">
        <v>371</v>
      </c>
      <c r="C291" s="41" t="s">
        <v>925</v>
      </c>
      <c r="D291" s="72" t="s">
        <v>655</v>
      </c>
      <c r="E291" s="51" t="s">
        <v>99</v>
      </c>
      <c r="F291" s="4">
        <v>16</v>
      </c>
      <c r="G291" s="4">
        <v>10</v>
      </c>
      <c r="H291" s="4">
        <v>10</v>
      </c>
      <c r="I291" s="4">
        <f>SUM(F291:H291)</f>
        <v>36</v>
      </c>
      <c r="J291" s="4">
        <f>IF(E291="","",RANK(I291,I$6:I$351))</f>
        <v>179</v>
      </c>
      <c r="K291" s="4">
        <f>IF(J291="",0,I$353+1-J291)</f>
        <v>109</v>
      </c>
      <c r="L291" s="57">
        <f>IF(E291="","",RANK(K291,K$6:K$351))</f>
        <v>179</v>
      </c>
      <c r="M291" s="13" t="s">
        <v>970</v>
      </c>
      <c r="N291" s="14">
        <v>10</v>
      </c>
      <c r="O291" s="14">
        <v>11</v>
      </c>
      <c r="P291" s="14">
        <v>9</v>
      </c>
      <c r="Q291" s="4">
        <f>SUM(N291:P291)</f>
        <v>30</v>
      </c>
      <c r="R291" s="5">
        <f>IF(M291="","",RANK(Q291,Q$6:Q$352))</f>
        <v>286</v>
      </c>
      <c r="S291" s="28">
        <f>IF(R291="",0,Q$353+1-R291)</f>
        <v>18</v>
      </c>
      <c r="T291" s="3">
        <f>S291+K291</f>
        <v>127</v>
      </c>
      <c r="U291" s="57">
        <f>IF(T291=0,"",RANK(T291,T$6:T$352))</f>
        <v>273</v>
      </c>
      <c r="V291" s="13" t="s">
        <v>1347</v>
      </c>
      <c r="W291" s="14">
        <v>10</v>
      </c>
      <c r="X291" s="14">
        <v>13</v>
      </c>
      <c r="Y291" s="14">
        <v>11</v>
      </c>
      <c r="Z291" s="4">
        <f>SUM(W291:Y291)</f>
        <v>34</v>
      </c>
      <c r="AA291" s="5">
        <f>IF(V291="","",RANK(Z291,Z$6:Z$352))</f>
        <v>230</v>
      </c>
      <c r="AB291" s="28">
        <f>IF(AA291="",0,Z$353+1-AA291)</f>
        <v>34</v>
      </c>
      <c r="AC291" s="74">
        <f>AB291+T291</f>
        <v>161</v>
      </c>
      <c r="AD291" s="57">
        <f>IF(AC291=0,"",RANK(AC291,AC$6:AC$352))</f>
        <v>286</v>
      </c>
      <c r="AE291" s="30"/>
      <c r="AF291" s="31"/>
      <c r="AG291" s="31"/>
      <c r="AH291" s="31"/>
      <c r="AI291" s="4">
        <f t="shared" si="64"/>
        <v>0</v>
      </c>
      <c r="AJ291" s="5" t="str">
        <f>IF(AE291="","",RANK(AI291,AI$6:AI$352))</f>
        <v/>
      </c>
      <c r="AK291" s="28">
        <f t="shared" si="65"/>
        <v>0</v>
      </c>
      <c r="AL291" s="3">
        <f t="shared" si="66"/>
        <v>161</v>
      </c>
      <c r="AM291" s="5">
        <f>IF(AL291=0,"",RANK(AL291,AL$6:AL$352))</f>
        <v>240</v>
      </c>
      <c r="AN291" s="13"/>
      <c r="AO291" s="14"/>
      <c r="AP291" s="14"/>
      <c r="AQ291" s="14"/>
      <c r="AR291" s="5">
        <f t="shared" si="67"/>
        <v>0</v>
      </c>
      <c r="AS291" s="5" t="str">
        <f>IF(AN291="","",RANK(AR291,AR$7:AR$352))</f>
        <v/>
      </c>
      <c r="AT291" s="28">
        <f t="shared" si="68"/>
        <v>0</v>
      </c>
      <c r="AU291" s="3">
        <f t="shared" si="69"/>
        <v>161</v>
      </c>
      <c r="AV291" s="5">
        <f>IF(AU291=0,"",RANK(AU291,AU$6:AU$352))</f>
        <v>240</v>
      </c>
      <c r="AW291" s="13"/>
      <c r="AX291" s="14"/>
      <c r="AY291" s="14"/>
      <c r="AZ291" s="14"/>
      <c r="BA291" s="5">
        <f t="shared" si="59"/>
        <v>0</v>
      </c>
      <c r="BB291" s="5" t="str">
        <f>IF(AW291="","",RANK(BA291,BA$7:BA$352))</f>
        <v/>
      </c>
      <c r="BC291" s="28">
        <f t="shared" si="60"/>
        <v>0</v>
      </c>
      <c r="BD291" s="3">
        <f t="shared" si="61"/>
        <v>161</v>
      </c>
      <c r="BE291" s="5" t="e">
        <f>IF(BD291=0,"",RANK(BD291,BD$6:BD$352))</f>
        <v>#VALUE!</v>
      </c>
      <c r="BF291" s="13"/>
      <c r="BG291" s="14"/>
      <c r="BH291" s="14"/>
      <c r="BI291" s="14"/>
      <c r="BJ291" s="5">
        <f t="shared" si="62"/>
        <v>0</v>
      </c>
      <c r="BK291" s="5" t="str">
        <f>IF(BF291="","",RANK(BJ291,BJ$6:BJ$352))</f>
        <v/>
      </c>
      <c r="BL291" s="28">
        <f t="shared" si="63"/>
        <v>0</v>
      </c>
      <c r="BM291" s="3">
        <f t="shared" si="47"/>
        <v>161</v>
      </c>
      <c r="BN291" s="5" t="e">
        <f>IF(BM291=0,"",RANK(BM291,BM$6:BM$352))</f>
        <v>#VALUE!</v>
      </c>
      <c r="BO291" s="13"/>
      <c r="BP291" s="14"/>
      <c r="BQ291" s="14"/>
      <c r="BR291" s="14"/>
      <c r="BS291" s="5">
        <f t="shared" si="48"/>
        <v>0</v>
      </c>
      <c r="BT291" s="5" t="str">
        <f>IF(BO291="","",RANK(BS291,BS$6:BS$352))</f>
        <v/>
      </c>
      <c r="BU291" s="35">
        <f>IF(BT291="",0,BS$353+1-BT291)</f>
        <v>0</v>
      </c>
      <c r="BV291" s="3">
        <f t="shared" si="49"/>
        <v>161</v>
      </c>
      <c r="BW291" s="5" t="e">
        <f>IF(BV291=0,"",RANK(BV291,BV$6:BV$352))</f>
        <v>#VALUE!</v>
      </c>
    </row>
    <row r="292" spans="2:75">
      <c r="B292" s="36" t="s">
        <v>1258</v>
      </c>
      <c r="C292" s="41" t="s">
        <v>928</v>
      </c>
      <c r="D292" s="72" t="s">
        <v>1257</v>
      </c>
      <c r="E292" s="51"/>
      <c r="F292" s="4"/>
      <c r="G292" s="4"/>
      <c r="H292" s="4"/>
      <c r="I292" s="4"/>
      <c r="J292" s="4"/>
      <c r="K292" s="4"/>
      <c r="L292" s="57"/>
      <c r="M292" s="13" t="s">
        <v>997</v>
      </c>
      <c r="N292" s="14">
        <v>12</v>
      </c>
      <c r="O292" s="14">
        <v>15</v>
      </c>
      <c r="P292" s="14">
        <v>11</v>
      </c>
      <c r="Q292" s="4">
        <f>SUM(N292:P292)</f>
        <v>38</v>
      </c>
      <c r="R292" s="5">
        <f>IF(M292="","",RANK(Q292,Q$6:Q$352))</f>
        <v>144</v>
      </c>
      <c r="S292" s="28">
        <f>IF(R292="",0,Q$353+1-R292)</f>
        <v>160</v>
      </c>
      <c r="T292" s="3">
        <f>S292+K292</f>
        <v>160</v>
      </c>
      <c r="U292" s="57">
        <f>IF(T292=0,"",RANK(T292,T$6:T$352))</f>
        <v>256</v>
      </c>
      <c r="V292" s="13"/>
      <c r="W292" s="14"/>
      <c r="X292" s="14"/>
      <c r="Y292" s="14"/>
      <c r="Z292" s="4"/>
      <c r="AA292" s="5"/>
      <c r="AB292" s="28"/>
      <c r="AC292" s="74">
        <f>AB292+T292</f>
        <v>160</v>
      </c>
      <c r="AD292" s="57">
        <f>IF(AC292=0,"",RANK(AC292,AC$6:AC$352))</f>
        <v>287</v>
      </c>
      <c r="AE292" s="30"/>
      <c r="AF292" s="31"/>
      <c r="AG292" s="31"/>
      <c r="AH292" s="31"/>
      <c r="AI292" s="4">
        <f t="shared" si="64"/>
        <v>0</v>
      </c>
      <c r="AJ292" s="5" t="str">
        <f>IF(AE292="","",RANK(AI292,AI$6:AI$352))</f>
        <v/>
      </c>
      <c r="AK292" s="28">
        <f t="shared" si="65"/>
        <v>0</v>
      </c>
      <c r="AL292" s="3">
        <f t="shared" si="66"/>
        <v>160</v>
      </c>
      <c r="AM292" s="5">
        <f>IF(AL292=0,"",RANK(AL292,AL$6:AL$352))</f>
        <v>241</v>
      </c>
      <c r="AN292" s="13"/>
      <c r="AO292" s="14"/>
      <c r="AP292" s="14"/>
      <c r="AQ292" s="14"/>
      <c r="AR292" s="5">
        <f t="shared" si="67"/>
        <v>0</v>
      </c>
      <c r="AS292" s="5" t="str">
        <f>IF(AN292="","",RANK(AR292,AR$7:AR$352))</f>
        <v/>
      </c>
      <c r="AT292" s="28">
        <f t="shared" si="68"/>
        <v>0</v>
      </c>
      <c r="AU292" s="3">
        <f t="shared" si="69"/>
        <v>160</v>
      </c>
      <c r="AV292" s="5">
        <f>IF(AU292=0,"",RANK(AU292,AU$6:AU$352))</f>
        <v>241</v>
      </c>
      <c r="AW292" s="13"/>
      <c r="AX292" s="14"/>
      <c r="AY292" s="14"/>
      <c r="AZ292" s="14"/>
      <c r="BA292" s="5">
        <f t="shared" si="59"/>
        <v>0</v>
      </c>
      <c r="BB292" s="5" t="str">
        <f>IF(AW292="","",RANK(BA292,BA$7:BA$352))</f>
        <v/>
      </c>
      <c r="BC292" s="28">
        <f t="shared" si="60"/>
        <v>0</v>
      </c>
      <c r="BD292" s="3">
        <f t="shared" si="61"/>
        <v>160</v>
      </c>
      <c r="BE292" s="5" t="e">
        <f>IF(BD292=0,"",RANK(BD292,BD$6:BD$352))</f>
        <v>#VALUE!</v>
      </c>
      <c r="BF292" s="13"/>
      <c r="BG292" s="14"/>
      <c r="BH292" s="14"/>
      <c r="BI292" s="14"/>
      <c r="BJ292" s="5">
        <f t="shared" si="62"/>
        <v>0</v>
      </c>
      <c r="BK292" s="5" t="str">
        <f>IF(BF292="","",RANK(BJ292,BJ$6:BJ$352))</f>
        <v/>
      </c>
      <c r="BL292" s="28">
        <f t="shared" si="63"/>
        <v>0</v>
      </c>
      <c r="BM292" s="3">
        <f t="shared" si="47"/>
        <v>160</v>
      </c>
      <c r="BN292" s="5" t="e">
        <f>IF(BM292=0,"",RANK(BM292,BM$6:BM$352))</f>
        <v>#VALUE!</v>
      </c>
      <c r="BO292" s="13"/>
      <c r="BP292" s="14"/>
      <c r="BQ292" s="14"/>
      <c r="BR292" s="14"/>
      <c r="BS292" s="5">
        <f t="shared" si="48"/>
        <v>0</v>
      </c>
      <c r="BT292" s="5" t="str">
        <f>IF(BO292="","",RANK(BS292,BS$6:BS$352))</f>
        <v/>
      </c>
      <c r="BU292" s="35">
        <f>IF(BT292="",0,BS$353+1-BT292)</f>
        <v>0</v>
      </c>
      <c r="BV292" s="3">
        <f t="shared" si="49"/>
        <v>160</v>
      </c>
      <c r="BW292" s="5" t="e">
        <f>IF(BV292=0,"",RANK(BV292,BV$6:BV$352))</f>
        <v>#VALUE!</v>
      </c>
    </row>
    <row r="293" spans="2:75">
      <c r="B293" s="36" t="s">
        <v>1292</v>
      </c>
      <c r="C293" s="41" t="s">
        <v>935</v>
      </c>
      <c r="D293" s="72" t="s">
        <v>1290</v>
      </c>
      <c r="E293" s="51"/>
      <c r="F293" s="4"/>
      <c r="G293" s="4"/>
      <c r="H293" s="4"/>
      <c r="I293" s="4"/>
      <c r="J293" s="4"/>
      <c r="K293" s="4"/>
      <c r="L293" s="57"/>
      <c r="M293" s="13" t="s">
        <v>1123</v>
      </c>
      <c r="N293" s="14">
        <v>11</v>
      </c>
      <c r="O293" s="14">
        <v>16</v>
      </c>
      <c r="P293" s="14">
        <v>11</v>
      </c>
      <c r="Q293" s="4">
        <f>SUM(N293:P293)</f>
        <v>38</v>
      </c>
      <c r="R293" s="5">
        <f>IF(M293="","",RANK(Q293,Q$6:Q$352))</f>
        <v>144</v>
      </c>
      <c r="S293" s="28">
        <f>IF(R293="",0,Q$353+1-R293)</f>
        <v>160</v>
      </c>
      <c r="T293" s="3">
        <f>S293+K293</f>
        <v>160</v>
      </c>
      <c r="U293" s="57">
        <f>IF(T293=0,"",RANK(T293,T$6:T$352))</f>
        <v>256</v>
      </c>
      <c r="V293" s="13"/>
      <c r="W293" s="14"/>
      <c r="X293" s="14"/>
      <c r="Y293" s="14"/>
      <c r="Z293" s="4">
        <f>SUM(W293:Y293)</f>
        <v>0</v>
      </c>
      <c r="AA293" s="5" t="str">
        <f>IF(V293="","",RANK(Z293,Z$6:Z$352))</f>
        <v/>
      </c>
      <c r="AB293" s="28">
        <f>IF(AA293="",0,Z$353+1-AA293)</f>
        <v>0</v>
      </c>
      <c r="AC293" s="74">
        <f>AB293+T293</f>
        <v>160</v>
      </c>
      <c r="AD293" s="57">
        <f>IF(AC293=0,"",RANK(AC293,AC$6:AC$352))</f>
        <v>287</v>
      </c>
      <c r="AE293" s="30"/>
      <c r="AF293" s="31"/>
      <c r="AG293" s="31"/>
      <c r="AH293" s="31"/>
      <c r="AI293" s="4">
        <f t="shared" si="64"/>
        <v>0</v>
      </c>
      <c r="AJ293" s="5" t="str">
        <f>IF(AE293="","",RANK(AI293,AI$6:AI$352))</f>
        <v/>
      </c>
      <c r="AK293" s="28">
        <f t="shared" si="65"/>
        <v>0</v>
      </c>
      <c r="AL293" s="3">
        <f t="shared" si="66"/>
        <v>160</v>
      </c>
      <c r="AM293" s="5">
        <f>IF(AL293=0,"",RANK(AL293,AL$6:AL$352))</f>
        <v>241</v>
      </c>
      <c r="AN293" s="13"/>
      <c r="AO293" s="14"/>
      <c r="AP293" s="14"/>
      <c r="AQ293" s="14"/>
      <c r="AR293" s="5">
        <f t="shared" si="67"/>
        <v>0</v>
      </c>
      <c r="AS293" s="5" t="str">
        <f>IF(AN293="","",RANK(AR293,AR$7:AR$352))</f>
        <v/>
      </c>
      <c r="AT293" s="28">
        <f t="shared" si="68"/>
        <v>0</v>
      </c>
      <c r="AU293" s="3">
        <f t="shared" si="69"/>
        <v>160</v>
      </c>
      <c r="AV293" s="5">
        <f>IF(AU293=0,"",RANK(AU293,AU$6:AU$352))</f>
        <v>241</v>
      </c>
      <c r="AW293" s="13"/>
      <c r="AX293" s="14"/>
      <c r="AY293" s="14"/>
      <c r="AZ293" s="14"/>
      <c r="BA293" s="5">
        <f t="shared" si="59"/>
        <v>0</v>
      </c>
      <c r="BB293" s="5" t="str">
        <f>IF(AW293="","",RANK(BA293,BA$7:BA$352))</f>
        <v/>
      </c>
      <c r="BC293" s="28">
        <f t="shared" si="60"/>
        <v>0</v>
      </c>
      <c r="BD293" s="3">
        <f t="shared" si="61"/>
        <v>160</v>
      </c>
      <c r="BE293" s="5" t="e">
        <f>IF(BD293=0,"",RANK(BD293,BD$6:BD$352))</f>
        <v>#VALUE!</v>
      </c>
      <c r="BF293" s="13"/>
      <c r="BG293" s="14"/>
      <c r="BH293" s="14"/>
      <c r="BI293" s="14"/>
      <c r="BJ293" s="5">
        <f t="shared" si="62"/>
        <v>0</v>
      </c>
      <c r="BK293" s="5" t="str">
        <f>IF(BF293="","",RANK(BJ293,BJ$6:BJ$352))</f>
        <v/>
      </c>
      <c r="BL293" s="28">
        <f t="shared" si="63"/>
        <v>0</v>
      </c>
      <c r="BM293" s="3">
        <f t="shared" si="47"/>
        <v>160</v>
      </c>
      <c r="BN293" s="5" t="e">
        <f>IF(BM293=0,"",RANK(BM293,BM$6:BM$352))</f>
        <v>#VALUE!</v>
      </c>
      <c r="BO293" s="13"/>
      <c r="BP293" s="14"/>
      <c r="BQ293" s="14"/>
      <c r="BR293" s="14"/>
      <c r="BS293" s="5">
        <f t="shared" si="48"/>
        <v>0</v>
      </c>
      <c r="BT293" s="5" t="str">
        <f>IF(BO293="","",RANK(BS293,BS$6:BS$352))</f>
        <v/>
      </c>
      <c r="BU293" s="35">
        <f>IF(BT293="",0,BS$353+1-BT293)</f>
        <v>0</v>
      </c>
      <c r="BV293" s="3">
        <f t="shared" si="49"/>
        <v>160</v>
      </c>
      <c r="BW293" s="5" t="e">
        <f>IF(BV293=0,"",RANK(BV293,BV$6:BV$352))</f>
        <v>#VALUE!</v>
      </c>
    </row>
    <row r="294" spans="2:75">
      <c r="B294" s="36" t="s">
        <v>1302</v>
      </c>
      <c r="C294" s="41" t="s">
        <v>938</v>
      </c>
      <c r="D294" s="72" t="s">
        <v>1301</v>
      </c>
      <c r="E294" s="51"/>
      <c r="F294" s="4"/>
      <c r="G294" s="4"/>
      <c r="H294" s="4"/>
      <c r="I294" s="4"/>
      <c r="J294" s="4"/>
      <c r="K294" s="4"/>
      <c r="L294" s="57"/>
      <c r="M294" s="13" t="s">
        <v>1160</v>
      </c>
      <c r="N294" s="14">
        <v>12</v>
      </c>
      <c r="O294" s="14">
        <v>14</v>
      </c>
      <c r="P294" s="14">
        <v>12</v>
      </c>
      <c r="Q294" s="4">
        <f>SUM(N294:P294)</f>
        <v>38</v>
      </c>
      <c r="R294" s="5">
        <f>IF(M294="","",RANK(Q294,Q$6:Q$352))</f>
        <v>144</v>
      </c>
      <c r="S294" s="28">
        <f>IF(R294="",0,Q$353+1-R294)</f>
        <v>160</v>
      </c>
      <c r="T294" s="3">
        <f>S294+K294</f>
        <v>160</v>
      </c>
      <c r="U294" s="57">
        <f>IF(T294=0,"",RANK(T294,T$6:T$352))</f>
        <v>256</v>
      </c>
      <c r="V294" s="13"/>
      <c r="W294" s="14"/>
      <c r="X294" s="14"/>
      <c r="Y294" s="14"/>
      <c r="Z294" s="4"/>
      <c r="AA294" s="5"/>
      <c r="AB294" s="28"/>
      <c r="AC294" s="74">
        <f>AB294+T294</f>
        <v>160</v>
      </c>
      <c r="AD294" s="57">
        <f>IF(AC294=0,"",RANK(AC294,AC$6:AC$352))</f>
        <v>287</v>
      </c>
      <c r="AE294" s="30"/>
      <c r="AF294" s="31"/>
      <c r="AG294" s="31"/>
      <c r="AH294" s="31"/>
      <c r="AI294" s="4"/>
      <c r="AJ294" s="5"/>
      <c r="AK294" s="28"/>
      <c r="AL294" s="3"/>
      <c r="AM294" s="5"/>
      <c r="AN294" s="13"/>
      <c r="AO294" s="14"/>
      <c r="AP294" s="14"/>
      <c r="AQ294" s="14"/>
      <c r="AR294" s="5"/>
      <c r="AS294" s="5"/>
      <c r="AT294" s="28"/>
      <c r="AU294" s="3"/>
      <c r="AV294" s="5"/>
      <c r="AW294" s="13"/>
      <c r="AX294" s="14"/>
      <c r="AY294" s="14"/>
      <c r="AZ294" s="14"/>
      <c r="BA294" s="5"/>
      <c r="BB294" s="5"/>
      <c r="BC294" s="28"/>
      <c r="BD294" s="3"/>
      <c r="BE294" s="5"/>
      <c r="BF294" s="13"/>
      <c r="BG294" s="14"/>
      <c r="BH294" s="14"/>
      <c r="BI294" s="14"/>
      <c r="BJ294" s="5">
        <f t="shared" si="62"/>
        <v>0</v>
      </c>
      <c r="BK294" s="5" t="str">
        <f>IF(BF294="","",RANK(BJ294,BJ$6:BJ$352))</f>
        <v/>
      </c>
      <c r="BL294" s="28">
        <f t="shared" si="63"/>
        <v>0</v>
      </c>
      <c r="BM294" s="3">
        <f t="shared" si="47"/>
        <v>0</v>
      </c>
      <c r="BN294" s="5" t="str">
        <f>IF(BM294=0,"",RANK(BM294,BM$6:BM$352))</f>
        <v/>
      </c>
      <c r="BO294" s="13"/>
      <c r="BP294" s="14"/>
      <c r="BQ294" s="14"/>
      <c r="BR294" s="14"/>
      <c r="BS294" s="5">
        <f t="shared" si="48"/>
        <v>0</v>
      </c>
      <c r="BT294" s="5" t="str">
        <f>IF(BO294="","",RANK(BS294,BS$6:BS$352))</f>
        <v/>
      </c>
      <c r="BU294" s="35">
        <f>IF(BT294="",0,BS$353+1-BT294)</f>
        <v>0</v>
      </c>
      <c r="BV294" s="3">
        <f t="shared" si="49"/>
        <v>0</v>
      </c>
      <c r="BW294" s="5" t="str">
        <f>IF(BV294=0,"",RANK(BV294,BV$6:BV$352))</f>
        <v/>
      </c>
    </row>
    <row r="295" spans="2:75">
      <c r="B295" s="36" t="s">
        <v>612</v>
      </c>
      <c r="C295" s="41" t="s">
        <v>944</v>
      </c>
      <c r="D295" s="72" t="s">
        <v>896</v>
      </c>
      <c r="E295" s="51" t="s">
        <v>327</v>
      </c>
      <c r="F295" s="4">
        <v>10</v>
      </c>
      <c r="G295" s="4">
        <v>10</v>
      </c>
      <c r="H295" s="4">
        <v>13</v>
      </c>
      <c r="I295" s="4">
        <f>SUM(F295:H295)</f>
        <v>33</v>
      </c>
      <c r="J295" s="4">
        <f>IF(E295="","",RANK(I295,I$6:I$351))</f>
        <v>233</v>
      </c>
      <c r="K295" s="4">
        <f>IF(J295="",0,I$353+1-J295)</f>
        <v>55</v>
      </c>
      <c r="L295" s="57">
        <f>IF(E295="","",RANK(K295,K$6:K$351))</f>
        <v>233</v>
      </c>
      <c r="M295" s="13" t="s">
        <v>1213</v>
      </c>
      <c r="N295" s="14">
        <v>10</v>
      </c>
      <c r="O295" s="14">
        <v>15</v>
      </c>
      <c r="P295" s="14">
        <v>10</v>
      </c>
      <c r="Q295" s="4">
        <f>SUM(N295:P295)</f>
        <v>35</v>
      </c>
      <c r="R295" s="5">
        <f>IF(M295="","",RANK(Q295,Q$6:Q$352))</f>
        <v>217</v>
      </c>
      <c r="S295" s="28">
        <f>IF(R295="",0,Q$353+1-R295)</f>
        <v>87</v>
      </c>
      <c r="T295" s="3">
        <f>S295+K295</f>
        <v>142</v>
      </c>
      <c r="U295" s="57">
        <f>IF(T295=0,"",RANK(T295,T$6:T$352))</f>
        <v>265</v>
      </c>
      <c r="V295" s="13" t="s">
        <v>1565</v>
      </c>
      <c r="W295" s="14">
        <v>12</v>
      </c>
      <c r="X295" s="14">
        <v>11</v>
      </c>
      <c r="Y295" s="14">
        <v>9</v>
      </c>
      <c r="Z295" s="4">
        <f>SUM(W295:Y295)</f>
        <v>32</v>
      </c>
      <c r="AA295" s="5">
        <f>IF(V295="","",RANK(Z295,Z$6:Z$352))</f>
        <v>246</v>
      </c>
      <c r="AB295" s="28">
        <f>IF(AA295="",0,Z$353+1-AA295)</f>
        <v>18</v>
      </c>
      <c r="AC295" s="74">
        <f>AB295+T295</f>
        <v>160</v>
      </c>
      <c r="AD295" s="57">
        <f>IF(AC295=0,"",RANK(AC295,AC$6:AC$352))</f>
        <v>287</v>
      </c>
      <c r="AE295" s="30"/>
      <c r="AF295" s="31"/>
      <c r="AG295" s="31"/>
      <c r="AH295" s="31"/>
      <c r="AI295" s="4">
        <f t="shared" ref="AI295:AI309" si="70">SUM(AF295:AH295)</f>
        <v>0</v>
      </c>
      <c r="AJ295" s="5" t="str">
        <f>IF(AE295="","",RANK(AI295,AI$6:AI$352))</f>
        <v/>
      </c>
      <c r="AK295" s="28">
        <f t="shared" ref="AK295:AK309" si="71">IF(AJ295="",0,AI$353+1-AJ295)</f>
        <v>0</v>
      </c>
      <c r="AL295" s="3">
        <f t="shared" ref="AL295:AL309" si="72">AK295+AC295</f>
        <v>160</v>
      </c>
      <c r="AM295" s="5">
        <f>IF(AL295=0,"",RANK(AL295,AL$6:AL$352))</f>
        <v>241</v>
      </c>
      <c r="AN295" s="13"/>
      <c r="AO295" s="14"/>
      <c r="AP295" s="14"/>
      <c r="AQ295" s="14"/>
      <c r="AR295" s="5">
        <f t="shared" ref="AR295:AR309" si="73">SUM(AO295:AQ295)</f>
        <v>0</v>
      </c>
      <c r="AS295" s="5" t="str">
        <f>IF(AN295="","",RANK(AR295,AR$7:AR$352))</f>
        <v/>
      </c>
      <c r="AT295" s="28">
        <f t="shared" ref="AT295:AT309" si="74">IF(AS295="",0,AR$353+1-AS295)</f>
        <v>0</v>
      </c>
      <c r="AU295" s="3">
        <f t="shared" ref="AU295:AU309" si="75">AT295+AL295</f>
        <v>160</v>
      </c>
      <c r="AV295" s="5">
        <f>IF(AU295=0,"",RANK(AU295,AU$6:AU$352))</f>
        <v>241</v>
      </c>
      <c r="AW295" s="13"/>
      <c r="AX295" s="14"/>
      <c r="AY295" s="14"/>
      <c r="AZ295" s="14"/>
      <c r="BA295" s="5">
        <f t="shared" ref="BA295:BA309" si="76">SUM(AX295:AZ295)</f>
        <v>0</v>
      </c>
      <c r="BB295" s="5" t="str">
        <f>IF(AW295="","",RANK(BA295,BA$7:BA$352))</f>
        <v/>
      </c>
      <c r="BC295" s="28">
        <f t="shared" ref="BC295:BC309" si="77">IF(BB295="",0,BA$353+1-BB295)</f>
        <v>0</v>
      </c>
      <c r="BD295" s="3">
        <f t="shared" ref="BD295:BD309" si="78">BC295+AU295</f>
        <v>160</v>
      </c>
      <c r="BE295" s="5" t="e">
        <f>IF(BD295=0,"",RANK(BD295,BD$6:BD$352))</f>
        <v>#VALUE!</v>
      </c>
      <c r="BF295" s="13"/>
      <c r="BG295" s="14"/>
      <c r="BH295" s="14"/>
      <c r="BI295" s="14"/>
      <c r="BJ295" s="5">
        <f t="shared" si="62"/>
        <v>0</v>
      </c>
      <c r="BK295" s="5" t="str">
        <f>IF(BF295="","",RANK(BJ295,BJ$6:BJ$352))</f>
        <v/>
      </c>
      <c r="BL295" s="28">
        <f t="shared" si="63"/>
        <v>0</v>
      </c>
      <c r="BM295" s="3">
        <f t="shared" si="47"/>
        <v>160</v>
      </c>
      <c r="BN295" s="5" t="e">
        <f>IF(BM295=0,"",RANK(BM295,BM$6:BM$352))</f>
        <v>#VALUE!</v>
      </c>
      <c r="BO295" s="13"/>
      <c r="BP295" s="14"/>
      <c r="BQ295" s="14"/>
      <c r="BR295" s="14"/>
      <c r="BS295" s="5">
        <f t="shared" si="48"/>
        <v>0</v>
      </c>
      <c r="BT295" s="5" t="str">
        <f>IF(BO295="","",RANK(BS295,BS$6:BS$352))</f>
        <v/>
      </c>
      <c r="BU295" s="35">
        <f>IF(BT295="",0,BS$353+1-BT295)</f>
        <v>0</v>
      </c>
      <c r="BV295" s="3">
        <f t="shared" si="49"/>
        <v>160</v>
      </c>
      <c r="BW295" s="5" t="e">
        <f>IF(BV295=0,"",RANK(BV295,BV$6:BV$352))</f>
        <v>#VALUE!</v>
      </c>
    </row>
    <row r="296" spans="2:75">
      <c r="B296" s="36" t="s">
        <v>488</v>
      </c>
      <c r="C296" s="41" t="s">
        <v>933</v>
      </c>
      <c r="D296" s="72" t="s">
        <v>772</v>
      </c>
      <c r="E296" s="51" t="s">
        <v>209</v>
      </c>
      <c r="F296" s="4">
        <v>11</v>
      </c>
      <c r="G296" s="4">
        <v>16</v>
      </c>
      <c r="H296" s="4">
        <v>12</v>
      </c>
      <c r="I296" s="4">
        <f>SUM(F296:H296)</f>
        <v>39</v>
      </c>
      <c r="J296" s="4">
        <f>IF(E296="","",RANK(I296,I$6:I$351))</f>
        <v>129</v>
      </c>
      <c r="K296" s="4">
        <f>IF(J296="",0,I$353+1-J296)</f>
        <v>159</v>
      </c>
      <c r="L296" s="57">
        <f>IF(E296="","",RANK(K296,K$6:K$351))</f>
        <v>129</v>
      </c>
      <c r="M296" s="13"/>
      <c r="N296" s="14"/>
      <c r="O296" s="14"/>
      <c r="P296" s="14"/>
      <c r="Q296" s="4">
        <f>SUM(N296:P296)</f>
        <v>0</v>
      </c>
      <c r="R296" s="5" t="str">
        <f>IF(M296="","",RANK(Q296,Q$6:Q$352))</f>
        <v/>
      </c>
      <c r="S296" s="28">
        <f>IF(R296="",0,Q$353+1-R296)</f>
        <v>0</v>
      </c>
      <c r="T296" s="3">
        <f>S296+K296</f>
        <v>159</v>
      </c>
      <c r="U296" s="57">
        <f>IF(T296=0,"",RANK(T296,T$6:T$352))</f>
        <v>261</v>
      </c>
      <c r="V296" s="13"/>
      <c r="W296" s="14"/>
      <c r="X296" s="14"/>
      <c r="Y296" s="14"/>
      <c r="Z296" s="4">
        <f>SUM(W296:Y296)</f>
        <v>0</v>
      </c>
      <c r="AA296" s="5" t="str">
        <f>IF(V296="","",RANK(Z296,Z$6:Z$352))</f>
        <v/>
      </c>
      <c r="AB296" s="28">
        <f>IF(AA296="",0,Z$353+1-AA296)</f>
        <v>0</v>
      </c>
      <c r="AC296" s="74">
        <f>AB296+T296</f>
        <v>159</v>
      </c>
      <c r="AD296" s="57">
        <f>IF(AC296=0,"",RANK(AC296,AC$6:AC$352))</f>
        <v>291</v>
      </c>
      <c r="AE296" s="30"/>
      <c r="AF296" s="31"/>
      <c r="AG296" s="31"/>
      <c r="AH296" s="31"/>
      <c r="AI296" s="4">
        <f t="shared" si="70"/>
        <v>0</v>
      </c>
      <c r="AJ296" s="5" t="str">
        <f>IF(AE296="","",RANK(AI296,AI$6:AI$352))</f>
        <v/>
      </c>
      <c r="AK296" s="28">
        <f t="shared" si="71"/>
        <v>0</v>
      </c>
      <c r="AL296" s="3">
        <f t="shared" si="72"/>
        <v>159</v>
      </c>
      <c r="AM296" s="5">
        <f>IF(AL296=0,"",RANK(AL296,AL$6:AL$352))</f>
        <v>244</v>
      </c>
      <c r="AN296" s="13"/>
      <c r="AO296" s="14"/>
      <c r="AP296" s="14"/>
      <c r="AQ296" s="14"/>
      <c r="AR296" s="5">
        <f t="shared" si="73"/>
        <v>0</v>
      </c>
      <c r="AS296" s="5" t="str">
        <f>IF(AN296="","",RANK(AR296,AR$7:AR$352))</f>
        <v/>
      </c>
      <c r="AT296" s="28">
        <f t="shared" si="74"/>
        <v>0</v>
      </c>
      <c r="AU296" s="3">
        <f t="shared" si="75"/>
        <v>159</v>
      </c>
      <c r="AV296" s="5">
        <f>IF(AU296=0,"",RANK(AU296,AU$6:AU$352))</f>
        <v>244</v>
      </c>
      <c r="AW296" s="13"/>
      <c r="AX296" s="14"/>
      <c r="AY296" s="14"/>
      <c r="AZ296" s="14"/>
      <c r="BA296" s="5">
        <f t="shared" si="76"/>
        <v>0</v>
      </c>
      <c r="BB296" s="5" t="str">
        <f>IF(AW296="","",RANK(BA296,BA$7:BA$352))</f>
        <v/>
      </c>
      <c r="BC296" s="28">
        <f t="shared" si="77"/>
        <v>0</v>
      </c>
      <c r="BD296" s="3">
        <f t="shared" si="78"/>
        <v>159</v>
      </c>
      <c r="BE296" s="5" t="e">
        <f>IF(BD296=0,"",RANK(BD296,BD$6:BD$352))</f>
        <v>#VALUE!</v>
      </c>
      <c r="BF296" s="13"/>
      <c r="BG296" s="14"/>
      <c r="BH296" s="14"/>
      <c r="BI296" s="14"/>
      <c r="BJ296" s="5">
        <f t="shared" si="62"/>
        <v>0</v>
      </c>
      <c r="BK296" s="5" t="str">
        <f>IF(BF296="","",RANK(BJ296,BJ$6:BJ$352))</f>
        <v/>
      </c>
      <c r="BL296" s="28">
        <f t="shared" si="63"/>
        <v>0</v>
      </c>
      <c r="BM296" s="3">
        <f t="shared" si="47"/>
        <v>159</v>
      </c>
      <c r="BN296" s="5" t="e">
        <f>IF(BM296=0,"",RANK(BM296,BM$6:BM$352))</f>
        <v>#VALUE!</v>
      </c>
      <c r="BO296" s="13"/>
      <c r="BP296" s="14"/>
      <c r="BQ296" s="14"/>
      <c r="BR296" s="14"/>
      <c r="BS296" s="5">
        <f t="shared" si="48"/>
        <v>0</v>
      </c>
      <c r="BT296" s="5" t="str">
        <f>IF(BO296="","",RANK(BS296,BS$6:BS$352))</f>
        <v/>
      </c>
      <c r="BU296" s="35">
        <f>IF(BT296="",0,BS$353+1-BT296)</f>
        <v>0</v>
      </c>
      <c r="BV296" s="3">
        <f t="shared" si="49"/>
        <v>159</v>
      </c>
      <c r="BW296" s="5" t="e">
        <f>IF(BV296=0,"",RANK(BV296,BV$6:BV$352))</f>
        <v>#VALUE!</v>
      </c>
    </row>
    <row r="297" spans="2:75">
      <c r="B297" s="36" t="s">
        <v>508</v>
      </c>
      <c r="C297" s="41" t="s">
        <v>934</v>
      </c>
      <c r="D297" s="72" t="s">
        <v>792</v>
      </c>
      <c r="E297" s="51" t="s">
        <v>228</v>
      </c>
      <c r="F297" s="4">
        <v>10</v>
      </c>
      <c r="G297" s="4">
        <v>9</v>
      </c>
      <c r="H297" s="4">
        <v>11</v>
      </c>
      <c r="I297" s="4">
        <f>SUM(F297:H297)</f>
        <v>30</v>
      </c>
      <c r="J297" s="4">
        <f>IF(E297="","",RANK(I297,I$6:I$351))</f>
        <v>262</v>
      </c>
      <c r="K297" s="4">
        <f>IF(J297="",0,I$353+1-J297)</f>
        <v>26</v>
      </c>
      <c r="L297" s="57">
        <f>IF(E297="","",RANK(K297,K$6:K$351))</f>
        <v>262</v>
      </c>
      <c r="M297" s="13" t="s">
        <v>1110</v>
      </c>
      <c r="N297" s="14">
        <v>10</v>
      </c>
      <c r="O297" s="14">
        <v>16</v>
      </c>
      <c r="P297" s="14">
        <v>11</v>
      </c>
      <c r="Q297" s="4">
        <f>SUM(N297:P297)</f>
        <v>37</v>
      </c>
      <c r="R297" s="5">
        <f>IF(M297="","",RANK(Q297,Q$6:Q$352))</f>
        <v>175</v>
      </c>
      <c r="S297" s="28">
        <f>IF(R297="",0,Q$353+1-R297)</f>
        <v>129</v>
      </c>
      <c r="T297" s="3">
        <f>S297+K297</f>
        <v>155</v>
      </c>
      <c r="U297" s="57">
        <f>IF(T297=0,"",RANK(T297,T$6:T$352))</f>
        <v>262</v>
      </c>
      <c r="V297" s="13"/>
      <c r="W297" s="14"/>
      <c r="X297" s="14"/>
      <c r="Y297" s="14"/>
      <c r="Z297" s="4">
        <f>SUM(W297:Y297)</f>
        <v>0</v>
      </c>
      <c r="AA297" s="5" t="str">
        <f>IF(V297="","",RANK(Z297,Z$6:Z$352))</f>
        <v/>
      </c>
      <c r="AB297" s="28">
        <f>IF(AA297="",0,Z$353+1-AA297)</f>
        <v>0</v>
      </c>
      <c r="AC297" s="74">
        <f>AB297+T297</f>
        <v>155</v>
      </c>
      <c r="AD297" s="57">
        <f>IF(AC297=0,"",RANK(AC297,AC$6:AC$352))</f>
        <v>292</v>
      </c>
      <c r="AE297" s="30"/>
      <c r="AF297" s="31"/>
      <c r="AG297" s="31"/>
      <c r="AH297" s="31"/>
      <c r="AI297" s="4"/>
      <c r="AJ297" s="5"/>
      <c r="AK297" s="28"/>
      <c r="AL297" s="3"/>
      <c r="AM297" s="5"/>
      <c r="AN297" s="13"/>
      <c r="AO297" s="14"/>
      <c r="AP297" s="14"/>
      <c r="AQ297" s="14"/>
      <c r="AR297" s="5"/>
      <c r="AS297" s="5"/>
      <c r="AT297" s="28"/>
      <c r="AU297" s="3"/>
      <c r="AV297" s="5"/>
      <c r="AW297" s="13"/>
      <c r="AX297" s="14"/>
      <c r="AY297" s="14"/>
      <c r="AZ297" s="14"/>
      <c r="BA297" s="5"/>
      <c r="BB297" s="5"/>
      <c r="BC297" s="28"/>
      <c r="BD297" s="3"/>
      <c r="BE297" s="5"/>
      <c r="BF297" s="13"/>
      <c r="BG297" s="14"/>
      <c r="BH297" s="14"/>
      <c r="BI297" s="14"/>
      <c r="BJ297" s="5"/>
      <c r="BK297" s="5"/>
      <c r="BL297" s="28"/>
      <c r="BM297" s="3"/>
      <c r="BN297" s="5"/>
      <c r="BO297" s="13"/>
      <c r="BP297" s="14"/>
      <c r="BQ297" s="14"/>
      <c r="BR297" s="14"/>
      <c r="BS297" s="5"/>
      <c r="BT297" s="5"/>
      <c r="BU297" s="35"/>
      <c r="BV297" s="3"/>
      <c r="BW297" s="5"/>
    </row>
    <row r="298" spans="2:75">
      <c r="B298" s="36" t="s">
        <v>1319</v>
      </c>
      <c r="C298" s="41" t="s">
        <v>945</v>
      </c>
      <c r="D298" s="72" t="s">
        <v>1315</v>
      </c>
      <c r="E298" s="51"/>
      <c r="F298" s="4"/>
      <c r="G298" s="4"/>
      <c r="H298" s="4"/>
      <c r="I298" s="4"/>
      <c r="J298" s="4"/>
      <c r="K298" s="4"/>
      <c r="L298" s="57"/>
      <c r="M298" s="13" t="s">
        <v>1221</v>
      </c>
      <c r="N298" s="14">
        <v>10</v>
      </c>
      <c r="O298" s="14">
        <v>13</v>
      </c>
      <c r="P298" s="14">
        <v>11</v>
      </c>
      <c r="Q298" s="4">
        <f>SUM(N298:P298)</f>
        <v>34</v>
      </c>
      <c r="R298" s="5">
        <f>IF(M298="","",RANK(Q298,Q$6:Q$352))</f>
        <v>241</v>
      </c>
      <c r="S298" s="28">
        <f>IF(R298="",0,Q$353+1-R298)</f>
        <v>63</v>
      </c>
      <c r="T298" s="3">
        <f>S298+K298</f>
        <v>63</v>
      </c>
      <c r="U298" s="57">
        <f>IF(T298=0,"",RANK(T298,T$6:T$352))</f>
        <v>304</v>
      </c>
      <c r="V298" s="13" t="s">
        <v>1572</v>
      </c>
      <c r="W298" s="14">
        <v>11</v>
      </c>
      <c r="X298" s="14">
        <v>14</v>
      </c>
      <c r="Y298" s="14">
        <v>13</v>
      </c>
      <c r="Z298" s="4">
        <f>SUM(W298:Y298)</f>
        <v>38</v>
      </c>
      <c r="AA298" s="5">
        <f>IF(V298="","",RANK(Z298,Z$6:Z$352))</f>
        <v>174</v>
      </c>
      <c r="AB298" s="28">
        <f>IF(AA298="",0,Z$353+1-AA298)</f>
        <v>90</v>
      </c>
      <c r="AC298" s="74">
        <f>AB298+T298</f>
        <v>153</v>
      </c>
      <c r="AD298" s="57">
        <f>IF(AC298=0,"",RANK(AC298,AC$6:AC$352))</f>
        <v>293</v>
      </c>
      <c r="AE298" s="30"/>
      <c r="AF298" s="31"/>
      <c r="AG298" s="31"/>
      <c r="AH298" s="31"/>
      <c r="AI298" s="4"/>
      <c r="AJ298" s="5"/>
      <c r="AK298" s="28"/>
      <c r="AL298" s="3"/>
      <c r="AM298" s="5"/>
      <c r="AN298" s="13"/>
      <c r="AO298" s="14"/>
      <c r="AP298" s="14"/>
      <c r="AQ298" s="14"/>
      <c r="AR298" s="5"/>
      <c r="AS298" s="5"/>
      <c r="AT298" s="28"/>
      <c r="AU298" s="3"/>
      <c r="AV298" s="5"/>
      <c r="AW298" s="13"/>
      <c r="AX298" s="14"/>
      <c r="AY298" s="14"/>
      <c r="AZ298" s="14"/>
      <c r="BA298" s="5"/>
      <c r="BB298" s="5"/>
      <c r="BC298" s="28"/>
      <c r="BD298" s="3"/>
      <c r="BE298" s="5"/>
      <c r="BF298" s="13"/>
      <c r="BG298" s="14"/>
      <c r="BH298" s="14"/>
      <c r="BI298" s="14"/>
      <c r="BJ298" s="5"/>
      <c r="BK298" s="5"/>
      <c r="BL298" s="28"/>
      <c r="BM298" s="3"/>
      <c r="BN298" s="5"/>
      <c r="BO298" s="13"/>
      <c r="BP298" s="14"/>
      <c r="BQ298" s="14"/>
      <c r="BR298" s="14"/>
      <c r="BS298" s="5"/>
      <c r="BT298" s="5"/>
      <c r="BU298" s="35"/>
      <c r="BV298" s="3"/>
      <c r="BW298" s="5"/>
    </row>
    <row r="299" spans="2:75">
      <c r="B299" s="36" t="s">
        <v>577</v>
      </c>
      <c r="C299" s="41" t="s">
        <v>941</v>
      </c>
      <c r="D299" s="72" t="s">
        <v>861</v>
      </c>
      <c r="E299" s="51" t="s">
        <v>30</v>
      </c>
      <c r="F299" s="4">
        <v>13</v>
      </c>
      <c r="G299" s="4">
        <v>13</v>
      </c>
      <c r="H299" s="4">
        <v>12</v>
      </c>
      <c r="I299" s="4">
        <f>SUM(F299:H299)</f>
        <v>38</v>
      </c>
      <c r="J299" s="4">
        <f>IF(E299="","",RANK(I299,I$6:I$351))</f>
        <v>147</v>
      </c>
      <c r="K299" s="4">
        <f>IF(J299="",0,I$353+1-J299)</f>
        <v>141</v>
      </c>
      <c r="L299" s="57">
        <f>IF(E299="","",RANK(K299,K$6:K$351))</f>
        <v>147</v>
      </c>
      <c r="M299" s="13"/>
      <c r="N299" s="14"/>
      <c r="O299" s="14"/>
      <c r="P299" s="14"/>
      <c r="Q299" s="4">
        <f>SUM(N299:P299)</f>
        <v>0</v>
      </c>
      <c r="R299" s="5" t="str">
        <f>IF(M299="","",RANK(Q299,Q$6:Q$352))</f>
        <v/>
      </c>
      <c r="S299" s="28">
        <f>IF(R299="",0,Q$353+1-R299)</f>
        <v>0</v>
      </c>
      <c r="T299" s="3">
        <f>S299+K299</f>
        <v>141</v>
      </c>
      <c r="U299" s="57">
        <f>IF(T299=0,"",RANK(T299,T$6:T$352))</f>
        <v>268</v>
      </c>
      <c r="V299" s="13" t="s">
        <v>1532</v>
      </c>
      <c r="W299" s="14">
        <v>10</v>
      </c>
      <c r="X299" s="14">
        <v>10</v>
      </c>
      <c r="Y299" s="14">
        <v>9</v>
      </c>
      <c r="Z299" s="4">
        <f>SUM(W299:Y299)</f>
        <v>29</v>
      </c>
      <c r="AA299" s="5">
        <f>IF(V299="","",RANK(Z299,Z$6:Z$352))</f>
        <v>257</v>
      </c>
      <c r="AB299" s="28">
        <f>IF(AA299="",0,Z$353+1-AA299)</f>
        <v>7</v>
      </c>
      <c r="AC299" s="74">
        <f>AB299+T299</f>
        <v>148</v>
      </c>
      <c r="AD299" s="57">
        <f>IF(AC299=0,"",RANK(AC299,AC$6:AC$352))</f>
        <v>294</v>
      </c>
      <c r="AE299" s="30"/>
      <c r="AF299" s="31"/>
      <c r="AG299" s="31"/>
      <c r="AH299" s="31"/>
      <c r="AI299" s="4">
        <f t="shared" si="70"/>
        <v>0</v>
      </c>
      <c r="AJ299" s="5" t="str">
        <f>IF(AE299="","",RANK(AI299,AI$6:AI$352))</f>
        <v/>
      </c>
      <c r="AK299" s="28">
        <f t="shared" si="71"/>
        <v>0</v>
      </c>
      <c r="AL299" s="3">
        <f t="shared" si="72"/>
        <v>148</v>
      </c>
      <c r="AM299" s="5">
        <f>IF(AL299=0,"",RANK(AL299,AL$6:AL$352))</f>
        <v>245</v>
      </c>
      <c r="AN299" s="13"/>
      <c r="AO299" s="14"/>
      <c r="AP299" s="14"/>
      <c r="AQ299" s="14"/>
      <c r="AR299" s="5">
        <f t="shared" si="73"/>
        <v>0</v>
      </c>
      <c r="AS299" s="5" t="str">
        <f>IF(AN299="","",RANK(AR299,AR$7:AR$352))</f>
        <v/>
      </c>
      <c r="AT299" s="28">
        <f t="shared" si="74"/>
        <v>0</v>
      </c>
      <c r="AU299" s="3">
        <f t="shared" si="75"/>
        <v>148</v>
      </c>
      <c r="AV299" s="5">
        <f>IF(AU299=0,"",RANK(AU299,AU$6:AU$352))</f>
        <v>245</v>
      </c>
      <c r="AW299" s="13"/>
      <c r="AX299" s="14"/>
      <c r="AY299" s="14"/>
      <c r="AZ299" s="14"/>
      <c r="BA299" s="5">
        <f t="shared" si="76"/>
        <v>0</v>
      </c>
      <c r="BB299" s="5" t="str">
        <f>IF(AW299="","",RANK(BA299,BA$7:BA$352))</f>
        <v/>
      </c>
      <c r="BC299" s="28">
        <f t="shared" si="77"/>
        <v>0</v>
      </c>
      <c r="BD299" s="3">
        <f t="shared" si="78"/>
        <v>148</v>
      </c>
      <c r="BE299" s="5" t="e">
        <f>IF(BD299=0,"",RANK(BD299,BD$6:BD$352))</f>
        <v>#VALUE!</v>
      </c>
      <c r="BF299" s="13"/>
      <c r="BG299" s="14"/>
      <c r="BH299" s="14"/>
      <c r="BI299" s="14"/>
      <c r="BJ299" s="5">
        <f t="shared" si="62"/>
        <v>0</v>
      </c>
      <c r="BK299" s="5" t="str">
        <f>IF(BF299="","",RANK(BJ299,BJ$6:BJ$352))</f>
        <v/>
      </c>
      <c r="BL299" s="28">
        <f t="shared" si="63"/>
        <v>0</v>
      </c>
      <c r="BM299" s="3">
        <f t="shared" si="47"/>
        <v>148</v>
      </c>
      <c r="BN299" s="5" t="e">
        <f>IF(BM299=0,"",RANK(BM299,BM$6:BM$352))</f>
        <v>#VALUE!</v>
      </c>
      <c r="BO299" s="13"/>
      <c r="BP299" s="14"/>
      <c r="BQ299" s="14"/>
      <c r="BR299" s="14"/>
      <c r="BS299" s="5">
        <f t="shared" si="48"/>
        <v>0</v>
      </c>
      <c r="BT299" s="5" t="str">
        <f>IF(BO299="","",RANK(BS299,BS$6:BS$352))</f>
        <v/>
      </c>
      <c r="BU299" s="35">
        <f>IF(BT299="",0,BS$353+1-BT299)</f>
        <v>0</v>
      </c>
      <c r="BV299" s="3">
        <f t="shared" si="49"/>
        <v>148</v>
      </c>
      <c r="BW299" s="5" t="e">
        <f>IF(BV299=0,"",RANK(BV299,BV$6:BV$352))</f>
        <v>#VALUE!</v>
      </c>
    </row>
    <row r="300" spans="2:75">
      <c r="B300" s="36" t="s">
        <v>1314</v>
      </c>
      <c r="C300" s="41" t="s">
        <v>944</v>
      </c>
      <c r="D300" s="72" t="s">
        <v>1313</v>
      </c>
      <c r="E300" s="51"/>
      <c r="F300" s="4"/>
      <c r="G300" s="4"/>
      <c r="H300" s="4"/>
      <c r="I300" s="4"/>
      <c r="J300" s="4"/>
      <c r="K300" s="4"/>
      <c r="L300" s="57"/>
      <c r="M300" s="13" t="s">
        <v>1205</v>
      </c>
      <c r="N300" s="14">
        <v>9</v>
      </c>
      <c r="O300" s="14">
        <v>15</v>
      </c>
      <c r="P300" s="14">
        <v>12</v>
      </c>
      <c r="Q300" s="4">
        <f>SUM(N300:P300)</f>
        <v>36</v>
      </c>
      <c r="R300" s="5">
        <f>IF(M300="","",RANK(Q300,Q$6:Q$352))</f>
        <v>193</v>
      </c>
      <c r="S300" s="28">
        <f>IF(R300="",0,Q$353+1-R300)</f>
        <v>111</v>
      </c>
      <c r="T300" s="3">
        <f>S300+K300</f>
        <v>111</v>
      </c>
      <c r="U300" s="57">
        <f>IF(T300=0,"",RANK(T300,T$6:T$352))</f>
        <v>280</v>
      </c>
      <c r="V300" s="13" t="s">
        <v>1557</v>
      </c>
      <c r="W300" s="14">
        <v>13</v>
      </c>
      <c r="X300" s="14">
        <v>11</v>
      </c>
      <c r="Y300" s="14">
        <v>10</v>
      </c>
      <c r="Z300" s="4">
        <f>SUM(W300:Y300)</f>
        <v>34</v>
      </c>
      <c r="AA300" s="5">
        <f>IF(V300="","",RANK(Z300,Z$6:Z$352))</f>
        <v>230</v>
      </c>
      <c r="AB300" s="28">
        <f>IF(AA300="",0,Z$353+1-AA300)</f>
        <v>34</v>
      </c>
      <c r="AC300" s="74">
        <f>AB300+T300</f>
        <v>145</v>
      </c>
      <c r="AD300" s="57">
        <f>IF(AC300=0,"",RANK(AC300,AC$6:AC$352))</f>
        <v>295</v>
      </c>
      <c r="AE300" s="30"/>
      <c r="AF300" s="31"/>
      <c r="AG300" s="31"/>
      <c r="AH300" s="31"/>
      <c r="AI300" s="4">
        <f t="shared" si="70"/>
        <v>0</v>
      </c>
      <c r="AJ300" s="5" t="str">
        <f>IF(AE300="","",RANK(AI300,AI$6:AI$352))</f>
        <v/>
      </c>
      <c r="AK300" s="28">
        <f t="shared" si="71"/>
        <v>0</v>
      </c>
      <c r="AL300" s="3">
        <f t="shared" si="72"/>
        <v>145</v>
      </c>
      <c r="AM300" s="5">
        <f>IF(AL300=0,"",RANK(AL300,AL$6:AL$352))</f>
        <v>246</v>
      </c>
      <c r="AN300" s="13"/>
      <c r="AO300" s="14"/>
      <c r="AP300" s="14"/>
      <c r="AQ300" s="14"/>
      <c r="AR300" s="5">
        <f t="shared" si="73"/>
        <v>0</v>
      </c>
      <c r="AS300" s="5" t="str">
        <f>IF(AN300="","",RANK(AR300,AR$7:AR$352))</f>
        <v/>
      </c>
      <c r="AT300" s="28">
        <f t="shared" si="74"/>
        <v>0</v>
      </c>
      <c r="AU300" s="3">
        <f t="shared" si="75"/>
        <v>145</v>
      </c>
      <c r="AV300" s="5">
        <f>IF(AU300=0,"",RANK(AU300,AU$6:AU$352))</f>
        <v>246</v>
      </c>
      <c r="AW300" s="13"/>
      <c r="AX300" s="14"/>
      <c r="AY300" s="14"/>
      <c r="AZ300" s="14"/>
      <c r="BA300" s="5">
        <f t="shared" si="76"/>
        <v>0</v>
      </c>
      <c r="BB300" s="5" t="str">
        <f>IF(AW300="","",RANK(BA300,BA$7:BA$352))</f>
        <v/>
      </c>
      <c r="BC300" s="28">
        <f t="shared" si="77"/>
        <v>0</v>
      </c>
      <c r="BD300" s="3">
        <f t="shared" si="78"/>
        <v>145</v>
      </c>
      <c r="BE300" s="5" t="e">
        <f>IF(BD300=0,"",RANK(BD300,BD$6:BD$352))</f>
        <v>#VALUE!</v>
      </c>
      <c r="BF300" s="13"/>
      <c r="BG300" s="14"/>
      <c r="BH300" s="14"/>
      <c r="BI300" s="14"/>
      <c r="BJ300" s="5">
        <f t="shared" si="62"/>
        <v>0</v>
      </c>
      <c r="BK300" s="5" t="str">
        <f>IF(BF300="","",RANK(BJ300,BJ$6:BJ$352))</f>
        <v/>
      </c>
      <c r="BL300" s="28">
        <f t="shared" si="63"/>
        <v>0</v>
      </c>
      <c r="BM300" s="3">
        <f t="shared" si="47"/>
        <v>145</v>
      </c>
      <c r="BN300" s="5" t="e">
        <f>IF(BM300=0,"",RANK(BM300,BM$6:BM$352))</f>
        <v>#VALUE!</v>
      </c>
      <c r="BO300" s="13"/>
      <c r="BP300" s="14"/>
      <c r="BQ300" s="14"/>
      <c r="BR300" s="14"/>
      <c r="BS300" s="5">
        <f t="shared" si="48"/>
        <v>0</v>
      </c>
      <c r="BT300" s="5" t="str">
        <f>IF(BO300="","",RANK(BS300,BS$6:BS$352))</f>
        <v/>
      </c>
      <c r="BU300" s="35">
        <f>IF(BT300="",0,BS$353+1-BT300)</f>
        <v>0</v>
      </c>
      <c r="BV300" s="3">
        <f t="shared" si="49"/>
        <v>145</v>
      </c>
      <c r="BW300" s="5" t="e">
        <f>IF(BV300=0,"",RANK(BV300,BV$6:BV$352))</f>
        <v>#VALUE!</v>
      </c>
    </row>
    <row r="301" spans="2:75">
      <c r="B301" s="36" t="s">
        <v>501</v>
      </c>
      <c r="C301" s="41" t="s">
        <v>934</v>
      </c>
      <c r="D301" s="72" t="s">
        <v>785</v>
      </c>
      <c r="E301" s="51" t="s">
        <v>222</v>
      </c>
      <c r="F301" s="4">
        <v>9</v>
      </c>
      <c r="G301" s="4">
        <v>13</v>
      </c>
      <c r="H301" s="4">
        <v>13</v>
      </c>
      <c r="I301" s="4">
        <f>SUM(F301:H301)</f>
        <v>35</v>
      </c>
      <c r="J301" s="4">
        <f>IF(E301="","",RANK(I301,I$6:I$351))</f>
        <v>200</v>
      </c>
      <c r="K301" s="4">
        <f>IF(J301="",0,I$353+1-J301)</f>
        <v>88</v>
      </c>
      <c r="L301" s="57">
        <f>IF(E301="","",RANK(K301,K$6:K$351))</f>
        <v>200</v>
      </c>
      <c r="M301" s="13"/>
      <c r="N301" s="14"/>
      <c r="O301" s="14"/>
      <c r="P301" s="14"/>
      <c r="Q301" s="4">
        <f>SUM(N301:P301)</f>
        <v>0</v>
      </c>
      <c r="R301" s="5" t="str">
        <f>IF(M301="","",RANK(Q301,Q$6:Q$352))</f>
        <v/>
      </c>
      <c r="S301" s="28">
        <f>IF(R301="",0,Q$353+1-R301)</f>
        <v>0</v>
      </c>
      <c r="T301" s="3">
        <f>S301+K301</f>
        <v>88</v>
      </c>
      <c r="U301" s="57">
        <f>IF(T301=0,"",RANK(T301,T$6:T$352))</f>
        <v>294</v>
      </c>
      <c r="V301" s="13" t="s">
        <v>1462</v>
      </c>
      <c r="W301" s="14">
        <v>13</v>
      </c>
      <c r="X301" s="14">
        <v>12</v>
      </c>
      <c r="Y301" s="14">
        <v>11</v>
      </c>
      <c r="Z301" s="4">
        <f>SUM(W301:Y301)</f>
        <v>36</v>
      </c>
      <c r="AA301" s="5">
        <f>IF(V301="","",RANK(Z301,Z$6:Z$352))</f>
        <v>208</v>
      </c>
      <c r="AB301" s="28">
        <f>IF(AA301="",0,Z$353+1-AA301)</f>
        <v>56</v>
      </c>
      <c r="AC301" s="74">
        <f>AB301+T301</f>
        <v>144</v>
      </c>
      <c r="AD301" s="57">
        <f>IF(AC301=0,"",RANK(AC301,AC$6:AC$352))</f>
        <v>296</v>
      </c>
      <c r="AE301" s="30"/>
      <c r="AF301" s="31"/>
      <c r="AG301" s="31"/>
      <c r="AH301" s="31"/>
      <c r="AI301" s="4">
        <f t="shared" si="70"/>
        <v>0</v>
      </c>
      <c r="AJ301" s="5" t="str">
        <f>IF(AE301="","",RANK(AI301,AI$6:AI$352))</f>
        <v/>
      </c>
      <c r="AK301" s="28">
        <f t="shared" si="71"/>
        <v>0</v>
      </c>
      <c r="AL301" s="3">
        <f t="shared" si="72"/>
        <v>144</v>
      </c>
      <c r="AM301" s="5">
        <f>IF(AL301=0,"",RANK(AL301,AL$6:AL$352))</f>
        <v>247</v>
      </c>
      <c r="AN301" s="13"/>
      <c r="AO301" s="14"/>
      <c r="AP301" s="14"/>
      <c r="AQ301" s="14"/>
      <c r="AR301" s="5">
        <f t="shared" si="73"/>
        <v>0</v>
      </c>
      <c r="AS301" s="5" t="str">
        <f>IF(AN301="","",RANK(AR301,AR$7:AR$352))</f>
        <v/>
      </c>
      <c r="AT301" s="28">
        <f t="shared" si="74"/>
        <v>0</v>
      </c>
      <c r="AU301" s="3">
        <f t="shared" si="75"/>
        <v>144</v>
      </c>
      <c r="AV301" s="5">
        <f>IF(AU301=0,"",RANK(AU301,AU$6:AU$352))</f>
        <v>247</v>
      </c>
      <c r="AW301" s="13"/>
      <c r="AX301" s="14"/>
      <c r="AY301" s="14"/>
      <c r="AZ301" s="14"/>
      <c r="BA301" s="5">
        <f t="shared" si="76"/>
        <v>0</v>
      </c>
      <c r="BB301" s="5" t="str">
        <f>IF(AW301="","",RANK(BA301,BA$7:BA$352))</f>
        <v/>
      </c>
      <c r="BC301" s="28">
        <f t="shared" si="77"/>
        <v>0</v>
      </c>
      <c r="BD301" s="3">
        <f t="shared" si="78"/>
        <v>144</v>
      </c>
      <c r="BE301" s="5" t="e">
        <f>IF(BD301=0,"",RANK(BD301,BD$6:BD$352))</f>
        <v>#VALUE!</v>
      </c>
      <c r="BF301" s="13"/>
      <c r="BG301" s="14"/>
      <c r="BH301" s="14"/>
      <c r="BI301" s="14"/>
      <c r="BJ301" s="5">
        <f t="shared" si="62"/>
        <v>0</v>
      </c>
      <c r="BK301" s="5" t="str">
        <f>IF(BF301="","",RANK(BJ301,BJ$6:BJ$352))</f>
        <v/>
      </c>
      <c r="BL301" s="28">
        <f t="shared" si="63"/>
        <v>0</v>
      </c>
      <c r="BM301" s="3">
        <f t="shared" si="47"/>
        <v>144</v>
      </c>
      <c r="BN301" s="5" t="e">
        <f>IF(BM301=0,"",RANK(BM301,BM$6:BM$352))</f>
        <v>#VALUE!</v>
      </c>
      <c r="BO301" s="13"/>
      <c r="BP301" s="14"/>
      <c r="BQ301" s="14"/>
      <c r="BR301" s="14"/>
      <c r="BS301" s="5">
        <f t="shared" si="48"/>
        <v>0</v>
      </c>
      <c r="BT301" s="5" t="str">
        <f>IF(BO301="","",RANK(BS301,BS$6:BS$352))</f>
        <v/>
      </c>
      <c r="BU301" s="35">
        <f>IF(BT301="",0,BS$353+1-BT301)</f>
        <v>0</v>
      </c>
      <c r="BV301" s="3">
        <f t="shared" si="49"/>
        <v>144</v>
      </c>
      <c r="BW301" s="5" t="e">
        <f>IF(BV301=0,"",RANK(BV301,BV$6:BV$352))</f>
        <v>#VALUE!</v>
      </c>
    </row>
    <row r="302" spans="2:75">
      <c r="B302" s="36" t="s">
        <v>355</v>
      </c>
      <c r="C302" s="41" t="s">
        <v>930</v>
      </c>
      <c r="D302" s="72" t="s">
        <v>953</v>
      </c>
      <c r="E302" s="51" t="s">
        <v>85</v>
      </c>
      <c r="F302" s="4">
        <v>10</v>
      </c>
      <c r="G302" s="4">
        <v>15</v>
      </c>
      <c r="H302" s="4">
        <v>11</v>
      </c>
      <c r="I302" s="4">
        <f>SUM(F302:H302)</f>
        <v>36</v>
      </c>
      <c r="J302" s="4">
        <f>IF(E302="","",RANK(I302,I$6:I$351))</f>
        <v>179</v>
      </c>
      <c r="K302" s="4">
        <f>IF(J302="",0,I$353+1-J302)</f>
        <v>109</v>
      </c>
      <c r="L302" s="57">
        <f>IF(E302="","",RANK(K302,K$6:K$351))</f>
        <v>179</v>
      </c>
      <c r="M302" s="13" t="s">
        <v>1024</v>
      </c>
      <c r="N302" s="14">
        <v>9</v>
      </c>
      <c r="O302" s="14">
        <v>12</v>
      </c>
      <c r="P302" s="14">
        <v>11</v>
      </c>
      <c r="Q302" s="4">
        <f>SUM(N302:P302)</f>
        <v>32</v>
      </c>
      <c r="R302" s="5">
        <f>IF(M302="","",RANK(Q302,Q$6:Q$352))</f>
        <v>271</v>
      </c>
      <c r="S302" s="28">
        <f>IF(R302="",0,Q$353+1-R302)</f>
        <v>33</v>
      </c>
      <c r="T302" s="3">
        <f>S302+K302</f>
        <v>142</v>
      </c>
      <c r="U302" s="57">
        <f>IF(T302=0,"",RANK(T302,T$6:T$352))</f>
        <v>265</v>
      </c>
      <c r="V302" s="13"/>
      <c r="W302" s="14"/>
      <c r="X302" s="14"/>
      <c r="Y302" s="14"/>
      <c r="Z302" s="4">
        <f>SUM(W302:Y302)</f>
        <v>0</v>
      </c>
      <c r="AA302" s="5" t="str">
        <f>IF(V302="","",RANK(Z302,Z$6:Z$352))</f>
        <v/>
      </c>
      <c r="AB302" s="28">
        <f>IF(AA302="",0,Z$353+1-AA302)</f>
        <v>0</v>
      </c>
      <c r="AC302" s="74">
        <f>AB302+T302</f>
        <v>142</v>
      </c>
      <c r="AD302" s="57">
        <f>IF(AC302=0,"",RANK(AC302,AC$6:AC$352))</f>
        <v>297</v>
      </c>
      <c r="AE302" s="30"/>
      <c r="AF302" s="31"/>
      <c r="AG302" s="31"/>
      <c r="AH302" s="31"/>
      <c r="AI302" s="4">
        <f t="shared" si="70"/>
        <v>0</v>
      </c>
      <c r="AJ302" s="5" t="str">
        <f>IF(AE302="","",RANK(AI302,AI$6:AI$352))</f>
        <v/>
      </c>
      <c r="AK302" s="28">
        <f t="shared" si="71"/>
        <v>0</v>
      </c>
      <c r="AL302" s="3">
        <f t="shared" si="72"/>
        <v>142</v>
      </c>
      <c r="AM302" s="5">
        <f>IF(AL302=0,"",RANK(AL302,AL$6:AL$352))</f>
        <v>248</v>
      </c>
      <c r="AN302" s="13"/>
      <c r="AO302" s="14"/>
      <c r="AP302" s="14"/>
      <c r="AQ302" s="14"/>
      <c r="AR302" s="5">
        <f t="shared" si="73"/>
        <v>0</v>
      </c>
      <c r="AS302" s="5" t="str">
        <f>IF(AN302="","",RANK(AR302,AR$7:AR$352))</f>
        <v/>
      </c>
      <c r="AT302" s="28">
        <f t="shared" si="74"/>
        <v>0</v>
      </c>
      <c r="AU302" s="3">
        <f t="shared" si="75"/>
        <v>142</v>
      </c>
      <c r="AV302" s="5">
        <f>IF(AU302=0,"",RANK(AU302,AU$6:AU$352))</f>
        <v>248</v>
      </c>
      <c r="AW302" s="13"/>
      <c r="AX302" s="14"/>
      <c r="AY302" s="14"/>
      <c r="AZ302" s="14"/>
      <c r="BA302" s="5">
        <f t="shared" si="76"/>
        <v>0</v>
      </c>
      <c r="BB302" s="5" t="str">
        <f>IF(AW302="","",RANK(BA302,BA$7:BA$352))</f>
        <v/>
      </c>
      <c r="BC302" s="28">
        <f t="shared" si="77"/>
        <v>0</v>
      </c>
      <c r="BD302" s="3">
        <f t="shared" si="78"/>
        <v>142</v>
      </c>
      <c r="BE302" s="5" t="e">
        <f>IF(BD302=0,"",RANK(BD302,BD$6:BD$352))</f>
        <v>#VALUE!</v>
      </c>
      <c r="BF302" s="13"/>
      <c r="BG302" s="14"/>
      <c r="BH302" s="14"/>
      <c r="BI302" s="14"/>
      <c r="BJ302" s="5">
        <f t="shared" si="62"/>
        <v>0</v>
      </c>
      <c r="BK302" s="5" t="str">
        <f>IF(BF302="","",RANK(BJ302,BJ$6:BJ$352))</f>
        <v/>
      </c>
      <c r="BL302" s="28">
        <f t="shared" si="63"/>
        <v>0</v>
      </c>
      <c r="BM302" s="3">
        <f t="shared" si="47"/>
        <v>142</v>
      </c>
      <c r="BN302" s="5" t="e">
        <f>IF(BM302=0,"",RANK(BM302,BM$6:BM$352))</f>
        <v>#VALUE!</v>
      </c>
      <c r="BO302" s="13"/>
      <c r="BP302" s="14"/>
      <c r="BQ302" s="14"/>
      <c r="BR302" s="14"/>
      <c r="BS302" s="5">
        <f t="shared" si="48"/>
        <v>0</v>
      </c>
      <c r="BT302" s="5" t="str">
        <f>IF(BO302="","",RANK(BS302,BS$6:BS$352))</f>
        <v/>
      </c>
      <c r="BU302" s="35">
        <f>IF(BT302="",0,BS$353+1-BT302)</f>
        <v>0</v>
      </c>
      <c r="BV302" s="3">
        <f t="shared" si="49"/>
        <v>142</v>
      </c>
      <c r="BW302" s="5" t="e">
        <f>IF(BV302=0,"",RANK(BV302,BV$6:BV$352))</f>
        <v>#VALUE!</v>
      </c>
    </row>
    <row r="303" spans="2:75">
      <c r="B303" s="36" t="s">
        <v>418</v>
      </c>
      <c r="C303" s="41" t="s">
        <v>930</v>
      </c>
      <c r="D303" s="72" t="s">
        <v>702</v>
      </c>
      <c r="E303" s="51" t="s">
        <v>142</v>
      </c>
      <c r="F303" s="4">
        <v>11</v>
      </c>
      <c r="G303" s="4">
        <v>15</v>
      </c>
      <c r="H303" s="4">
        <v>12</v>
      </c>
      <c r="I303" s="4">
        <f>SUM(F303:H303)</f>
        <v>38</v>
      </c>
      <c r="J303" s="4">
        <f>IF(E303="","",RANK(I303,I$6:I$351))</f>
        <v>147</v>
      </c>
      <c r="K303" s="4">
        <f>IF(J303="",0,I$353+1-J303)</f>
        <v>141</v>
      </c>
      <c r="L303" s="57">
        <f>IF(E303="","",RANK(K303,K$6:K$351))</f>
        <v>147</v>
      </c>
      <c r="M303" s="13"/>
      <c r="N303" s="14"/>
      <c r="O303" s="14"/>
      <c r="P303" s="14"/>
      <c r="Q303" s="4">
        <f>SUM(N303:P303)</f>
        <v>0</v>
      </c>
      <c r="R303" s="5" t="str">
        <f>IF(M303="","",RANK(Q303,Q$6:Q$352))</f>
        <v/>
      </c>
      <c r="S303" s="28">
        <f>IF(R303="",0,Q$353+1-R303)</f>
        <v>0</v>
      </c>
      <c r="T303" s="3">
        <f>S303+K303</f>
        <v>141</v>
      </c>
      <c r="U303" s="57">
        <f>IF(T303=0,"",RANK(T303,T$6:T$352))</f>
        <v>268</v>
      </c>
      <c r="V303" s="13"/>
      <c r="W303" s="14"/>
      <c r="X303" s="14"/>
      <c r="Y303" s="14"/>
      <c r="Z303" s="4">
        <f>SUM(W303:Y303)</f>
        <v>0</v>
      </c>
      <c r="AA303" s="5" t="str">
        <f>IF(V303="","",RANK(Z303,Z$6:Z$352))</f>
        <v/>
      </c>
      <c r="AB303" s="28">
        <f>IF(AA303="",0,Z$353+1-AA303)</f>
        <v>0</v>
      </c>
      <c r="AC303" s="74">
        <f>AB303+T303</f>
        <v>141</v>
      </c>
      <c r="AD303" s="57">
        <f>IF(AC303=0,"",RANK(AC303,AC$6:AC$352))</f>
        <v>298</v>
      </c>
      <c r="AE303" s="30"/>
      <c r="AF303" s="31"/>
      <c r="AG303" s="31"/>
      <c r="AH303" s="31"/>
      <c r="AI303" s="4">
        <f t="shared" si="70"/>
        <v>0</v>
      </c>
      <c r="AJ303" s="5" t="str">
        <f>IF(AE303="","",RANK(AI303,AI$6:AI$352))</f>
        <v/>
      </c>
      <c r="AK303" s="28">
        <f t="shared" si="71"/>
        <v>0</v>
      </c>
      <c r="AL303" s="3">
        <f t="shared" si="72"/>
        <v>141</v>
      </c>
      <c r="AM303" s="5">
        <f>IF(AL303=0,"",RANK(AL303,AL$6:AL$352))</f>
        <v>249</v>
      </c>
      <c r="AN303" s="13"/>
      <c r="AO303" s="14"/>
      <c r="AP303" s="14"/>
      <c r="AQ303" s="14"/>
      <c r="AR303" s="5">
        <f t="shared" si="73"/>
        <v>0</v>
      </c>
      <c r="AS303" s="5" t="str">
        <f>IF(AN303="","",RANK(AR303,AR$7:AR$352))</f>
        <v/>
      </c>
      <c r="AT303" s="28">
        <f t="shared" si="74"/>
        <v>0</v>
      </c>
      <c r="AU303" s="3">
        <f t="shared" si="75"/>
        <v>141</v>
      </c>
      <c r="AV303" s="5">
        <f>IF(AU303=0,"",RANK(AU303,AU$6:AU$352))</f>
        <v>249</v>
      </c>
      <c r="AW303" s="13"/>
      <c r="AX303" s="14"/>
      <c r="AY303" s="14"/>
      <c r="AZ303" s="14"/>
      <c r="BA303" s="5">
        <f t="shared" si="76"/>
        <v>0</v>
      </c>
      <c r="BB303" s="5" t="str">
        <f>IF(AW303="","",RANK(BA303,BA$7:BA$352))</f>
        <v/>
      </c>
      <c r="BC303" s="28">
        <f t="shared" si="77"/>
        <v>0</v>
      </c>
      <c r="BD303" s="3">
        <f t="shared" si="78"/>
        <v>141</v>
      </c>
      <c r="BE303" s="5" t="e">
        <f>IF(BD303=0,"",RANK(BD303,BD$6:BD$352))</f>
        <v>#VALUE!</v>
      </c>
      <c r="BF303" s="13"/>
      <c r="BG303" s="14"/>
      <c r="BH303" s="14"/>
      <c r="BI303" s="14"/>
      <c r="BJ303" s="5">
        <f t="shared" si="62"/>
        <v>0</v>
      </c>
      <c r="BK303" s="5" t="str">
        <f>IF(BF303="","",RANK(BJ303,BJ$6:BJ$352))</f>
        <v/>
      </c>
      <c r="BL303" s="28">
        <f t="shared" si="63"/>
        <v>0</v>
      </c>
      <c r="BM303" s="3">
        <f t="shared" si="47"/>
        <v>141</v>
      </c>
      <c r="BN303" s="5" t="e">
        <f>IF(BM303=0,"",RANK(BM303,BM$6:BM$352))</f>
        <v>#VALUE!</v>
      </c>
      <c r="BO303" s="13"/>
      <c r="BP303" s="14"/>
      <c r="BQ303" s="14"/>
      <c r="BR303" s="14"/>
      <c r="BS303" s="5">
        <f t="shared" si="48"/>
        <v>0</v>
      </c>
      <c r="BT303" s="5" t="str">
        <f>IF(BO303="","",RANK(BS303,BS$6:BS$352))</f>
        <v/>
      </c>
      <c r="BU303" s="35">
        <f>IF(BT303="",0,BS$353+1-BT303)</f>
        <v>0</v>
      </c>
      <c r="BV303" s="3">
        <f t="shared" si="49"/>
        <v>141</v>
      </c>
      <c r="BW303" s="5" t="e">
        <f>IF(BV303=0,"",RANK(BV303,BV$6:BV$352))</f>
        <v>#VALUE!</v>
      </c>
    </row>
    <row r="304" spans="2:75">
      <c r="B304" s="36" t="s">
        <v>632</v>
      </c>
      <c r="C304" s="41" t="s">
        <v>948</v>
      </c>
      <c r="D304" s="72" t="s">
        <v>916</v>
      </c>
      <c r="E304" s="51" t="s">
        <v>284</v>
      </c>
      <c r="F304" s="4">
        <v>12</v>
      </c>
      <c r="G304" s="4">
        <v>11</v>
      </c>
      <c r="H304" s="4">
        <v>14</v>
      </c>
      <c r="I304" s="4">
        <f>SUM(F304:H304)</f>
        <v>37</v>
      </c>
      <c r="J304" s="4">
        <f>IF(E304="","",RANK(I304,I$6:I$351))</f>
        <v>166</v>
      </c>
      <c r="K304" s="4">
        <f>IF(J304="",0,I$353+1-J304)</f>
        <v>122</v>
      </c>
      <c r="L304" s="57">
        <f>IF(E304="","",RANK(K304,K$6:K$351))</f>
        <v>166</v>
      </c>
      <c r="M304" s="13"/>
      <c r="N304" s="14"/>
      <c r="O304" s="14"/>
      <c r="P304" s="14"/>
      <c r="Q304" s="4">
        <f>SUM(N304:P304)</f>
        <v>0</v>
      </c>
      <c r="R304" s="5" t="str">
        <f>IF(M304="","",RANK(Q304,Q$6:Q$352))</f>
        <v/>
      </c>
      <c r="S304" s="28">
        <f>IF(R304="",0,Q$353+1-R304)</f>
        <v>0</v>
      </c>
      <c r="T304" s="3">
        <f>S304+K304</f>
        <v>122</v>
      </c>
      <c r="U304" s="57">
        <f>IF(T304=0,"",RANK(T304,T$6:T$352))</f>
        <v>274</v>
      </c>
      <c r="V304" s="13"/>
      <c r="W304" s="14"/>
      <c r="X304" s="14"/>
      <c r="Y304" s="14"/>
      <c r="Z304" s="4">
        <f>SUM(W304:Y304)</f>
        <v>0</v>
      </c>
      <c r="AA304" s="5" t="str">
        <f>IF(V304="","",RANK(Z304,Z$6:Z$352))</f>
        <v/>
      </c>
      <c r="AB304" s="28">
        <f>IF(AA304="",0,Z$353+1-AA304)</f>
        <v>0</v>
      </c>
      <c r="AC304" s="74">
        <f>AB304+T304</f>
        <v>122</v>
      </c>
      <c r="AD304" s="57">
        <f>IF(AC304=0,"",RANK(AC304,AC$6:AC$352))</f>
        <v>299</v>
      </c>
      <c r="AE304" s="30"/>
      <c r="AF304" s="31"/>
      <c r="AG304" s="31"/>
      <c r="AH304" s="31"/>
      <c r="AI304" s="4">
        <f t="shared" si="70"/>
        <v>0</v>
      </c>
      <c r="AJ304" s="5" t="str">
        <f>IF(AE304="","",RANK(AI304,AI$6:AI$352))</f>
        <v/>
      </c>
      <c r="AK304" s="28">
        <f t="shared" si="71"/>
        <v>0</v>
      </c>
      <c r="AL304" s="3">
        <f t="shared" si="72"/>
        <v>122</v>
      </c>
      <c r="AM304" s="5">
        <f>IF(AL304=0,"",RANK(AL304,AL$6:AL$352))</f>
        <v>250</v>
      </c>
      <c r="AN304" s="13"/>
      <c r="AO304" s="14"/>
      <c r="AP304" s="14"/>
      <c r="AQ304" s="14"/>
      <c r="AR304" s="5">
        <f t="shared" si="73"/>
        <v>0</v>
      </c>
      <c r="AS304" s="5" t="str">
        <f>IF(AN304="","",RANK(AR304,AR$7:AR$352))</f>
        <v/>
      </c>
      <c r="AT304" s="28">
        <f t="shared" si="74"/>
        <v>0</v>
      </c>
      <c r="AU304" s="3">
        <f t="shared" si="75"/>
        <v>122</v>
      </c>
      <c r="AV304" s="5">
        <f>IF(AU304=0,"",RANK(AU304,AU$6:AU$352))</f>
        <v>250</v>
      </c>
      <c r="AW304" s="13"/>
      <c r="AX304" s="14"/>
      <c r="AY304" s="14"/>
      <c r="AZ304" s="14"/>
      <c r="BA304" s="5">
        <f t="shared" si="76"/>
        <v>0</v>
      </c>
      <c r="BB304" s="5" t="str">
        <f>IF(AW304="","",RANK(BA304,BA$7:BA$352))</f>
        <v/>
      </c>
      <c r="BC304" s="28">
        <f t="shared" si="77"/>
        <v>0</v>
      </c>
      <c r="BD304" s="3">
        <f t="shared" si="78"/>
        <v>122</v>
      </c>
      <c r="BE304" s="5" t="e">
        <f>IF(BD304=0,"",RANK(BD304,BD$6:BD$352))</f>
        <v>#VALUE!</v>
      </c>
      <c r="BF304" s="13"/>
      <c r="BG304" s="14"/>
      <c r="BH304" s="14"/>
      <c r="BI304" s="14"/>
      <c r="BJ304" s="5">
        <f t="shared" si="62"/>
        <v>0</v>
      </c>
      <c r="BK304" s="5" t="str">
        <f>IF(BF304="","",RANK(BJ304,BJ$6:BJ$352))</f>
        <v/>
      </c>
      <c r="BL304" s="28">
        <f t="shared" si="63"/>
        <v>0</v>
      </c>
      <c r="BM304" s="3">
        <f t="shared" ref="BM304:BM321" si="79">BL304+BD304</f>
        <v>122</v>
      </c>
      <c r="BN304" s="5" t="e">
        <f>IF(BM304=0,"",RANK(BM304,BM$6:BM$352))</f>
        <v>#VALUE!</v>
      </c>
      <c r="BO304" s="13"/>
      <c r="BP304" s="14"/>
      <c r="BQ304" s="14"/>
      <c r="BR304" s="14"/>
      <c r="BS304" s="5">
        <f t="shared" ref="BS304:BS352" si="80">SUM(BP304:BR304)</f>
        <v>0</v>
      </c>
      <c r="BT304" s="5" t="str">
        <f>IF(BO304="","",RANK(BS304,BS$6:BS$352))</f>
        <v/>
      </c>
      <c r="BU304" s="35">
        <f t="shared" ref="BU304:BU352" si="81">IF(BT304="",0,BS$353+1-BT304)</f>
        <v>0</v>
      </c>
      <c r="BV304" s="3">
        <f t="shared" ref="BV304:BV352" si="82">BU304+BM304</f>
        <v>122</v>
      </c>
      <c r="BW304" s="5" t="e">
        <f>IF(BV304=0,"",RANK(BV304,BV$6:BV$352))</f>
        <v>#VALUE!</v>
      </c>
    </row>
    <row r="305" spans="2:75">
      <c r="B305" s="36" t="s">
        <v>1266</v>
      </c>
      <c r="C305" s="41" t="s">
        <v>930</v>
      </c>
      <c r="D305" s="72" t="s">
        <v>1265</v>
      </c>
      <c r="E305" s="51"/>
      <c r="F305" s="4"/>
      <c r="G305" s="4"/>
      <c r="H305" s="4"/>
      <c r="I305" s="4"/>
      <c r="J305" s="4"/>
      <c r="K305" s="4"/>
      <c r="L305" s="57"/>
      <c r="M305" s="13" t="s">
        <v>1019</v>
      </c>
      <c r="N305" s="14">
        <v>10</v>
      </c>
      <c r="O305" s="14">
        <v>12</v>
      </c>
      <c r="P305" s="14">
        <v>12</v>
      </c>
      <c r="Q305" s="4">
        <f>SUM(N305:P305)</f>
        <v>34</v>
      </c>
      <c r="R305" s="5">
        <f>IF(M305="","",RANK(Q305,Q$6:Q$352))</f>
        <v>241</v>
      </c>
      <c r="S305" s="28">
        <f>IF(R305="",0,Q$353+1-R305)</f>
        <v>63</v>
      </c>
      <c r="T305" s="3">
        <f>S305+K305</f>
        <v>63</v>
      </c>
      <c r="U305" s="57">
        <f>IF(T305=0,"",RANK(T305,T$6:T$352))</f>
        <v>304</v>
      </c>
      <c r="V305" s="13" t="s">
        <v>1375</v>
      </c>
      <c r="W305" s="14">
        <v>10</v>
      </c>
      <c r="X305" s="14">
        <v>14</v>
      </c>
      <c r="Y305" s="14">
        <v>12</v>
      </c>
      <c r="Z305" s="4">
        <f>SUM(W305:Y305)</f>
        <v>36</v>
      </c>
      <c r="AA305" s="5">
        <f>IF(V305="","",RANK(Z305,Z$6:Z$352))</f>
        <v>208</v>
      </c>
      <c r="AB305" s="28">
        <f>IF(AA305="",0,Z$353+1-AA305)</f>
        <v>56</v>
      </c>
      <c r="AC305" s="74">
        <f>AB305+T305</f>
        <v>119</v>
      </c>
      <c r="AD305" s="57">
        <f>IF(AC305=0,"",RANK(AC305,AC$6:AC$352))</f>
        <v>300</v>
      </c>
      <c r="AE305" s="30"/>
      <c r="AF305" s="31"/>
      <c r="AG305" s="31"/>
      <c r="AH305" s="31"/>
      <c r="AI305" s="4">
        <f t="shared" si="70"/>
        <v>0</v>
      </c>
      <c r="AJ305" s="5" t="str">
        <f>IF(AE305="","",RANK(AI305,AI$6:AI$352))</f>
        <v/>
      </c>
      <c r="AK305" s="28">
        <f t="shared" si="71"/>
        <v>0</v>
      </c>
      <c r="AL305" s="3">
        <f t="shared" si="72"/>
        <v>119</v>
      </c>
      <c r="AM305" s="5">
        <f>IF(AL305=0,"",RANK(AL305,AL$6:AL$352))</f>
        <v>251</v>
      </c>
      <c r="AN305" s="13"/>
      <c r="AO305" s="14"/>
      <c r="AP305" s="14"/>
      <c r="AQ305" s="14"/>
      <c r="AR305" s="5">
        <f t="shared" si="73"/>
        <v>0</v>
      </c>
      <c r="AS305" s="5" t="str">
        <f>IF(AN305="","",RANK(AR305,AR$7:AR$352))</f>
        <v/>
      </c>
      <c r="AT305" s="28">
        <f t="shared" si="74"/>
        <v>0</v>
      </c>
      <c r="AU305" s="3">
        <f t="shared" si="75"/>
        <v>119</v>
      </c>
      <c r="AV305" s="5">
        <f>IF(AU305=0,"",RANK(AU305,AU$6:AU$352))</f>
        <v>251</v>
      </c>
      <c r="AW305" s="13"/>
      <c r="AX305" s="14"/>
      <c r="AY305" s="14"/>
      <c r="AZ305" s="14"/>
      <c r="BA305" s="5">
        <f t="shared" si="76"/>
        <v>0</v>
      </c>
      <c r="BB305" s="5" t="str">
        <f>IF(AW305="","",RANK(BA305,BA$7:BA$352))</f>
        <v/>
      </c>
      <c r="BC305" s="28">
        <f t="shared" si="77"/>
        <v>0</v>
      </c>
      <c r="BD305" s="3">
        <f t="shared" si="78"/>
        <v>119</v>
      </c>
      <c r="BE305" s="5" t="e">
        <f>IF(BD305=0,"",RANK(BD305,BD$6:BD$352))</f>
        <v>#VALUE!</v>
      </c>
      <c r="BF305" s="13"/>
      <c r="BG305" s="14"/>
      <c r="BH305" s="14"/>
      <c r="BI305" s="14"/>
      <c r="BJ305" s="5">
        <f t="shared" si="62"/>
        <v>0</v>
      </c>
      <c r="BK305" s="5" t="str">
        <f>IF(BF305="","",RANK(BJ305,BJ$6:BJ$352))</f>
        <v/>
      </c>
      <c r="BL305" s="28">
        <f t="shared" si="63"/>
        <v>0</v>
      </c>
      <c r="BM305" s="3">
        <f t="shared" si="79"/>
        <v>119</v>
      </c>
      <c r="BN305" s="5" t="e">
        <f>IF(BM305=0,"",RANK(BM305,BM$6:BM$352))</f>
        <v>#VALUE!</v>
      </c>
      <c r="BO305" s="13"/>
      <c r="BP305" s="14"/>
      <c r="BQ305" s="14"/>
      <c r="BR305" s="14"/>
      <c r="BS305" s="5">
        <f t="shared" si="80"/>
        <v>0</v>
      </c>
      <c r="BT305" s="5" t="str">
        <f>IF(BO305="","",RANK(BS305,BS$6:BS$352))</f>
        <v/>
      </c>
      <c r="BU305" s="35">
        <f t="shared" si="81"/>
        <v>0</v>
      </c>
      <c r="BV305" s="3">
        <f t="shared" si="82"/>
        <v>119</v>
      </c>
      <c r="BW305" s="5" t="e">
        <f>IF(BV305=0,"",RANK(BV305,BV$6:BV$352))</f>
        <v>#VALUE!</v>
      </c>
    </row>
    <row r="306" spans="2:75">
      <c r="B306" s="36" t="s">
        <v>419</v>
      </c>
      <c r="C306" s="41" t="s">
        <v>930</v>
      </c>
      <c r="D306" s="72" t="s">
        <v>703</v>
      </c>
      <c r="E306" s="51" t="s">
        <v>143</v>
      </c>
      <c r="F306" s="4">
        <v>9</v>
      </c>
      <c r="G306" s="4">
        <v>9</v>
      </c>
      <c r="H306" s="4">
        <v>12</v>
      </c>
      <c r="I306" s="4">
        <f>SUM(F306:H306)</f>
        <v>30</v>
      </c>
      <c r="J306" s="4">
        <f>IF(E306="","",RANK(I306,I$6:I$351))</f>
        <v>262</v>
      </c>
      <c r="K306" s="4">
        <f>IF(J306="",0,I$353+1-J306)</f>
        <v>26</v>
      </c>
      <c r="L306" s="57">
        <f>IF(E306="","",RANK(K306,K$6:K$351))</f>
        <v>262</v>
      </c>
      <c r="M306" s="13" t="s">
        <v>1020</v>
      </c>
      <c r="N306" s="14">
        <v>6</v>
      </c>
      <c r="O306" s="14">
        <v>7</v>
      </c>
      <c r="P306" s="14">
        <v>6</v>
      </c>
      <c r="Q306" s="4">
        <f>SUM(N306:P306)</f>
        <v>19</v>
      </c>
      <c r="R306" s="5">
        <f>IF(M306="","",RANK(Q306,Q$6:Q$352))</f>
        <v>303</v>
      </c>
      <c r="S306" s="28">
        <f>IF(R306="",0,Q$353+1-R306)</f>
        <v>1</v>
      </c>
      <c r="T306" s="3">
        <f>S306+K306</f>
        <v>27</v>
      </c>
      <c r="U306" s="57">
        <f>IF(T306=0,"",RANK(T306,T$6:T$352))</f>
        <v>318</v>
      </c>
      <c r="V306" s="13" t="s">
        <v>1388</v>
      </c>
      <c r="W306" s="14">
        <v>13</v>
      </c>
      <c r="X306" s="14">
        <v>14</v>
      </c>
      <c r="Y306" s="14">
        <v>11</v>
      </c>
      <c r="Z306" s="4">
        <f>SUM(W306:Y306)</f>
        <v>38</v>
      </c>
      <c r="AA306" s="5">
        <f>IF(V306="","",RANK(Z306,Z$6:Z$352))</f>
        <v>174</v>
      </c>
      <c r="AB306" s="28">
        <f>IF(AA306="",0,Z$353+1-AA306)</f>
        <v>90</v>
      </c>
      <c r="AC306" s="74">
        <f>AB306+T306</f>
        <v>117</v>
      </c>
      <c r="AD306" s="57">
        <f>IF(AC306=0,"",RANK(AC306,AC$6:AC$352))</f>
        <v>301</v>
      </c>
      <c r="AE306" s="30"/>
      <c r="AF306" s="31"/>
      <c r="AG306" s="31"/>
      <c r="AH306" s="31"/>
      <c r="AI306" s="4">
        <f t="shared" si="70"/>
        <v>0</v>
      </c>
      <c r="AJ306" s="5" t="str">
        <f>IF(AE306="","",RANK(AI306,AI$6:AI$352))</f>
        <v/>
      </c>
      <c r="AK306" s="28">
        <f t="shared" si="71"/>
        <v>0</v>
      </c>
      <c r="AL306" s="3">
        <f t="shared" si="72"/>
        <v>117</v>
      </c>
      <c r="AM306" s="5">
        <f>IF(AL306=0,"",RANK(AL306,AL$6:AL$352))</f>
        <v>252</v>
      </c>
      <c r="AN306" s="13"/>
      <c r="AO306" s="14"/>
      <c r="AP306" s="14"/>
      <c r="AQ306" s="14"/>
      <c r="AR306" s="5">
        <f t="shared" si="73"/>
        <v>0</v>
      </c>
      <c r="AS306" s="5" t="str">
        <f>IF(AN306="","",RANK(AR306,AR$7:AR$352))</f>
        <v/>
      </c>
      <c r="AT306" s="28">
        <f t="shared" si="74"/>
        <v>0</v>
      </c>
      <c r="AU306" s="3">
        <f t="shared" si="75"/>
        <v>117</v>
      </c>
      <c r="AV306" s="5">
        <f>IF(AU306=0,"",RANK(AU306,AU$6:AU$352))</f>
        <v>252</v>
      </c>
      <c r="AW306" s="13"/>
      <c r="AX306" s="14"/>
      <c r="AY306" s="14"/>
      <c r="AZ306" s="14"/>
      <c r="BA306" s="5">
        <f t="shared" si="76"/>
        <v>0</v>
      </c>
      <c r="BB306" s="5" t="str">
        <f>IF(AW306="","",RANK(BA306,BA$7:BA$352))</f>
        <v/>
      </c>
      <c r="BC306" s="28">
        <f t="shared" si="77"/>
        <v>0</v>
      </c>
      <c r="BD306" s="3">
        <f t="shared" si="78"/>
        <v>117</v>
      </c>
      <c r="BE306" s="5" t="e">
        <f>IF(BD306=0,"",RANK(BD306,BD$6:BD$352))</f>
        <v>#VALUE!</v>
      </c>
      <c r="BF306" s="13"/>
      <c r="BG306" s="14"/>
      <c r="BH306" s="14"/>
      <c r="BI306" s="14"/>
      <c r="BJ306" s="5">
        <f t="shared" si="62"/>
        <v>0</v>
      </c>
      <c r="BK306" s="5" t="str">
        <f>IF(BF306="","",RANK(BJ306,BJ$6:BJ$352))</f>
        <v/>
      </c>
      <c r="BL306" s="28">
        <f t="shared" si="63"/>
        <v>0</v>
      </c>
      <c r="BM306" s="3">
        <f t="shared" si="79"/>
        <v>117</v>
      </c>
      <c r="BN306" s="5" t="e">
        <f>IF(BM306=0,"",RANK(BM306,BM$6:BM$352))</f>
        <v>#VALUE!</v>
      </c>
      <c r="BO306" s="13"/>
      <c r="BP306" s="14"/>
      <c r="BQ306" s="14"/>
      <c r="BR306" s="14"/>
      <c r="BS306" s="5">
        <f t="shared" si="80"/>
        <v>0</v>
      </c>
      <c r="BT306" s="5" t="str">
        <f>IF(BO306="","",RANK(BS306,BS$6:BS$352))</f>
        <v/>
      </c>
      <c r="BU306" s="35">
        <f t="shared" si="81"/>
        <v>0</v>
      </c>
      <c r="BV306" s="3">
        <f t="shared" si="82"/>
        <v>117</v>
      </c>
      <c r="BW306" s="5" t="e">
        <f>IF(BV306=0,"",RANK(BV306,BV$6:BV$352))</f>
        <v>#VALUE!</v>
      </c>
    </row>
    <row r="307" spans="2:75">
      <c r="B307" s="36" t="s">
        <v>389</v>
      </c>
      <c r="C307" s="41" t="s">
        <v>927</v>
      </c>
      <c r="D307" s="72" t="s">
        <v>673</v>
      </c>
      <c r="E307" s="51" t="s">
        <v>116</v>
      </c>
      <c r="F307" s="4">
        <v>11</v>
      </c>
      <c r="G307" s="4">
        <v>13</v>
      </c>
      <c r="H307" s="4">
        <v>12</v>
      </c>
      <c r="I307" s="4">
        <f>SUM(F307:H307)</f>
        <v>36</v>
      </c>
      <c r="J307" s="4">
        <f>IF(E307="","",RANK(I307,I$6:I$351))</f>
        <v>179</v>
      </c>
      <c r="K307" s="4">
        <f>IF(J307="",0,I$353+1-J307)</f>
        <v>109</v>
      </c>
      <c r="L307" s="57">
        <f>IF(E307="","",RANK(K307,K$6:K$351))</f>
        <v>179</v>
      </c>
      <c r="M307" s="13" t="s">
        <v>989</v>
      </c>
      <c r="N307" s="14">
        <v>9</v>
      </c>
      <c r="O307" s="14">
        <v>11</v>
      </c>
      <c r="P307" s="14">
        <v>8</v>
      </c>
      <c r="Q307" s="4">
        <f>SUM(N307:P307)</f>
        <v>28</v>
      </c>
      <c r="R307" s="5">
        <f>IF(M307="","",RANK(Q307,Q$6:Q$352))</f>
        <v>298</v>
      </c>
      <c r="S307" s="28">
        <f>IF(R307="",0,Q$353+1-R307)</f>
        <v>6</v>
      </c>
      <c r="T307" s="3">
        <f>S307+K307</f>
        <v>115</v>
      </c>
      <c r="U307" s="57">
        <f>IF(T307=0,"",RANK(T307,T$6:T$352))</f>
        <v>277</v>
      </c>
      <c r="V307" s="13"/>
      <c r="W307" s="14"/>
      <c r="X307" s="14"/>
      <c r="Y307" s="14"/>
      <c r="Z307" s="4">
        <f>SUM(W307:Y307)</f>
        <v>0</v>
      </c>
      <c r="AA307" s="5" t="str">
        <f>IF(V307="","",RANK(Z307,Z$6:Z$352))</f>
        <v/>
      </c>
      <c r="AB307" s="28">
        <f>IF(AA307="",0,Z$353+1-AA307)</f>
        <v>0</v>
      </c>
      <c r="AC307" s="74">
        <f>AB307+T307</f>
        <v>115</v>
      </c>
      <c r="AD307" s="57">
        <f>IF(AC307=0,"",RANK(AC307,AC$6:AC$352))</f>
        <v>302</v>
      </c>
      <c r="AE307" s="30"/>
      <c r="AF307" s="31"/>
      <c r="AG307" s="31"/>
      <c r="AH307" s="31"/>
      <c r="AI307" s="4">
        <f t="shared" si="70"/>
        <v>0</v>
      </c>
      <c r="AJ307" s="5" t="str">
        <f>IF(AE307="","",RANK(AI307,AI$6:AI$352))</f>
        <v/>
      </c>
      <c r="AK307" s="28">
        <f t="shared" si="71"/>
        <v>0</v>
      </c>
      <c r="AL307" s="3">
        <f t="shared" si="72"/>
        <v>115</v>
      </c>
      <c r="AM307" s="5">
        <f>IF(AL307=0,"",RANK(AL307,AL$6:AL$352))</f>
        <v>253</v>
      </c>
      <c r="AN307" s="13"/>
      <c r="AO307" s="14"/>
      <c r="AP307" s="14"/>
      <c r="AQ307" s="14"/>
      <c r="AR307" s="5">
        <f t="shared" si="73"/>
        <v>0</v>
      </c>
      <c r="AS307" s="5" t="str">
        <f>IF(AN307="","",RANK(AR307,AR$7:AR$352))</f>
        <v/>
      </c>
      <c r="AT307" s="28">
        <f t="shared" si="74"/>
        <v>0</v>
      </c>
      <c r="AU307" s="3">
        <f t="shared" si="75"/>
        <v>115</v>
      </c>
      <c r="AV307" s="5">
        <f>IF(AU307=0,"",RANK(AU307,AU$6:AU$352))</f>
        <v>253</v>
      </c>
      <c r="AW307" s="13"/>
      <c r="AX307" s="14"/>
      <c r="AY307" s="14"/>
      <c r="AZ307" s="14"/>
      <c r="BA307" s="5">
        <f t="shared" si="76"/>
        <v>0</v>
      </c>
      <c r="BB307" s="5" t="str">
        <f>IF(AW307="","",RANK(BA307,BA$7:BA$352))</f>
        <v/>
      </c>
      <c r="BC307" s="28">
        <f t="shared" si="77"/>
        <v>0</v>
      </c>
      <c r="BD307" s="3">
        <f t="shared" si="78"/>
        <v>115</v>
      </c>
      <c r="BE307" s="5" t="e">
        <f>IF(BD307=0,"",RANK(BD307,BD$6:BD$352))</f>
        <v>#VALUE!</v>
      </c>
      <c r="BF307" s="13"/>
      <c r="BG307" s="14"/>
      <c r="BH307" s="14"/>
      <c r="BI307" s="14"/>
      <c r="BJ307" s="5">
        <f t="shared" si="62"/>
        <v>0</v>
      </c>
      <c r="BK307" s="5" t="str">
        <f>IF(BF307="","",RANK(BJ307,BJ$6:BJ$352))</f>
        <v/>
      </c>
      <c r="BL307" s="28">
        <f t="shared" si="63"/>
        <v>0</v>
      </c>
      <c r="BM307" s="3">
        <f t="shared" si="79"/>
        <v>115</v>
      </c>
      <c r="BN307" s="5" t="e">
        <f>IF(BM307=0,"",RANK(BM307,BM$6:BM$352))</f>
        <v>#VALUE!</v>
      </c>
      <c r="BO307" s="13"/>
      <c r="BP307" s="14"/>
      <c r="BQ307" s="14"/>
      <c r="BR307" s="14"/>
      <c r="BS307" s="5">
        <f t="shared" si="80"/>
        <v>0</v>
      </c>
      <c r="BT307" s="5" t="str">
        <f>IF(BO307="","",RANK(BS307,BS$6:BS$352))</f>
        <v/>
      </c>
      <c r="BU307" s="35">
        <f t="shared" si="81"/>
        <v>0</v>
      </c>
      <c r="BV307" s="3">
        <f t="shared" si="82"/>
        <v>115</v>
      </c>
      <c r="BW307" s="5" t="e">
        <f>IF(BV307=0,"",RANK(BV307,BV$6:BV$352))</f>
        <v>#VALUE!</v>
      </c>
    </row>
    <row r="308" spans="2:75">
      <c r="B308" s="36" t="s">
        <v>1325</v>
      </c>
      <c r="C308" s="41" t="s">
        <v>947</v>
      </c>
      <c r="D308" s="72" t="s">
        <v>1324</v>
      </c>
      <c r="E308" s="51"/>
      <c r="F308" s="4"/>
      <c r="G308" s="4"/>
      <c r="H308" s="4"/>
      <c r="I308" s="4"/>
      <c r="J308" s="4"/>
      <c r="K308" s="4"/>
      <c r="L308" s="57"/>
      <c r="M308" s="13" t="s">
        <v>1232</v>
      </c>
      <c r="N308" s="14">
        <v>8</v>
      </c>
      <c r="O308" s="14">
        <v>11</v>
      </c>
      <c r="P308" s="14">
        <v>12</v>
      </c>
      <c r="Q308" s="4">
        <f>SUM(N308:P308)</f>
        <v>31</v>
      </c>
      <c r="R308" s="5">
        <f>IF(M308="","",RANK(Q308,Q$6:Q$352))</f>
        <v>281</v>
      </c>
      <c r="S308" s="28">
        <f>IF(R308="",0,Q$353+1-R308)</f>
        <v>23</v>
      </c>
      <c r="T308" s="3">
        <f>S308+K308</f>
        <v>23</v>
      </c>
      <c r="U308" s="57">
        <f>IF(T308=0,"",RANK(T308,T$6:T$352))</f>
        <v>320</v>
      </c>
      <c r="V308" s="13" t="s">
        <v>1579</v>
      </c>
      <c r="W308" s="14">
        <v>15</v>
      </c>
      <c r="X308" s="14">
        <v>13</v>
      </c>
      <c r="Y308" s="14">
        <v>10</v>
      </c>
      <c r="Z308" s="4">
        <f>SUM(W308:Y308)</f>
        <v>38</v>
      </c>
      <c r="AA308" s="5">
        <f>IF(V308="","",RANK(Z308,Z$6:Z$352))</f>
        <v>174</v>
      </c>
      <c r="AB308" s="28">
        <f>IF(AA308="",0,Z$353+1-AA308)</f>
        <v>90</v>
      </c>
      <c r="AC308" s="74">
        <f>AB308+T308</f>
        <v>113</v>
      </c>
      <c r="AD308" s="57">
        <f>IF(AC308=0,"",RANK(AC308,AC$6:AC$352))</f>
        <v>303</v>
      </c>
      <c r="AE308" s="30"/>
      <c r="AF308" s="31"/>
      <c r="AG308" s="31"/>
      <c r="AH308" s="31"/>
      <c r="AI308" s="4">
        <f t="shared" si="70"/>
        <v>0</v>
      </c>
      <c r="AJ308" s="5" t="str">
        <f>IF(AE308="","",RANK(AI308,AI$6:AI$352))</f>
        <v/>
      </c>
      <c r="AK308" s="28">
        <f t="shared" si="71"/>
        <v>0</v>
      </c>
      <c r="AL308" s="3">
        <f t="shared" si="72"/>
        <v>113</v>
      </c>
      <c r="AM308" s="5">
        <f>IF(AL308=0,"",RANK(AL308,AL$6:AL$352))</f>
        <v>254</v>
      </c>
      <c r="AN308" s="13"/>
      <c r="AO308" s="14"/>
      <c r="AP308" s="14"/>
      <c r="AQ308" s="14"/>
      <c r="AR308" s="5">
        <f t="shared" si="73"/>
        <v>0</v>
      </c>
      <c r="AS308" s="5" t="str">
        <f>IF(AN308="","",RANK(AR308,AR$7:AR$352))</f>
        <v/>
      </c>
      <c r="AT308" s="28">
        <f t="shared" si="74"/>
        <v>0</v>
      </c>
      <c r="AU308" s="3">
        <f t="shared" si="75"/>
        <v>113</v>
      </c>
      <c r="AV308" s="5">
        <f>IF(AU308=0,"",RANK(AU308,AU$6:AU$352))</f>
        <v>254</v>
      </c>
      <c r="AW308" s="13"/>
      <c r="AX308" s="14"/>
      <c r="AY308" s="14"/>
      <c r="AZ308" s="14"/>
      <c r="BA308" s="5">
        <f t="shared" si="76"/>
        <v>0</v>
      </c>
      <c r="BB308" s="5" t="str">
        <f>IF(AW308="","",RANK(BA308,BA$7:BA$352))</f>
        <v/>
      </c>
      <c r="BC308" s="28">
        <f t="shared" si="77"/>
        <v>0</v>
      </c>
      <c r="BD308" s="3">
        <f t="shared" si="78"/>
        <v>113</v>
      </c>
      <c r="BE308" s="5" t="e">
        <f>IF(BD308=0,"",RANK(BD308,BD$6:BD$352))</f>
        <v>#VALUE!</v>
      </c>
      <c r="BF308" s="13"/>
      <c r="BG308" s="14"/>
      <c r="BH308" s="14"/>
      <c r="BI308" s="14"/>
      <c r="BJ308" s="5">
        <f t="shared" si="62"/>
        <v>0</v>
      </c>
      <c r="BK308" s="5" t="str">
        <f>IF(BF308="","",RANK(BJ308,BJ$6:BJ$352))</f>
        <v/>
      </c>
      <c r="BL308" s="28">
        <f t="shared" si="63"/>
        <v>0</v>
      </c>
      <c r="BM308" s="3">
        <f t="shared" si="79"/>
        <v>113</v>
      </c>
      <c r="BN308" s="5" t="e">
        <f>IF(BM308=0,"",RANK(BM308,BM$6:BM$352))</f>
        <v>#VALUE!</v>
      </c>
      <c r="BO308" s="13"/>
      <c r="BP308" s="14"/>
      <c r="BQ308" s="14"/>
      <c r="BR308" s="14"/>
      <c r="BS308" s="5">
        <f t="shared" si="80"/>
        <v>0</v>
      </c>
      <c r="BT308" s="5" t="str">
        <f>IF(BO308="","",RANK(BS308,BS$6:BS$352))</f>
        <v/>
      </c>
      <c r="BU308" s="35">
        <f t="shared" si="81"/>
        <v>0</v>
      </c>
      <c r="BV308" s="3">
        <f t="shared" si="82"/>
        <v>113</v>
      </c>
      <c r="BW308" s="5" t="e">
        <f>IF(BV308=0,"",RANK(BV308,BV$6:BV$352))</f>
        <v>#VALUE!</v>
      </c>
    </row>
    <row r="309" spans="2:75">
      <c r="B309" s="36" t="s">
        <v>447</v>
      </c>
      <c r="C309" s="41" t="s">
        <v>932</v>
      </c>
      <c r="D309" s="72" t="s">
        <v>731</v>
      </c>
      <c r="E309" s="51" t="s">
        <v>170</v>
      </c>
      <c r="F309" s="4">
        <v>12</v>
      </c>
      <c r="G309" s="4">
        <v>12</v>
      </c>
      <c r="H309" s="4">
        <v>11</v>
      </c>
      <c r="I309" s="4">
        <f>SUM(F309:H309)</f>
        <v>35</v>
      </c>
      <c r="J309" s="4">
        <f>IF(E309="","",RANK(I309,I$6:I$351))</f>
        <v>200</v>
      </c>
      <c r="K309" s="4">
        <f>IF(J309="",0,I$353+1-J309)</f>
        <v>88</v>
      </c>
      <c r="L309" s="57">
        <f>IF(E309="","",RANK(K309,K$6:K$351))</f>
        <v>200</v>
      </c>
      <c r="M309" s="13" t="s">
        <v>1053</v>
      </c>
      <c r="N309" s="14">
        <v>11</v>
      </c>
      <c r="O309" s="14">
        <v>10</v>
      </c>
      <c r="P309" s="14">
        <v>10</v>
      </c>
      <c r="Q309" s="4">
        <f>SUM(N309:P309)</f>
        <v>31</v>
      </c>
      <c r="R309" s="5">
        <f>IF(M309="","",RANK(Q309,Q$6:Q$352))</f>
        <v>281</v>
      </c>
      <c r="S309" s="28">
        <f>IF(R309="",0,Q$353+1-R309)</f>
        <v>23</v>
      </c>
      <c r="T309" s="3">
        <f>S309+K309</f>
        <v>111</v>
      </c>
      <c r="U309" s="57">
        <f>IF(T309=0,"",RANK(T309,T$6:T$352))</f>
        <v>280</v>
      </c>
      <c r="V309" s="13"/>
      <c r="W309" s="14"/>
      <c r="X309" s="14"/>
      <c r="Y309" s="14"/>
      <c r="Z309" s="4">
        <f>SUM(W309:Y309)</f>
        <v>0</v>
      </c>
      <c r="AA309" s="5" t="str">
        <f>IF(V309="","",RANK(Z309,Z$6:Z$352))</f>
        <v/>
      </c>
      <c r="AB309" s="28">
        <f>IF(AA309="",0,Z$353+1-AA309)</f>
        <v>0</v>
      </c>
      <c r="AC309" s="74">
        <f>AB309+T309</f>
        <v>111</v>
      </c>
      <c r="AD309" s="57">
        <f>IF(AC309=0,"",RANK(AC309,AC$6:AC$352))</f>
        <v>304</v>
      </c>
      <c r="AE309" s="30"/>
      <c r="AF309" s="31"/>
      <c r="AG309" s="31"/>
      <c r="AH309" s="31"/>
      <c r="AI309" s="4">
        <f t="shared" si="70"/>
        <v>0</v>
      </c>
      <c r="AJ309" s="5" t="str">
        <f>IF(AE309="","",RANK(AI309,AI$6:AI$352))</f>
        <v/>
      </c>
      <c r="AK309" s="28">
        <f t="shared" si="71"/>
        <v>0</v>
      </c>
      <c r="AL309" s="3">
        <f t="shared" si="72"/>
        <v>111</v>
      </c>
      <c r="AM309" s="5">
        <f>IF(AL309=0,"",RANK(AL309,AL$6:AL$352))</f>
        <v>255</v>
      </c>
      <c r="AN309" s="13"/>
      <c r="AO309" s="14"/>
      <c r="AP309" s="14"/>
      <c r="AQ309" s="14"/>
      <c r="AR309" s="5">
        <f t="shared" si="73"/>
        <v>0</v>
      </c>
      <c r="AS309" s="5" t="str">
        <f>IF(AN309="","",RANK(AR309,AR$7:AR$352))</f>
        <v/>
      </c>
      <c r="AT309" s="28">
        <f t="shared" si="74"/>
        <v>0</v>
      </c>
      <c r="AU309" s="3">
        <f t="shared" si="75"/>
        <v>111</v>
      </c>
      <c r="AV309" s="5">
        <f>IF(AU309=0,"",RANK(AU309,AU$6:AU$352))</f>
        <v>255</v>
      </c>
      <c r="AW309" s="13"/>
      <c r="AX309" s="14"/>
      <c r="AY309" s="14"/>
      <c r="AZ309" s="14"/>
      <c r="BA309" s="5">
        <f t="shared" si="76"/>
        <v>0</v>
      </c>
      <c r="BB309" s="5" t="str">
        <f>IF(AW309="","",RANK(BA309,BA$7:BA$352))</f>
        <v/>
      </c>
      <c r="BC309" s="28">
        <f t="shared" si="77"/>
        <v>0</v>
      </c>
      <c r="BD309" s="3">
        <f t="shared" si="78"/>
        <v>111</v>
      </c>
      <c r="BE309" s="5" t="e">
        <f>IF(BD309=0,"",RANK(BD309,BD$6:BD$352))</f>
        <v>#VALUE!</v>
      </c>
      <c r="BF309" s="13"/>
      <c r="BG309" s="14"/>
      <c r="BH309" s="14"/>
      <c r="BI309" s="14"/>
      <c r="BJ309" s="5">
        <f t="shared" si="62"/>
        <v>0</v>
      </c>
      <c r="BK309" s="5" t="str">
        <f>IF(BF309="","",RANK(BJ309,BJ$6:BJ$352))</f>
        <v/>
      </c>
      <c r="BL309" s="28">
        <f t="shared" si="63"/>
        <v>0</v>
      </c>
      <c r="BM309" s="3">
        <f t="shared" si="79"/>
        <v>111</v>
      </c>
      <c r="BN309" s="5" t="e">
        <f>IF(BM309=0,"",RANK(BM309,BM$6:BM$352))</f>
        <v>#VALUE!</v>
      </c>
      <c r="BO309" s="13"/>
      <c r="BP309" s="14"/>
      <c r="BQ309" s="14"/>
      <c r="BR309" s="14"/>
      <c r="BS309" s="5">
        <f t="shared" si="80"/>
        <v>0</v>
      </c>
      <c r="BT309" s="5" t="str">
        <f>IF(BO309="","",RANK(BS309,BS$6:BS$352))</f>
        <v/>
      </c>
      <c r="BU309" s="35">
        <f t="shared" si="81"/>
        <v>0</v>
      </c>
      <c r="BV309" s="3">
        <f t="shared" si="82"/>
        <v>111</v>
      </c>
      <c r="BW309" s="5" t="e">
        <f>IF(BV309=0,"",RANK(BV309,BV$6:BV$352))</f>
        <v>#VALUE!</v>
      </c>
    </row>
    <row r="310" spans="2:75">
      <c r="B310" s="36" t="s">
        <v>1286</v>
      </c>
      <c r="C310" s="41" t="s">
        <v>934</v>
      </c>
      <c r="D310" s="72" t="s">
        <v>1285</v>
      </c>
      <c r="E310" s="51"/>
      <c r="F310" s="4"/>
      <c r="G310" s="4"/>
      <c r="H310" s="4"/>
      <c r="I310" s="4"/>
      <c r="J310" s="4"/>
      <c r="K310" s="4"/>
      <c r="L310" s="57"/>
      <c r="M310" s="13" t="s">
        <v>1114</v>
      </c>
      <c r="N310" s="14">
        <v>11</v>
      </c>
      <c r="O310" s="14">
        <v>13</v>
      </c>
      <c r="P310" s="14">
        <v>12</v>
      </c>
      <c r="Q310" s="4">
        <f>SUM(N310:P310)</f>
        <v>36</v>
      </c>
      <c r="R310" s="5">
        <f>IF(M310="","",RANK(Q310,Q$6:Q$352))</f>
        <v>193</v>
      </c>
      <c r="S310" s="28">
        <f>IF(R310="",0,Q$353+1-R310)</f>
        <v>111</v>
      </c>
      <c r="T310" s="3">
        <f>S310+K310</f>
        <v>111</v>
      </c>
      <c r="U310" s="57">
        <f>IF(T310=0,"",RANK(T310,T$6:T$352))</f>
        <v>280</v>
      </c>
      <c r="V310" s="13"/>
      <c r="W310" s="14"/>
      <c r="X310" s="14"/>
      <c r="Y310" s="14"/>
      <c r="Z310" s="4">
        <f>SUM(W310:Y310)</f>
        <v>0</v>
      </c>
      <c r="AA310" s="5" t="str">
        <f>IF(V310="","",RANK(Z310,Z$6:Z$352))</f>
        <v/>
      </c>
      <c r="AB310" s="28">
        <f>IF(AA310="",0,Z$353+1-AA310)</f>
        <v>0</v>
      </c>
      <c r="AC310" s="74">
        <f>AB310+T310</f>
        <v>111</v>
      </c>
      <c r="AD310" s="57">
        <f>IF(AC310=0,"",RANK(AC310,AC$6:AC$352))</f>
        <v>304</v>
      </c>
      <c r="AE310" s="30"/>
      <c r="AF310" s="31"/>
      <c r="AG310" s="31"/>
      <c r="AH310" s="31"/>
      <c r="AI310" s="4"/>
      <c r="AJ310" s="5"/>
      <c r="AK310" s="28"/>
      <c r="AL310" s="3"/>
      <c r="AM310" s="5"/>
      <c r="AN310" s="13"/>
      <c r="AO310" s="14"/>
      <c r="AP310" s="14"/>
      <c r="AQ310" s="14"/>
      <c r="AR310" s="5"/>
      <c r="AS310" s="5"/>
      <c r="AT310" s="28"/>
      <c r="AU310" s="3"/>
      <c r="AV310" s="5"/>
      <c r="AW310" s="13"/>
      <c r="AX310" s="14"/>
      <c r="AY310" s="14"/>
      <c r="AZ310" s="14"/>
      <c r="BA310" s="5"/>
      <c r="BB310" s="5"/>
      <c r="BC310" s="28"/>
      <c r="BD310" s="3"/>
      <c r="BE310" s="5"/>
      <c r="BF310" s="13"/>
      <c r="BG310" s="14"/>
      <c r="BH310" s="14"/>
      <c r="BI310" s="14"/>
      <c r="BJ310" s="5">
        <f t="shared" si="62"/>
        <v>0</v>
      </c>
      <c r="BK310" s="5" t="str">
        <f>IF(BF310="","",RANK(BJ310,BJ$6:BJ$352))</f>
        <v/>
      </c>
      <c r="BL310" s="28">
        <f t="shared" si="63"/>
        <v>0</v>
      </c>
      <c r="BM310" s="3">
        <f t="shared" si="79"/>
        <v>0</v>
      </c>
      <c r="BN310" s="5" t="str">
        <f>IF(BM310=0,"",RANK(BM310,BM$6:BM$352))</f>
        <v/>
      </c>
      <c r="BO310" s="13"/>
      <c r="BP310" s="14"/>
      <c r="BQ310" s="14"/>
      <c r="BR310" s="14"/>
      <c r="BS310" s="5">
        <f t="shared" si="80"/>
        <v>0</v>
      </c>
      <c r="BT310" s="5" t="str">
        <f>IF(BO310="","",RANK(BS310,BS$6:BS$352))</f>
        <v/>
      </c>
      <c r="BU310" s="35">
        <f t="shared" si="81"/>
        <v>0</v>
      </c>
      <c r="BV310" s="3">
        <f t="shared" si="82"/>
        <v>0</v>
      </c>
      <c r="BW310" s="5" t="str">
        <f>IF(BV310=0,"",RANK(BV310,BV$6:BV$352))</f>
        <v/>
      </c>
    </row>
    <row r="311" spans="2:75">
      <c r="B311" s="36" t="s">
        <v>1306</v>
      </c>
      <c r="C311" s="41" t="s">
        <v>940</v>
      </c>
      <c r="D311" s="72" t="s">
        <v>1305</v>
      </c>
      <c r="E311" s="51"/>
      <c r="F311" s="4"/>
      <c r="G311" s="4"/>
      <c r="H311" s="4"/>
      <c r="I311" s="4"/>
      <c r="J311" s="4"/>
      <c r="K311" s="4"/>
      <c r="L311" s="57"/>
      <c r="M311" s="13" t="s">
        <v>1173</v>
      </c>
      <c r="N311" s="14">
        <v>11</v>
      </c>
      <c r="O311" s="14">
        <v>13</v>
      </c>
      <c r="P311" s="14">
        <v>12</v>
      </c>
      <c r="Q311" s="4">
        <f>SUM(N311:P311)</f>
        <v>36</v>
      </c>
      <c r="R311" s="5">
        <f>IF(M311="","",RANK(Q311,Q$6:Q$352))</f>
        <v>193</v>
      </c>
      <c r="S311" s="28">
        <f>IF(R311="",0,Q$353+1-R311)</f>
        <v>111</v>
      </c>
      <c r="T311" s="3">
        <f>S311+K311</f>
        <v>111</v>
      </c>
      <c r="U311" s="57">
        <f>IF(T311=0,"",RANK(T311,T$6:T$352))</f>
        <v>280</v>
      </c>
      <c r="V311" s="13"/>
      <c r="W311" s="14"/>
      <c r="X311" s="14"/>
      <c r="Y311" s="14"/>
      <c r="Z311" s="4"/>
      <c r="AA311" s="5"/>
      <c r="AB311" s="28"/>
      <c r="AC311" s="74">
        <f>AB311+T311</f>
        <v>111</v>
      </c>
      <c r="AD311" s="57">
        <f>IF(AC311=0,"",RANK(AC311,AC$6:AC$352))</f>
        <v>304</v>
      </c>
      <c r="AE311" s="30"/>
      <c r="AF311" s="31"/>
      <c r="AG311" s="31"/>
      <c r="AH311" s="31"/>
      <c r="AI311" s="4"/>
      <c r="AJ311" s="5"/>
      <c r="AK311" s="28"/>
      <c r="AL311" s="3"/>
      <c r="AM311" s="5"/>
      <c r="AN311" s="13"/>
      <c r="AO311" s="14"/>
      <c r="AP311" s="14"/>
      <c r="AQ311" s="14"/>
      <c r="AR311" s="5"/>
      <c r="AS311" s="5"/>
      <c r="AT311" s="28"/>
      <c r="AU311" s="3"/>
      <c r="AV311" s="5"/>
      <c r="AW311" s="13"/>
      <c r="AX311" s="14"/>
      <c r="AY311" s="14"/>
      <c r="AZ311" s="14"/>
      <c r="BA311" s="5">
        <f t="shared" ref="BA311:BA321" si="83">SUM(AX311:AZ311)</f>
        <v>0</v>
      </c>
      <c r="BB311" s="5" t="str">
        <f>IF(AW311="","",RANK(BA311,BA$7:BA$352))</f>
        <v/>
      </c>
      <c r="BC311" s="28">
        <f t="shared" ref="BC311:BC321" si="84">IF(BB311="",0,BA$353+1-BB311)</f>
        <v>0</v>
      </c>
      <c r="BD311" s="3">
        <f t="shared" ref="BD311:BD321" si="85">BC311+AU311</f>
        <v>0</v>
      </c>
      <c r="BE311" s="5" t="str">
        <f>IF(BD311=0,"",RANK(BD311,BD$6:BD$352))</f>
        <v/>
      </c>
      <c r="BF311" s="13"/>
      <c r="BG311" s="14"/>
      <c r="BH311" s="14"/>
      <c r="BI311" s="14"/>
      <c r="BJ311" s="5">
        <f t="shared" si="62"/>
        <v>0</v>
      </c>
      <c r="BK311" s="5" t="str">
        <f>IF(BF311="","",RANK(BJ311,BJ$6:BJ$352))</f>
        <v/>
      </c>
      <c r="BL311" s="28">
        <f t="shared" si="63"/>
        <v>0</v>
      </c>
      <c r="BM311" s="3">
        <f t="shared" si="79"/>
        <v>0</v>
      </c>
      <c r="BN311" s="5" t="str">
        <f>IF(BM311=0,"",RANK(BM311,BM$6:BM$352))</f>
        <v/>
      </c>
      <c r="BO311" s="13"/>
      <c r="BP311" s="14"/>
      <c r="BQ311" s="14"/>
      <c r="BR311" s="14"/>
      <c r="BS311" s="5">
        <f t="shared" si="80"/>
        <v>0</v>
      </c>
      <c r="BT311" s="5" t="str">
        <f>IF(BO311="","",RANK(BS311,BS$6:BS$352))</f>
        <v/>
      </c>
      <c r="BU311" s="35">
        <f t="shared" si="81"/>
        <v>0</v>
      </c>
      <c r="BV311" s="3">
        <f t="shared" si="82"/>
        <v>0</v>
      </c>
      <c r="BW311" s="5" t="str">
        <f>IF(BV311=0,"",RANK(BV311,BV$6:BV$352))</f>
        <v/>
      </c>
    </row>
    <row r="312" spans="2:75">
      <c r="B312" s="36" t="s">
        <v>1606</v>
      </c>
      <c r="C312" s="41" t="s">
        <v>944</v>
      </c>
      <c r="D312" s="72" t="s">
        <v>1605</v>
      </c>
      <c r="E312" s="51"/>
      <c r="F312" s="4"/>
      <c r="G312" s="4"/>
      <c r="H312" s="4"/>
      <c r="I312" s="4"/>
      <c r="J312" s="4"/>
      <c r="K312" s="4"/>
      <c r="L312" s="57"/>
      <c r="M312" s="30"/>
      <c r="N312" s="31"/>
      <c r="O312" s="31"/>
      <c r="P312" s="31"/>
      <c r="Q312" s="4"/>
      <c r="R312" s="5"/>
      <c r="S312" s="28"/>
      <c r="T312" s="3"/>
      <c r="U312" s="57"/>
      <c r="V312" s="13" t="s">
        <v>1556</v>
      </c>
      <c r="W312" s="14">
        <v>14</v>
      </c>
      <c r="X312" s="14">
        <v>13</v>
      </c>
      <c r="Y312" s="14">
        <v>12</v>
      </c>
      <c r="Z312" s="4">
        <f>SUM(W312:Y312)</f>
        <v>39</v>
      </c>
      <c r="AA312" s="5">
        <f>IF(V312="","",RANK(Z312,Z$6:Z$352))</f>
        <v>154</v>
      </c>
      <c r="AB312" s="28">
        <f>IF(AA312="",0,Z$353+1-AA312)</f>
        <v>110</v>
      </c>
      <c r="AC312" s="74">
        <f>AB312+T312</f>
        <v>110</v>
      </c>
      <c r="AD312" s="57">
        <f>IF(AC312=0,"",RANK(AC312,AC$6:AC$352))</f>
        <v>307</v>
      </c>
      <c r="AE312" s="30"/>
      <c r="AF312" s="31"/>
      <c r="AG312" s="31"/>
      <c r="AH312" s="31"/>
      <c r="AI312" s="4">
        <f>SUM(AF312:AH312)</f>
        <v>0</v>
      </c>
      <c r="AJ312" s="5" t="str">
        <f>IF(AE312="","",RANK(AI312,AI$6:AI$352))</f>
        <v/>
      </c>
      <c r="AK312" s="28">
        <f>IF(AJ312="",0,AI$353+1-AJ312)</f>
        <v>0</v>
      </c>
      <c r="AL312" s="3">
        <f>AK312+AC312</f>
        <v>110</v>
      </c>
      <c r="AM312" s="5">
        <f>IF(AL312=0,"",RANK(AL312,AL$6:AL$352))</f>
        <v>256</v>
      </c>
      <c r="AN312" s="13"/>
      <c r="AO312" s="14"/>
      <c r="AP312" s="14"/>
      <c r="AQ312" s="14"/>
      <c r="AR312" s="5">
        <f>SUM(AO312:AQ312)</f>
        <v>0</v>
      </c>
      <c r="AS312" s="5" t="str">
        <f>IF(AN312="","",RANK(AR312,AR$7:AR$352))</f>
        <v/>
      </c>
      <c r="AT312" s="28">
        <f>IF(AS312="",0,AR$353+1-AS312)</f>
        <v>0</v>
      </c>
      <c r="AU312" s="3">
        <f>AT312+AL312</f>
        <v>110</v>
      </c>
      <c r="AV312" s="5">
        <f>IF(AU312=0,"",RANK(AU312,AU$6:AU$352))</f>
        <v>256</v>
      </c>
      <c r="AW312" s="13"/>
      <c r="AX312" s="14"/>
      <c r="AY312" s="14"/>
      <c r="AZ312" s="14"/>
      <c r="BA312" s="5">
        <f t="shared" si="83"/>
        <v>0</v>
      </c>
      <c r="BB312" s="5" t="str">
        <f>IF(AW312="","",RANK(BA312,BA$7:BA$352))</f>
        <v/>
      </c>
      <c r="BC312" s="28">
        <f t="shared" si="84"/>
        <v>0</v>
      </c>
      <c r="BD312" s="3">
        <f t="shared" si="85"/>
        <v>110</v>
      </c>
      <c r="BE312" s="5" t="e">
        <f>IF(BD312=0,"",RANK(BD312,BD$6:BD$352))</f>
        <v>#VALUE!</v>
      </c>
      <c r="BF312" s="13"/>
      <c r="BG312" s="14"/>
      <c r="BH312" s="14"/>
      <c r="BI312" s="14"/>
      <c r="BJ312" s="5">
        <f t="shared" si="62"/>
        <v>0</v>
      </c>
      <c r="BK312" s="5" t="str">
        <f>IF(BF312="","",RANK(BJ312,BJ$6:BJ$352))</f>
        <v/>
      </c>
      <c r="BL312" s="28">
        <f t="shared" si="63"/>
        <v>0</v>
      </c>
      <c r="BM312" s="3">
        <f t="shared" si="79"/>
        <v>110</v>
      </c>
      <c r="BN312" s="5" t="e">
        <f>IF(BM312=0,"",RANK(BM312,BM$6:BM$352))</f>
        <v>#VALUE!</v>
      </c>
      <c r="BO312" s="13"/>
      <c r="BP312" s="14"/>
      <c r="BQ312" s="14"/>
      <c r="BR312" s="14"/>
      <c r="BS312" s="5">
        <f t="shared" si="80"/>
        <v>0</v>
      </c>
      <c r="BT312" s="5" t="str">
        <f>IF(BO312="","",RANK(BS312,BS$6:BS$352))</f>
        <v/>
      </c>
      <c r="BU312" s="35">
        <f t="shared" si="81"/>
        <v>0</v>
      </c>
      <c r="BV312" s="3">
        <f t="shared" si="82"/>
        <v>110</v>
      </c>
      <c r="BW312" s="5" t="e">
        <f>IF(BV312=0,"",RANK(BV312,BV$6:BV$352))</f>
        <v>#VALUE!</v>
      </c>
    </row>
    <row r="313" spans="2:75">
      <c r="B313" s="36" t="s">
        <v>395</v>
      </c>
      <c r="C313" s="41" t="s">
        <v>928</v>
      </c>
      <c r="D313" s="72" t="s">
        <v>679</v>
      </c>
      <c r="E313" s="51" t="s">
        <v>122</v>
      </c>
      <c r="F313" s="4">
        <v>11</v>
      </c>
      <c r="G313" s="4">
        <v>11</v>
      </c>
      <c r="H313" s="4">
        <v>14</v>
      </c>
      <c r="I313" s="4">
        <f>SUM(F313:H313)</f>
        <v>36</v>
      </c>
      <c r="J313" s="4">
        <f>IF(E313="","",RANK(I313,I$6:I$351))</f>
        <v>179</v>
      </c>
      <c r="K313" s="4">
        <f>IF(J313="",0,I$353+1-J313)</f>
        <v>109</v>
      </c>
      <c r="L313" s="57">
        <f>IF(E313="","",RANK(K313,K$6:K$351))</f>
        <v>179</v>
      </c>
      <c r="M313" s="30"/>
      <c r="N313" s="31"/>
      <c r="O313" s="31"/>
      <c r="P313" s="31"/>
      <c r="Q313" s="4">
        <f>SUM(N313:P313)</f>
        <v>0</v>
      </c>
      <c r="R313" s="5" t="str">
        <f>IF(M313="","",RANK(Q313,Q$6:Q$352))</f>
        <v/>
      </c>
      <c r="S313" s="28">
        <f>IF(R313="",0,Q$353+1-R313)</f>
        <v>0</v>
      </c>
      <c r="T313" s="3">
        <f>S313+K313</f>
        <v>109</v>
      </c>
      <c r="U313" s="57">
        <f>IF(T313=0,"",RANK(T313,T$6:T$352))</f>
        <v>285</v>
      </c>
      <c r="V313" s="13"/>
      <c r="W313" s="14"/>
      <c r="X313" s="14"/>
      <c r="Y313" s="14"/>
      <c r="Z313" s="4">
        <f>SUM(W313:Y313)</f>
        <v>0</v>
      </c>
      <c r="AA313" s="5" t="str">
        <f>IF(V313="","",RANK(Z313,Z$6:Z$352))</f>
        <v/>
      </c>
      <c r="AB313" s="28">
        <f>IF(AA313="",0,Z$353+1-AA313)</f>
        <v>0</v>
      </c>
      <c r="AC313" s="74">
        <f>AB313+T313</f>
        <v>109</v>
      </c>
      <c r="AD313" s="57">
        <f>IF(AC313=0,"",RANK(AC313,AC$6:AC$352))</f>
        <v>308</v>
      </c>
      <c r="AE313" s="30"/>
      <c r="AF313" s="31"/>
      <c r="AG313" s="31"/>
      <c r="AH313" s="31"/>
      <c r="AI313" s="4">
        <f>SUM(AF313:AH313)</f>
        <v>0</v>
      </c>
      <c r="AJ313" s="5" t="str">
        <f>IF(AE313="","",RANK(AI313,AI$6:AI$352))</f>
        <v/>
      </c>
      <c r="AK313" s="28">
        <f>IF(AJ313="",0,AI$353+1-AJ313)</f>
        <v>0</v>
      </c>
      <c r="AL313" s="3">
        <f>AK313+AC313</f>
        <v>109</v>
      </c>
      <c r="AM313" s="5">
        <f>IF(AL313=0,"",RANK(AL313,AL$6:AL$352))</f>
        <v>257</v>
      </c>
      <c r="AN313" s="13"/>
      <c r="AO313" s="14"/>
      <c r="AP313" s="14"/>
      <c r="AQ313" s="14"/>
      <c r="AR313" s="5">
        <f>SUM(AO313:AQ313)</f>
        <v>0</v>
      </c>
      <c r="AS313" s="5" t="str">
        <f>IF(AN313="","",RANK(AR313,AR$7:AR$352))</f>
        <v/>
      </c>
      <c r="AT313" s="28">
        <f>IF(AS313="",0,AR$353+1-AS313)</f>
        <v>0</v>
      </c>
      <c r="AU313" s="3">
        <f>AT313+AL313</f>
        <v>109</v>
      </c>
      <c r="AV313" s="5">
        <f>IF(AU313=0,"",RANK(AU313,AU$6:AU$352))</f>
        <v>257</v>
      </c>
      <c r="AW313" s="13"/>
      <c r="AX313" s="14"/>
      <c r="AY313" s="14"/>
      <c r="AZ313" s="14"/>
      <c r="BA313" s="5">
        <f t="shared" si="83"/>
        <v>0</v>
      </c>
      <c r="BB313" s="5" t="str">
        <f>IF(AW313="","",RANK(BA313,BA$7:BA$352))</f>
        <v/>
      </c>
      <c r="BC313" s="28">
        <f t="shared" si="84"/>
        <v>0</v>
      </c>
      <c r="BD313" s="3">
        <f t="shared" si="85"/>
        <v>109</v>
      </c>
      <c r="BE313" s="5" t="e">
        <f>IF(BD313=0,"",RANK(BD313,BD$6:BD$352))</f>
        <v>#VALUE!</v>
      </c>
      <c r="BF313" s="13"/>
      <c r="BG313" s="14"/>
      <c r="BH313" s="14"/>
      <c r="BI313" s="14"/>
      <c r="BJ313" s="5">
        <f t="shared" si="62"/>
        <v>0</v>
      </c>
      <c r="BK313" s="5" t="str">
        <f>IF(BF313="","",RANK(BJ313,BJ$6:BJ$352))</f>
        <v/>
      </c>
      <c r="BL313" s="28">
        <f t="shared" si="63"/>
        <v>0</v>
      </c>
      <c r="BM313" s="3">
        <f t="shared" si="79"/>
        <v>109</v>
      </c>
      <c r="BN313" s="5" t="e">
        <f>IF(BM313=0,"",RANK(BM313,BM$6:BM$352))</f>
        <v>#VALUE!</v>
      </c>
      <c r="BO313" s="13"/>
      <c r="BP313" s="14"/>
      <c r="BQ313" s="14"/>
      <c r="BR313" s="14"/>
      <c r="BS313" s="5">
        <f t="shared" si="80"/>
        <v>0</v>
      </c>
      <c r="BT313" s="5" t="str">
        <f>IF(BO313="","",RANK(BS313,BS$6:BS$352))</f>
        <v/>
      </c>
      <c r="BU313" s="35">
        <f t="shared" si="81"/>
        <v>0</v>
      </c>
      <c r="BV313" s="3">
        <f t="shared" si="82"/>
        <v>109</v>
      </c>
      <c r="BW313" s="5" t="e">
        <f>IF(BV313=0,"",RANK(BV313,BV$6:BV$352))</f>
        <v>#VALUE!</v>
      </c>
    </row>
    <row r="314" spans="2:75">
      <c r="B314" s="36" t="s">
        <v>626</v>
      </c>
      <c r="C314" s="41" t="s">
        <v>947</v>
      </c>
      <c r="D314" s="72" t="s">
        <v>910</v>
      </c>
      <c r="E314" s="51" t="s">
        <v>341</v>
      </c>
      <c r="F314" s="4">
        <v>9</v>
      </c>
      <c r="G314" s="4">
        <v>17</v>
      </c>
      <c r="H314" s="4">
        <v>10</v>
      </c>
      <c r="I314" s="4">
        <f>SUM(F314:H314)</f>
        <v>36</v>
      </c>
      <c r="J314" s="4">
        <f>IF(E314="","",RANK(I314,I$6:I$351))</f>
        <v>179</v>
      </c>
      <c r="K314" s="4">
        <f>IF(J314="",0,I$353+1-J314)</f>
        <v>109</v>
      </c>
      <c r="L314" s="57">
        <f>IF(E314="","",RANK(K314,K$6:K$351))</f>
        <v>179</v>
      </c>
      <c r="M314" s="30"/>
      <c r="N314" s="31"/>
      <c r="O314" s="31"/>
      <c r="P314" s="31"/>
      <c r="Q314" s="4">
        <f>SUM(N314:P314)</f>
        <v>0</v>
      </c>
      <c r="R314" s="5" t="str">
        <f>IF(M314="","",RANK(Q314,Q$6:Q$352))</f>
        <v/>
      </c>
      <c r="S314" s="28">
        <f>IF(R314="",0,Q$353+1-R314)</f>
        <v>0</v>
      </c>
      <c r="T314" s="3">
        <f>S314+K314</f>
        <v>109</v>
      </c>
      <c r="U314" s="57">
        <f>IF(T314=0,"",RANK(T314,T$6:T$352))</f>
        <v>285</v>
      </c>
      <c r="V314" s="13"/>
      <c r="W314" s="14"/>
      <c r="X314" s="14"/>
      <c r="Y314" s="14"/>
      <c r="Z314" s="4">
        <f>SUM(W314:Y314)</f>
        <v>0</v>
      </c>
      <c r="AA314" s="5"/>
      <c r="AB314" s="28"/>
      <c r="AC314" s="74">
        <f>AB314+T314</f>
        <v>109</v>
      </c>
      <c r="AD314" s="57">
        <f>IF(AC314=0,"",RANK(AC314,AC$6:AC$352))</f>
        <v>308</v>
      </c>
      <c r="AE314" s="30"/>
      <c r="AF314" s="31"/>
      <c r="AG314" s="31"/>
      <c r="AH314" s="31"/>
      <c r="AI314" s="4">
        <f>SUM(AF314:AH314)</f>
        <v>0</v>
      </c>
      <c r="AJ314" s="5" t="str">
        <f>IF(AE314="","",RANK(AI314,AI$6:AI$352))</f>
        <v/>
      </c>
      <c r="AK314" s="28">
        <f>IF(AJ314="",0,AI$353+1-AJ314)</f>
        <v>0</v>
      </c>
      <c r="AL314" s="3">
        <f>AK314+AC314</f>
        <v>109</v>
      </c>
      <c r="AM314" s="5">
        <f>IF(AL314=0,"",RANK(AL314,AL$6:AL$352))</f>
        <v>257</v>
      </c>
      <c r="AN314" s="13"/>
      <c r="AO314" s="14"/>
      <c r="AP314" s="14"/>
      <c r="AQ314" s="14"/>
      <c r="AR314" s="5">
        <f>SUM(AO314:AQ314)</f>
        <v>0</v>
      </c>
      <c r="AS314" s="5" t="str">
        <f>IF(AN314="","",RANK(AR314,AR$7:AR$352))</f>
        <v/>
      </c>
      <c r="AT314" s="28">
        <f>IF(AS314="",0,AR$353+1-AS314)</f>
        <v>0</v>
      </c>
      <c r="AU314" s="3">
        <f>AT314+AL314</f>
        <v>109</v>
      </c>
      <c r="AV314" s="5">
        <f>IF(AU314=0,"",RANK(AU314,AU$6:AU$352))</f>
        <v>257</v>
      </c>
      <c r="AW314" s="13"/>
      <c r="AX314" s="14"/>
      <c r="AY314" s="14"/>
      <c r="AZ314" s="14"/>
      <c r="BA314" s="5">
        <f t="shared" si="83"/>
        <v>0</v>
      </c>
      <c r="BB314" s="5" t="str">
        <f>IF(AW314="","",RANK(BA314,BA$7:BA$352))</f>
        <v/>
      </c>
      <c r="BC314" s="28">
        <f t="shared" si="84"/>
        <v>0</v>
      </c>
      <c r="BD314" s="3">
        <f t="shared" si="85"/>
        <v>109</v>
      </c>
      <c r="BE314" s="5" t="e">
        <f>IF(BD314=0,"",RANK(BD314,BD$6:BD$352))</f>
        <v>#VALUE!</v>
      </c>
      <c r="BF314" s="13"/>
      <c r="BG314" s="14"/>
      <c r="BH314" s="14"/>
      <c r="BI314" s="14"/>
      <c r="BJ314" s="5">
        <f t="shared" si="62"/>
        <v>0</v>
      </c>
      <c r="BK314" s="5" t="str">
        <f>IF(BF314="","",RANK(BJ314,BJ$6:BJ$352))</f>
        <v/>
      </c>
      <c r="BL314" s="28">
        <f t="shared" si="63"/>
        <v>0</v>
      </c>
      <c r="BM314" s="3">
        <f t="shared" si="79"/>
        <v>109</v>
      </c>
      <c r="BN314" s="5" t="e">
        <f>IF(BM314=0,"",RANK(BM314,BM$6:BM$352))</f>
        <v>#VALUE!</v>
      </c>
      <c r="BO314" s="13"/>
      <c r="BP314" s="14"/>
      <c r="BQ314" s="14"/>
      <c r="BR314" s="14"/>
      <c r="BS314" s="5">
        <f t="shared" si="80"/>
        <v>0</v>
      </c>
      <c r="BT314" s="5" t="str">
        <f>IF(BO314="","",RANK(BS314,BS$6:BS$352))</f>
        <v/>
      </c>
      <c r="BU314" s="35">
        <f t="shared" si="81"/>
        <v>0</v>
      </c>
      <c r="BV314" s="3">
        <f t="shared" si="82"/>
        <v>109</v>
      </c>
      <c r="BW314" s="5" t="e">
        <f>IF(BV314=0,"",RANK(BV314,BV$6:BV$352))</f>
        <v>#VALUE!</v>
      </c>
    </row>
    <row r="315" spans="2:75">
      <c r="B315" s="36" t="s">
        <v>589</v>
      </c>
      <c r="C315" s="41" t="s">
        <v>942</v>
      </c>
      <c r="D315" s="72" t="s">
        <v>873</v>
      </c>
      <c r="E315" s="51" t="s">
        <v>304</v>
      </c>
      <c r="F315" s="4">
        <v>12</v>
      </c>
      <c r="G315" s="4">
        <v>10</v>
      </c>
      <c r="H315" s="4">
        <v>11</v>
      </c>
      <c r="I315" s="4">
        <f>SUM(F315:H315)</f>
        <v>33</v>
      </c>
      <c r="J315" s="4">
        <f>IF(E315="","",RANK(I315,I$6:I$351))</f>
        <v>233</v>
      </c>
      <c r="K315" s="4">
        <f>IF(J315="",0,I$353+1-J315)</f>
        <v>55</v>
      </c>
      <c r="L315" s="57">
        <f>IF(E315="","",RANK(K315,K$6:K$351))</f>
        <v>233</v>
      </c>
      <c r="M315" s="30" t="s">
        <v>1189</v>
      </c>
      <c r="N315" s="31">
        <v>9</v>
      </c>
      <c r="O315" s="31">
        <v>13</v>
      </c>
      <c r="P315" s="31">
        <v>11</v>
      </c>
      <c r="Q315" s="4">
        <f>SUM(N315:P315)</f>
        <v>33</v>
      </c>
      <c r="R315" s="5">
        <f>IF(M315="","",RANK(Q315,Q$6:Q$352))</f>
        <v>262</v>
      </c>
      <c r="S315" s="28">
        <f>IF(R315="",0,Q$353+1-R315)</f>
        <v>42</v>
      </c>
      <c r="T315" s="3">
        <f>S315+K315</f>
        <v>97</v>
      </c>
      <c r="U315" s="57">
        <f>IF(T315=0,"",RANK(T315,T$6:T$352))</f>
        <v>293</v>
      </c>
      <c r="V315" s="13"/>
      <c r="W315" s="14"/>
      <c r="X315" s="14"/>
      <c r="Y315" s="14"/>
      <c r="Z315" s="4">
        <f>SUM(W315:Y315)</f>
        <v>0</v>
      </c>
      <c r="AA315" s="5" t="str">
        <f>IF(V315="","",RANK(Z315,Z$6:Z$352))</f>
        <v/>
      </c>
      <c r="AB315" s="28">
        <f>IF(AA315="",0,Z$353+1-AA315)</f>
        <v>0</v>
      </c>
      <c r="AC315" s="74">
        <f>AB315+T315</f>
        <v>97</v>
      </c>
      <c r="AD315" s="57">
        <f>IF(AC315=0,"",RANK(AC315,AC$6:AC$352))</f>
        <v>310</v>
      </c>
      <c r="AE315" s="30"/>
      <c r="AF315" s="31"/>
      <c r="AG315" s="31"/>
      <c r="AH315" s="31"/>
      <c r="AI315" s="4"/>
      <c r="AJ315" s="5"/>
      <c r="AK315" s="28"/>
      <c r="AL315" s="3"/>
      <c r="AM315" s="5"/>
      <c r="AN315" s="13"/>
      <c r="AO315" s="14"/>
      <c r="AP315" s="14"/>
      <c r="AQ315" s="14"/>
      <c r="AR315" s="5"/>
      <c r="AS315" s="5"/>
      <c r="AT315" s="28"/>
      <c r="AU315" s="3"/>
      <c r="AV315" s="5"/>
      <c r="AW315" s="13"/>
      <c r="AX315" s="14"/>
      <c r="AY315" s="14"/>
      <c r="AZ315" s="14"/>
      <c r="BA315" s="5"/>
      <c r="BB315" s="5"/>
      <c r="BC315" s="28"/>
      <c r="BD315" s="3"/>
      <c r="BE315" s="5"/>
      <c r="BF315" s="13"/>
      <c r="BG315" s="14"/>
      <c r="BH315" s="14"/>
      <c r="BI315" s="14"/>
      <c r="BJ315" s="5"/>
      <c r="BK315" s="5"/>
      <c r="BL315" s="28"/>
      <c r="BM315" s="3"/>
      <c r="BN315" s="5"/>
      <c r="BO315" s="13"/>
      <c r="BP315" s="14"/>
      <c r="BQ315" s="14"/>
      <c r="BR315" s="14"/>
      <c r="BS315" s="5"/>
      <c r="BT315" s="5"/>
      <c r="BU315" s="35"/>
      <c r="BV315" s="3"/>
      <c r="BW315" s="5"/>
    </row>
    <row r="316" spans="2:75">
      <c r="B316" s="36" t="s">
        <v>1321</v>
      </c>
      <c r="C316" s="41" t="s">
        <v>1323</v>
      </c>
      <c r="D316" s="72" t="s">
        <v>1317</v>
      </c>
      <c r="E316" s="51"/>
      <c r="F316" s="4"/>
      <c r="G316" s="4"/>
      <c r="H316" s="4"/>
      <c r="I316" s="4"/>
      <c r="J316" s="4"/>
      <c r="K316" s="4"/>
      <c r="L316" s="57"/>
      <c r="M316" s="30" t="s">
        <v>1223</v>
      </c>
      <c r="N316" s="31">
        <v>8</v>
      </c>
      <c r="O316" s="31">
        <v>11</v>
      </c>
      <c r="P316" s="31">
        <v>7</v>
      </c>
      <c r="Q316" s="4">
        <f>SUM(N316:P316)</f>
        <v>26</v>
      </c>
      <c r="R316" s="5">
        <f>IF(M316="","",RANK(Q316,Q$6:Q$352))</f>
        <v>301</v>
      </c>
      <c r="S316" s="28">
        <f>IF(R316="",0,Q$353+1-R316)</f>
        <v>3</v>
      </c>
      <c r="T316" s="3">
        <f>S316+K316</f>
        <v>3</v>
      </c>
      <c r="U316" s="57">
        <f>IF(T316=0,"",RANK(T316,T$6:T$352))</f>
        <v>328</v>
      </c>
      <c r="V316" s="13" t="s">
        <v>1574</v>
      </c>
      <c r="W316" s="14">
        <v>12</v>
      </c>
      <c r="X316" s="14">
        <v>14</v>
      </c>
      <c r="Y316" s="14">
        <v>12</v>
      </c>
      <c r="Z316" s="4">
        <f>SUM(W316:Y316)</f>
        <v>38</v>
      </c>
      <c r="AA316" s="5">
        <f>IF(V316="","",RANK(Z316,Z$6:Z$352))</f>
        <v>174</v>
      </c>
      <c r="AB316" s="28">
        <f>IF(AA316="",0,Z$353+1-AA316)</f>
        <v>90</v>
      </c>
      <c r="AC316" s="74">
        <f>AB316+T316</f>
        <v>93</v>
      </c>
      <c r="AD316" s="57">
        <f>IF(AC316=0,"",RANK(AC316,AC$6:AC$352))</f>
        <v>311</v>
      </c>
      <c r="AE316" s="30"/>
      <c r="AF316" s="31"/>
      <c r="AG316" s="31"/>
      <c r="AH316" s="31"/>
      <c r="AI316" s="4"/>
      <c r="AJ316" s="5"/>
      <c r="AK316" s="28"/>
      <c r="AL316" s="3"/>
      <c r="AM316" s="5"/>
      <c r="AN316" s="13"/>
      <c r="AO316" s="14"/>
      <c r="AP316" s="14"/>
      <c r="AQ316" s="14"/>
      <c r="AR316" s="5"/>
      <c r="AS316" s="5"/>
      <c r="AT316" s="28"/>
      <c r="AU316" s="3"/>
      <c r="AV316" s="5"/>
      <c r="AW316" s="13"/>
      <c r="AX316" s="14"/>
      <c r="AY316" s="14"/>
      <c r="AZ316" s="14"/>
      <c r="BA316" s="5"/>
      <c r="BB316" s="5"/>
      <c r="BC316" s="28"/>
      <c r="BD316" s="3"/>
      <c r="BE316" s="5"/>
      <c r="BF316" s="13"/>
      <c r="BG316" s="14"/>
      <c r="BH316" s="14"/>
      <c r="BI316" s="14"/>
      <c r="BJ316" s="5"/>
      <c r="BK316" s="5"/>
      <c r="BL316" s="28"/>
      <c r="BM316" s="3"/>
      <c r="BN316" s="5"/>
      <c r="BO316" s="13"/>
      <c r="BP316" s="14"/>
      <c r="BQ316" s="14"/>
      <c r="BR316" s="14"/>
      <c r="BS316" s="5"/>
      <c r="BT316" s="5"/>
      <c r="BU316" s="35"/>
      <c r="BV316" s="3"/>
      <c r="BW316" s="5"/>
    </row>
    <row r="317" spans="2:75">
      <c r="B317" s="36" t="s">
        <v>1610</v>
      </c>
      <c r="C317" s="41" t="s">
        <v>949</v>
      </c>
      <c r="D317" s="72" t="s">
        <v>1609</v>
      </c>
      <c r="E317" s="51"/>
      <c r="F317" s="4"/>
      <c r="G317" s="4"/>
      <c r="H317" s="4"/>
      <c r="I317" s="4"/>
      <c r="J317" s="4"/>
      <c r="K317" s="4"/>
      <c r="L317" s="57"/>
      <c r="M317" s="30"/>
      <c r="N317" s="31"/>
      <c r="O317" s="31"/>
      <c r="P317" s="31"/>
      <c r="Q317" s="4"/>
      <c r="R317" s="5"/>
      <c r="S317" s="28"/>
      <c r="T317" s="3"/>
      <c r="U317" s="57"/>
      <c r="V317" s="13" t="s">
        <v>1586</v>
      </c>
      <c r="W317" s="14">
        <v>13</v>
      </c>
      <c r="X317" s="14">
        <v>13</v>
      </c>
      <c r="Y317" s="14">
        <v>12</v>
      </c>
      <c r="Z317" s="4">
        <f>SUM(W317:Y317)</f>
        <v>38</v>
      </c>
      <c r="AA317" s="5">
        <f>IF(V317="","",RANK(Z317,Z$6:Z$352))</f>
        <v>174</v>
      </c>
      <c r="AB317" s="28">
        <f>IF(AA317="",0,Z$353+1-AA317)</f>
        <v>90</v>
      </c>
      <c r="AC317" s="74">
        <f>AB317+T317</f>
        <v>90</v>
      </c>
      <c r="AD317" s="57">
        <f>IF(AC317=0,"",RANK(AC317,AC$6:AC$352))</f>
        <v>312</v>
      </c>
      <c r="AE317" s="30"/>
      <c r="AF317" s="31"/>
      <c r="AG317" s="31"/>
      <c r="AH317" s="31"/>
      <c r="AI317" s="4"/>
      <c r="AJ317" s="5"/>
      <c r="AK317" s="28"/>
      <c r="AL317" s="3"/>
      <c r="AM317" s="5"/>
      <c r="AN317" s="13"/>
      <c r="AO317" s="14"/>
      <c r="AP317" s="14"/>
      <c r="AQ317" s="14"/>
      <c r="AR317" s="5"/>
      <c r="AS317" s="5"/>
      <c r="AT317" s="28"/>
      <c r="AU317" s="3"/>
      <c r="AV317" s="5"/>
      <c r="AW317" s="13"/>
      <c r="AX317" s="14"/>
      <c r="AY317" s="14"/>
      <c r="AZ317" s="14"/>
      <c r="BA317" s="5"/>
      <c r="BB317" s="5"/>
      <c r="BC317" s="28"/>
      <c r="BD317" s="3"/>
      <c r="BE317" s="5"/>
      <c r="BF317" s="13"/>
      <c r="BG317" s="14"/>
      <c r="BH317" s="14"/>
      <c r="BI317" s="14"/>
      <c r="BJ317" s="5"/>
      <c r="BK317" s="5"/>
      <c r="BL317" s="28"/>
      <c r="BM317" s="3"/>
      <c r="BN317" s="5"/>
      <c r="BO317" s="13"/>
      <c r="BP317" s="14"/>
      <c r="BQ317" s="14"/>
      <c r="BR317" s="14"/>
      <c r="BS317" s="5"/>
      <c r="BT317" s="5"/>
      <c r="BU317" s="35"/>
      <c r="BV317" s="3"/>
      <c r="BW317" s="5"/>
    </row>
    <row r="318" spans="2:75">
      <c r="B318" s="36" t="s">
        <v>387</v>
      </c>
      <c r="C318" s="41" t="s">
        <v>927</v>
      </c>
      <c r="D318" s="72" t="s">
        <v>671</v>
      </c>
      <c r="E318" s="51" t="s">
        <v>114</v>
      </c>
      <c r="F318" s="4">
        <v>13</v>
      </c>
      <c r="G318" s="4">
        <v>11</v>
      </c>
      <c r="H318" s="4">
        <v>11</v>
      </c>
      <c r="I318" s="4">
        <f>SUM(F318:H318)</f>
        <v>35</v>
      </c>
      <c r="J318" s="4">
        <f>IF(E318="","",RANK(I318,I$6:I$351))</f>
        <v>200</v>
      </c>
      <c r="K318" s="4">
        <f>IF(J318="",0,I$353+1-J318)</f>
        <v>88</v>
      </c>
      <c r="L318" s="57">
        <f>IF(E318="","",RANK(K318,K$6:K$351))</f>
        <v>200</v>
      </c>
      <c r="M318" s="30"/>
      <c r="N318" s="31"/>
      <c r="O318" s="31"/>
      <c r="P318" s="31"/>
      <c r="Q318" s="4">
        <f>SUM(N318:P318)</f>
        <v>0</v>
      </c>
      <c r="R318" s="5" t="str">
        <f>IF(M318="","",RANK(Q318,Q$6:Q$352))</f>
        <v/>
      </c>
      <c r="S318" s="28">
        <f>IF(R318="",0,Q$353+1-R318)</f>
        <v>0</v>
      </c>
      <c r="T318" s="3">
        <f>S318+K318</f>
        <v>88</v>
      </c>
      <c r="U318" s="57">
        <f>IF(T318=0,"",RANK(T318,T$6:T$352))</f>
        <v>294</v>
      </c>
      <c r="V318" s="13"/>
      <c r="W318" s="14"/>
      <c r="X318" s="14"/>
      <c r="Y318" s="14"/>
      <c r="Z318" s="4">
        <f>SUM(W318:Y318)</f>
        <v>0</v>
      </c>
      <c r="AA318" s="5" t="str">
        <f>IF(V318="","",RANK(Z318,Z$6:Z$352))</f>
        <v/>
      </c>
      <c r="AB318" s="28">
        <f>IF(AA318="",0,Z$353+1-AA318)</f>
        <v>0</v>
      </c>
      <c r="AC318" s="74">
        <f>AB318+T318</f>
        <v>88</v>
      </c>
      <c r="AD318" s="57">
        <f>IF(AC318=0,"",RANK(AC318,AC$6:AC$352))</f>
        <v>313</v>
      </c>
      <c r="AE318" s="30"/>
      <c r="AF318" s="31"/>
      <c r="AG318" s="31"/>
      <c r="AH318" s="31"/>
      <c r="AI318" s="4"/>
      <c r="AJ318" s="5"/>
      <c r="AK318" s="28"/>
      <c r="AL318" s="3"/>
      <c r="AM318" s="5"/>
      <c r="AN318" s="13"/>
      <c r="AO318" s="14"/>
      <c r="AP318" s="14"/>
      <c r="AQ318" s="14"/>
      <c r="AR318" s="5"/>
      <c r="AS318" s="5"/>
      <c r="AT318" s="28"/>
      <c r="AU318" s="3"/>
      <c r="AV318" s="5"/>
      <c r="AW318" s="13"/>
      <c r="AX318" s="14"/>
      <c r="AY318" s="14"/>
      <c r="AZ318" s="14"/>
      <c r="BA318" s="5"/>
      <c r="BB318" s="5"/>
      <c r="BC318" s="28"/>
      <c r="BD318" s="3"/>
      <c r="BE318" s="5"/>
      <c r="BF318" s="13"/>
      <c r="BG318" s="14"/>
      <c r="BH318" s="14"/>
      <c r="BI318" s="14"/>
      <c r="BJ318" s="5"/>
      <c r="BK318" s="5"/>
      <c r="BL318" s="28"/>
      <c r="BM318" s="3"/>
      <c r="BN318" s="5"/>
      <c r="BO318" s="13"/>
      <c r="BP318" s="14"/>
      <c r="BQ318" s="14"/>
      <c r="BR318" s="14"/>
      <c r="BS318" s="5"/>
      <c r="BT318" s="5"/>
      <c r="BU318" s="35"/>
      <c r="BV318" s="3"/>
      <c r="BW318" s="5"/>
    </row>
    <row r="319" spans="2:75">
      <c r="B319" s="36" t="s">
        <v>1312</v>
      </c>
      <c r="C319" s="41" t="s">
        <v>943</v>
      </c>
      <c r="D319" s="72" t="s">
        <v>1311</v>
      </c>
      <c r="E319" s="51"/>
      <c r="F319" s="4"/>
      <c r="G319" s="4"/>
      <c r="H319" s="4"/>
      <c r="I319" s="4"/>
      <c r="J319" s="4"/>
      <c r="K319" s="4"/>
      <c r="L319" s="57"/>
      <c r="M319" s="30" t="s">
        <v>1198</v>
      </c>
      <c r="N319" s="31">
        <v>10</v>
      </c>
      <c r="O319" s="31">
        <v>13</v>
      </c>
      <c r="P319" s="31">
        <v>12</v>
      </c>
      <c r="Q319" s="4">
        <f>SUM(N319:P319)</f>
        <v>35</v>
      </c>
      <c r="R319" s="5">
        <f>IF(M319="","",RANK(Q319,Q$6:Q$352))</f>
        <v>217</v>
      </c>
      <c r="S319" s="28">
        <f>IF(R319="",0,Q$353+1-R319)</f>
        <v>87</v>
      </c>
      <c r="T319" s="3">
        <f>S319+K319</f>
        <v>87</v>
      </c>
      <c r="U319" s="57">
        <f>IF(T319=0,"",RANK(T319,T$6:T$352))</f>
        <v>296</v>
      </c>
      <c r="V319" s="13"/>
      <c r="W319" s="14"/>
      <c r="X319" s="14"/>
      <c r="Y319" s="14"/>
      <c r="Z319" s="4"/>
      <c r="AA319" s="5"/>
      <c r="AB319" s="28"/>
      <c r="AC319" s="74">
        <f>AB319+T319</f>
        <v>87</v>
      </c>
      <c r="AD319" s="57">
        <f>IF(AC319=0,"",RANK(AC319,AC$6:AC$352))</f>
        <v>314</v>
      </c>
      <c r="AE319" s="30"/>
      <c r="AF319" s="31"/>
      <c r="AG319" s="31"/>
      <c r="AH319" s="31"/>
      <c r="AI319" s="4"/>
      <c r="AJ319" s="5"/>
      <c r="AK319" s="28"/>
      <c r="AL319" s="3"/>
      <c r="AM319" s="5"/>
      <c r="AN319" s="13"/>
      <c r="AO319" s="14"/>
      <c r="AP319" s="14"/>
      <c r="AQ319" s="14"/>
      <c r="AR319" s="5"/>
      <c r="AS319" s="5"/>
      <c r="AT319" s="28"/>
      <c r="AU319" s="3"/>
      <c r="AV319" s="5"/>
      <c r="AW319" s="13"/>
      <c r="AX319" s="14"/>
      <c r="AY319" s="14"/>
      <c r="AZ319" s="14"/>
      <c r="BA319" s="5"/>
      <c r="BB319" s="5"/>
      <c r="BC319" s="28"/>
      <c r="BD319" s="3"/>
      <c r="BE319" s="5"/>
      <c r="BF319" s="13"/>
      <c r="BG319" s="14"/>
      <c r="BH319" s="14"/>
      <c r="BI319" s="14"/>
      <c r="BJ319" s="5"/>
      <c r="BK319" s="5"/>
      <c r="BL319" s="28"/>
      <c r="BM319" s="3"/>
      <c r="BN319" s="5"/>
      <c r="BO319" s="13"/>
      <c r="BP319" s="14"/>
      <c r="BQ319" s="14"/>
      <c r="BR319" s="14"/>
      <c r="BS319" s="5"/>
      <c r="BT319" s="5"/>
      <c r="BU319" s="35"/>
      <c r="BV319" s="3"/>
      <c r="BW319" s="5"/>
    </row>
    <row r="320" spans="2:75">
      <c r="B320" s="36" t="s">
        <v>1330</v>
      </c>
      <c r="C320" s="41" t="s">
        <v>1329</v>
      </c>
      <c r="D320" s="72" t="s">
        <v>1328</v>
      </c>
      <c r="E320" s="51"/>
      <c r="F320" s="4"/>
      <c r="G320" s="4"/>
      <c r="H320" s="4"/>
      <c r="I320" s="4"/>
      <c r="J320" s="4"/>
      <c r="K320" s="4"/>
      <c r="L320" s="57"/>
      <c r="M320" s="30" t="s">
        <v>1238</v>
      </c>
      <c r="N320" s="31">
        <v>7</v>
      </c>
      <c r="O320" s="31">
        <v>15</v>
      </c>
      <c r="P320" s="31">
        <v>13</v>
      </c>
      <c r="Q320" s="4">
        <f>SUM(N320:P320)</f>
        <v>35</v>
      </c>
      <c r="R320" s="5">
        <f>IF(M320="","",RANK(Q320,Q$6:Q$352))</f>
        <v>217</v>
      </c>
      <c r="S320" s="28">
        <f>IF(R320="",0,Q$353+1-R320)</f>
        <v>87</v>
      </c>
      <c r="T320" s="3">
        <f>S320+K320</f>
        <v>87</v>
      </c>
      <c r="U320" s="57">
        <f>IF(T320=0,"",RANK(T320,T$6:T$352))</f>
        <v>296</v>
      </c>
      <c r="V320" s="13"/>
      <c r="W320" s="14"/>
      <c r="X320" s="14"/>
      <c r="Y320" s="14"/>
      <c r="Z320" s="4"/>
      <c r="AA320" s="5"/>
      <c r="AB320" s="28"/>
      <c r="AC320" s="74">
        <f>AB320+T320</f>
        <v>87</v>
      </c>
      <c r="AD320" s="57">
        <f>IF(AC320=0,"",RANK(AC320,AC$6:AC$352))</f>
        <v>314</v>
      </c>
      <c r="AE320" s="30"/>
      <c r="AF320" s="31"/>
      <c r="AG320" s="31"/>
      <c r="AH320" s="31"/>
      <c r="AI320" s="4">
        <f>SUM(AF320:AH320)</f>
        <v>0</v>
      </c>
      <c r="AJ320" s="5" t="str">
        <f>IF(AE320="","",RANK(AI320,AI$6:AI$352))</f>
        <v/>
      </c>
      <c r="AK320" s="28">
        <f>IF(AJ320="",0,AI$353+1-AJ320)</f>
        <v>0</v>
      </c>
      <c r="AL320" s="3">
        <f>AK320+AC320</f>
        <v>87</v>
      </c>
      <c r="AM320" s="5">
        <f>IF(AL320=0,"",RANK(AL320,AL$6:AL$352))</f>
        <v>259</v>
      </c>
      <c r="AN320" s="13"/>
      <c r="AO320" s="14"/>
      <c r="AP320" s="14"/>
      <c r="AQ320" s="14"/>
      <c r="AR320" s="5">
        <f>SUM(AO320:AQ320)</f>
        <v>0</v>
      </c>
      <c r="AS320" s="5" t="str">
        <f>IF(AN320="","",RANK(AR320,AR$7:AR$352))</f>
        <v/>
      </c>
      <c r="AT320" s="28">
        <f>IF(AS320="",0,AR$353+1-AS320)</f>
        <v>0</v>
      </c>
      <c r="AU320" s="3">
        <f>AT320+AL320</f>
        <v>87</v>
      </c>
      <c r="AV320" s="5">
        <f>IF(AU320=0,"",RANK(AU320,AU$6:AU$352))</f>
        <v>259</v>
      </c>
      <c r="AW320" s="13"/>
      <c r="AX320" s="14"/>
      <c r="AY320" s="14"/>
      <c r="AZ320" s="14"/>
      <c r="BA320" s="5">
        <f t="shared" si="83"/>
        <v>0</v>
      </c>
      <c r="BB320" s="5" t="str">
        <f>IF(AW320="","",RANK(BA320,BA$7:BA$352))</f>
        <v/>
      </c>
      <c r="BC320" s="28">
        <f t="shared" si="84"/>
        <v>0</v>
      </c>
      <c r="BD320" s="3">
        <f t="shared" si="85"/>
        <v>87</v>
      </c>
      <c r="BE320" s="5" t="e">
        <f>IF(BD320=0,"",RANK(BD320,BD$6:BD$352))</f>
        <v>#VALUE!</v>
      </c>
      <c r="BF320" s="13"/>
      <c r="BG320" s="14"/>
      <c r="BH320" s="14"/>
      <c r="BI320" s="14"/>
      <c r="BJ320" s="5">
        <f t="shared" si="62"/>
        <v>0</v>
      </c>
      <c r="BK320" s="5" t="str">
        <f>IF(BF320="","",RANK(BJ320,BJ$6:BJ$352))</f>
        <v/>
      </c>
      <c r="BL320" s="28">
        <f t="shared" si="63"/>
        <v>0</v>
      </c>
      <c r="BM320" s="3">
        <f t="shared" si="79"/>
        <v>87</v>
      </c>
      <c r="BN320" s="5" t="e">
        <f>IF(BM320=0,"",RANK(BM320,BM$6:BM$352))</f>
        <v>#VALUE!</v>
      </c>
      <c r="BO320" s="13"/>
      <c r="BP320" s="14"/>
      <c r="BQ320" s="14"/>
      <c r="BR320" s="14"/>
      <c r="BS320" s="5">
        <f t="shared" si="80"/>
        <v>0</v>
      </c>
      <c r="BT320" s="5" t="str">
        <f>IF(BO320="","",RANK(BS320,BS$6:BS$352))</f>
        <v/>
      </c>
      <c r="BU320" s="35">
        <f t="shared" si="81"/>
        <v>0</v>
      </c>
      <c r="BV320" s="3">
        <f t="shared" si="82"/>
        <v>87</v>
      </c>
      <c r="BW320" s="5" t="e">
        <f>IF(BV320=0,"",RANK(BV320,BV$6:BV$352))</f>
        <v>#VALUE!</v>
      </c>
    </row>
    <row r="321" spans="2:75">
      <c r="B321" s="36" t="s">
        <v>449</v>
      </c>
      <c r="C321" s="41" t="s">
        <v>932</v>
      </c>
      <c r="D321" s="72" t="s">
        <v>733</v>
      </c>
      <c r="E321" s="51" t="s">
        <v>172</v>
      </c>
      <c r="F321" s="4">
        <v>12</v>
      </c>
      <c r="G321" s="4">
        <v>13</v>
      </c>
      <c r="H321" s="4">
        <v>9</v>
      </c>
      <c r="I321" s="4">
        <f>SUM(F321:H321)</f>
        <v>34</v>
      </c>
      <c r="J321" s="4">
        <f>IF(E321="","",RANK(I321,I$6:I$351))</f>
        <v>221</v>
      </c>
      <c r="K321" s="4">
        <f>IF(J321="",0,I$353+1-J321)</f>
        <v>67</v>
      </c>
      <c r="L321" s="57">
        <f>IF(E321="","",RANK(K321,K$6:K$351))</f>
        <v>221</v>
      </c>
      <c r="M321" s="30" t="s">
        <v>1054</v>
      </c>
      <c r="N321" s="31">
        <v>6</v>
      </c>
      <c r="O321" s="31">
        <v>12</v>
      </c>
      <c r="P321" s="31">
        <v>11</v>
      </c>
      <c r="Q321" s="4">
        <f>SUM(N321:P321)</f>
        <v>29</v>
      </c>
      <c r="R321" s="5">
        <f>IF(M321="","",RANK(Q321,Q$6:Q$352))</f>
        <v>292</v>
      </c>
      <c r="S321" s="28">
        <f>IF(R321="",0,Q$353+1-R321)</f>
        <v>12</v>
      </c>
      <c r="T321" s="3">
        <f>S321+K321</f>
        <v>79</v>
      </c>
      <c r="U321" s="57">
        <f>IF(T321=0,"",RANK(T321,T$6:T$352))</f>
        <v>299</v>
      </c>
      <c r="V321" s="13"/>
      <c r="W321" s="14"/>
      <c r="X321" s="14"/>
      <c r="Y321" s="14"/>
      <c r="Z321" s="4">
        <f>SUM(W321:Y321)</f>
        <v>0</v>
      </c>
      <c r="AA321" s="5" t="str">
        <f>IF(V321="","",RANK(Z321,Z$6:Z$352))</f>
        <v/>
      </c>
      <c r="AB321" s="28">
        <f>IF(AA321="",0,Z$353+1-AA321)</f>
        <v>0</v>
      </c>
      <c r="AC321" s="74">
        <f>AB321+T321</f>
        <v>79</v>
      </c>
      <c r="AD321" s="57">
        <f>IF(AC321=0,"",RANK(AC321,AC$6:AC$352))</f>
        <v>316</v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IF(AE321="","",RANK(AI321,AI$6:AI$352))</f>
        <v/>
      </c>
      <c r="AK321" s="28">
        <f>IF(AJ321="",0,AI$353+1-AJ321)</f>
        <v>0</v>
      </c>
      <c r="AL321" s="3">
        <f>AK321+AC321</f>
        <v>79</v>
      </c>
      <c r="AM321" s="5">
        <f>IF(AL321=0,"",RANK(AL321,AL$6:AL$352))</f>
        <v>260</v>
      </c>
      <c r="AN321" s="13"/>
      <c r="AO321" s="14"/>
      <c r="AP321" s="14"/>
      <c r="AQ321" s="14"/>
      <c r="AR321" s="5">
        <f>SUM(AO321:AQ321)</f>
        <v>0</v>
      </c>
      <c r="AS321" s="5" t="str">
        <f>IF(AN321="","",RANK(AR321,AR$7:AR$352))</f>
        <v/>
      </c>
      <c r="AT321" s="28">
        <f>IF(AS321="",0,AR$353+1-AS321)</f>
        <v>0</v>
      </c>
      <c r="AU321" s="3">
        <f>AT321+AL321</f>
        <v>79</v>
      </c>
      <c r="AV321" s="5">
        <f>IF(AU321=0,"",RANK(AU321,AU$6:AU$352))</f>
        <v>260</v>
      </c>
      <c r="AW321" s="13"/>
      <c r="AX321" s="14"/>
      <c r="AY321" s="14"/>
      <c r="AZ321" s="14"/>
      <c r="BA321" s="5">
        <f t="shared" si="83"/>
        <v>0</v>
      </c>
      <c r="BB321" s="5" t="str">
        <f>IF(AW321="","",RANK(BA321,BA$7:BA$352))</f>
        <v/>
      </c>
      <c r="BC321" s="28">
        <f t="shared" si="84"/>
        <v>0</v>
      </c>
      <c r="BD321" s="3">
        <f t="shared" si="85"/>
        <v>79</v>
      </c>
      <c r="BE321" s="5" t="e">
        <f>IF(BD321=0,"",RANK(BD321,BD$6:BD$352))</f>
        <v>#VALUE!</v>
      </c>
      <c r="BF321" s="13"/>
      <c r="BG321" s="14"/>
      <c r="BH321" s="14"/>
      <c r="BI321" s="14"/>
      <c r="BJ321" s="5">
        <f t="shared" si="62"/>
        <v>0</v>
      </c>
      <c r="BK321" s="5" t="str">
        <f>IF(BF321="","",RANK(BJ321,BJ$6:BJ$352))</f>
        <v/>
      </c>
      <c r="BL321" s="28">
        <f t="shared" si="63"/>
        <v>0</v>
      </c>
      <c r="BM321" s="3">
        <f t="shared" si="79"/>
        <v>79</v>
      </c>
      <c r="BN321" s="5" t="e">
        <f>IF(BM321=0,"",RANK(BM321,BM$6:BM$352))</f>
        <v>#VALUE!</v>
      </c>
      <c r="BO321" s="13"/>
      <c r="BP321" s="14"/>
      <c r="BQ321" s="14"/>
      <c r="BR321" s="14"/>
      <c r="BS321" s="5">
        <f t="shared" si="80"/>
        <v>0</v>
      </c>
      <c r="BT321" s="5" t="str">
        <f>IF(BO321="","",RANK(BS321,BS$6:BS$352))</f>
        <v/>
      </c>
      <c r="BU321" s="35">
        <f t="shared" si="81"/>
        <v>0</v>
      </c>
      <c r="BV321" s="3">
        <f t="shared" si="82"/>
        <v>79</v>
      </c>
      <c r="BW321" s="5" t="e">
        <f>IF(BV321=0,"",RANK(BV321,BV$6:BV$352))</f>
        <v>#VALUE!</v>
      </c>
    </row>
    <row r="322" spans="2:75">
      <c r="B322" s="36" t="s">
        <v>388</v>
      </c>
      <c r="C322" s="41" t="s">
        <v>927</v>
      </c>
      <c r="D322" s="72" t="s">
        <v>672</v>
      </c>
      <c r="E322" s="51" t="s">
        <v>115</v>
      </c>
      <c r="F322" s="4">
        <v>8</v>
      </c>
      <c r="G322" s="4">
        <v>8</v>
      </c>
      <c r="H322" s="4">
        <v>11</v>
      </c>
      <c r="I322" s="4">
        <f>SUM(F322:H322)</f>
        <v>27</v>
      </c>
      <c r="J322" s="4">
        <f>IF(E322="","",RANK(I322,I$6:I$351))</f>
        <v>275</v>
      </c>
      <c r="K322" s="4">
        <f>IF(J322="",0,I$353+1-J322)</f>
        <v>13</v>
      </c>
      <c r="L322" s="57">
        <f>IF(E322="","",RANK(K322,K$6:K$351))</f>
        <v>275</v>
      </c>
      <c r="M322" s="30" t="s">
        <v>988</v>
      </c>
      <c r="N322" s="31">
        <v>11</v>
      </c>
      <c r="O322" s="31">
        <v>12</v>
      </c>
      <c r="P322" s="31">
        <v>11</v>
      </c>
      <c r="Q322" s="4">
        <f>SUM(N322:P322)</f>
        <v>34</v>
      </c>
      <c r="R322" s="5">
        <f>IF(M322="","",RANK(Q322,Q$6:Q$352))</f>
        <v>241</v>
      </c>
      <c r="S322" s="28">
        <f>IF(R322="",0,Q$353+1-R322)</f>
        <v>63</v>
      </c>
      <c r="T322" s="3">
        <f>S322+K322</f>
        <v>76</v>
      </c>
      <c r="U322" s="57">
        <f>IF(T322=0,"",RANK(T322,T$6:T$352))</f>
        <v>300</v>
      </c>
      <c r="V322" s="13"/>
      <c r="W322" s="14"/>
      <c r="X322" s="14"/>
      <c r="Y322" s="14"/>
      <c r="Z322" s="4">
        <f>SUM(W322:Y322)</f>
        <v>0</v>
      </c>
      <c r="AA322" s="5" t="str">
        <f>IF(V322="","",RANK(Z322,Z$6:Z$352))</f>
        <v/>
      </c>
      <c r="AB322" s="28">
        <f>IF(AA322="",0,Z$353+1-AA322)</f>
        <v>0</v>
      </c>
      <c r="AC322" s="74">
        <f>AB322+T322</f>
        <v>76</v>
      </c>
      <c r="AD322" s="57">
        <f>IF(AC322=0,"",RANK(AC322,AC$6:AC$352))</f>
        <v>317</v>
      </c>
      <c r="AE322" s="30"/>
      <c r="AF322" s="31"/>
      <c r="AG322" s="31"/>
      <c r="AH322" s="31"/>
      <c r="AI322" s="4"/>
      <c r="AJ322" s="5"/>
      <c r="AK322" s="28"/>
      <c r="AL322" s="3"/>
      <c r="AM322" s="5"/>
      <c r="AN322" s="13"/>
      <c r="AO322" s="14"/>
      <c r="AP322" s="14"/>
      <c r="AQ322" s="14"/>
      <c r="AR322" s="5"/>
      <c r="AS322" s="5"/>
      <c r="AT322" s="28"/>
      <c r="AU322" s="3"/>
      <c r="AV322" s="5"/>
      <c r="AW322" s="13"/>
      <c r="AX322" s="14"/>
      <c r="AY322" s="14"/>
      <c r="AZ322" s="14"/>
      <c r="BA322" s="5"/>
      <c r="BB322" s="5"/>
      <c r="BC322" s="28"/>
      <c r="BD322" s="3"/>
      <c r="BE322" s="5"/>
      <c r="BF322" s="13"/>
      <c r="BG322" s="14"/>
      <c r="BH322" s="14"/>
      <c r="BI322" s="14"/>
      <c r="BJ322" s="5"/>
      <c r="BK322" s="5"/>
      <c r="BL322" s="28"/>
      <c r="BM322" s="3"/>
      <c r="BN322" s="5"/>
      <c r="BO322" s="13"/>
      <c r="BP322" s="14"/>
      <c r="BQ322" s="14"/>
      <c r="BR322" s="14"/>
      <c r="BS322" s="5">
        <f t="shared" si="80"/>
        <v>0</v>
      </c>
      <c r="BT322" s="5" t="str">
        <f>IF(BO322="","",RANK(BS322,BS$6:BS$352))</f>
        <v/>
      </c>
      <c r="BU322" s="35">
        <f t="shared" si="81"/>
        <v>0</v>
      </c>
      <c r="BV322" s="3">
        <f t="shared" si="82"/>
        <v>0</v>
      </c>
      <c r="BW322" s="5" t="str">
        <f>IF(BV322=0,"",RANK(BV322,BV$6:BV$352))</f>
        <v/>
      </c>
    </row>
    <row r="323" spans="2:75">
      <c r="B323" s="36" t="s">
        <v>1598</v>
      </c>
      <c r="C323" s="41" t="s">
        <v>933</v>
      </c>
      <c r="D323" s="72" t="s">
        <v>1597</v>
      </c>
      <c r="E323" s="51"/>
      <c r="F323" s="4"/>
      <c r="G323" s="4"/>
      <c r="H323" s="4"/>
      <c r="I323" s="4"/>
      <c r="J323" s="4"/>
      <c r="K323" s="4"/>
      <c r="L323" s="57"/>
      <c r="M323" s="30"/>
      <c r="N323" s="31"/>
      <c r="O323" s="31"/>
      <c r="P323" s="31"/>
      <c r="Q323" s="4"/>
      <c r="R323" s="5"/>
      <c r="S323" s="28"/>
      <c r="T323" s="3"/>
      <c r="U323" s="57"/>
      <c r="V323" s="13" t="s">
        <v>1426</v>
      </c>
      <c r="W323" s="14">
        <v>12</v>
      </c>
      <c r="X323" s="14">
        <v>12</v>
      </c>
      <c r="Y323" s="14">
        <v>13</v>
      </c>
      <c r="Z323" s="4">
        <f>SUM(W323:Y323)</f>
        <v>37</v>
      </c>
      <c r="AA323" s="5">
        <f>IF(V323="","",RANK(Z323,Z$6:Z$352))</f>
        <v>192</v>
      </c>
      <c r="AB323" s="28">
        <f>IF(AA323="",0,Z$353+1-AA323)</f>
        <v>72</v>
      </c>
      <c r="AC323" s="74">
        <f>AB323+T323</f>
        <v>72</v>
      </c>
      <c r="AD323" s="57">
        <f>IF(AC323=0,"",RANK(AC323,AC$6:AC$352))</f>
        <v>318</v>
      </c>
      <c r="AE323" s="30"/>
      <c r="AF323" s="31"/>
      <c r="AG323" s="31"/>
      <c r="AH323" s="31"/>
      <c r="AI323" s="4">
        <f>SUM(AF323:AH323)</f>
        <v>0</v>
      </c>
      <c r="AJ323" s="5" t="str">
        <f>IF(AE323="","",RANK(AI323,AI$6:AI$352))</f>
        <v/>
      </c>
      <c r="AK323" s="28">
        <f>IF(AJ323="",0,AI$353+1-AJ323)</f>
        <v>0</v>
      </c>
      <c r="AL323" s="3">
        <f>AK323+AC323</f>
        <v>72</v>
      </c>
      <c r="AM323" s="5">
        <f>IF(AL323=0,"",RANK(AL323,AL$6:AL$352))</f>
        <v>261</v>
      </c>
      <c r="AN323" s="13"/>
      <c r="AO323" s="14"/>
      <c r="AP323" s="14"/>
      <c r="AQ323" s="14"/>
      <c r="AR323" s="5">
        <f>SUM(AO323:AQ323)</f>
        <v>0</v>
      </c>
      <c r="AS323" s="5" t="str">
        <f>IF(AN323="","",RANK(AR323,AR$7:AR$352))</f>
        <v/>
      </c>
      <c r="AT323" s="28">
        <f>IF(AS323="",0,AR$353+1-AS323)</f>
        <v>0</v>
      </c>
      <c r="AU323" s="3">
        <f>AT323+AL323</f>
        <v>72</v>
      </c>
      <c r="AV323" s="5">
        <f>IF(AU323=0,"",RANK(AU323,AU$6:AU$352))</f>
        <v>261</v>
      </c>
      <c r="AW323" s="13"/>
      <c r="AX323" s="14"/>
      <c r="AY323" s="14"/>
      <c r="AZ323" s="14"/>
      <c r="BA323" s="5">
        <f>SUM(AX323:AZ323)</f>
        <v>0</v>
      </c>
      <c r="BB323" s="5" t="str">
        <f>IF(AW323="","",RANK(BA323,BA$7:BA$352))</f>
        <v/>
      </c>
      <c r="BC323" s="28">
        <f>IF(BB323="",0,BA$353+1-BB323)</f>
        <v>0</v>
      </c>
      <c r="BD323" s="3">
        <f>BC323+AU323</f>
        <v>72</v>
      </c>
      <c r="BE323" s="5" t="e">
        <f>IF(BD323=0,"",RANK(BD323,BD$6:BD$352))</f>
        <v>#VALUE!</v>
      </c>
      <c r="BF323" s="13"/>
      <c r="BG323" s="14"/>
      <c r="BH323" s="14"/>
      <c r="BI323" s="14"/>
      <c r="BJ323" s="5">
        <f t="shared" ref="BJ323:BJ333" si="86">SUM(BG323:BI323)</f>
        <v>0</v>
      </c>
      <c r="BK323" s="5" t="str">
        <f>IF(BF323="","",RANK(BJ323,BJ$6:BJ$352))</f>
        <v/>
      </c>
      <c r="BL323" s="28">
        <f t="shared" ref="BL323:BL333" si="87">IF(BK323="",0,BJ$353+1-BK323)</f>
        <v>0</v>
      </c>
      <c r="BM323" s="3">
        <f t="shared" ref="BM323:BM333" si="88">BL323+BD323</f>
        <v>72</v>
      </c>
      <c r="BN323" s="5" t="e">
        <f>IF(BM323=0,"",RANK(BM323,BM$6:BM$352))</f>
        <v>#VALUE!</v>
      </c>
      <c r="BO323" s="13"/>
      <c r="BP323" s="14"/>
      <c r="BQ323" s="14"/>
      <c r="BR323" s="14"/>
      <c r="BS323" s="5">
        <f t="shared" si="80"/>
        <v>0</v>
      </c>
      <c r="BT323" s="5" t="str">
        <f>IF(BO323="","",RANK(BS323,BS$6:BS$352))</f>
        <v/>
      </c>
      <c r="BU323" s="35">
        <f t="shared" si="81"/>
        <v>0</v>
      </c>
      <c r="BV323" s="3">
        <f t="shared" si="82"/>
        <v>72</v>
      </c>
      <c r="BW323" s="5" t="e">
        <f>IF(BV323=0,"",RANK(BV323,BV$6:BV$352))</f>
        <v>#VALUE!</v>
      </c>
    </row>
    <row r="324" spans="2:75">
      <c r="B324" s="36" t="s">
        <v>1304</v>
      </c>
      <c r="C324" s="41" t="s">
        <v>940</v>
      </c>
      <c r="D324" s="72" t="s">
        <v>1303</v>
      </c>
      <c r="E324" s="51"/>
      <c r="F324" s="4"/>
      <c r="G324" s="4"/>
      <c r="H324" s="4"/>
      <c r="I324" s="4"/>
      <c r="J324" s="4"/>
      <c r="K324" s="4"/>
      <c r="L324" s="57"/>
      <c r="M324" s="13" t="s">
        <v>1164</v>
      </c>
      <c r="N324" s="14">
        <v>9</v>
      </c>
      <c r="O324" s="14">
        <v>11</v>
      </c>
      <c r="P324" s="14">
        <v>12</v>
      </c>
      <c r="Q324" s="4">
        <f>SUM(N324:P324)</f>
        <v>32</v>
      </c>
      <c r="R324" s="5">
        <f>IF(M324="","",RANK(Q324,Q$6:Q$352))</f>
        <v>271</v>
      </c>
      <c r="S324" s="28">
        <f>IF(R324="",0,Q$353+1-R324)</f>
        <v>33</v>
      </c>
      <c r="T324" s="3">
        <f>S324+K324</f>
        <v>33</v>
      </c>
      <c r="U324" s="57">
        <f>IF(T324=0,"",RANK(T324,T$6:T$352))</f>
        <v>313</v>
      </c>
      <c r="V324" s="13" t="s">
        <v>1516</v>
      </c>
      <c r="W324" s="14">
        <v>15</v>
      </c>
      <c r="X324" s="14">
        <v>10</v>
      </c>
      <c r="Y324" s="14">
        <v>9</v>
      </c>
      <c r="Z324" s="4">
        <f>SUM(W324:Y324)</f>
        <v>34</v>
      </c>
      <c r="AA324" s="5">
        <f>IF(V324="","",RANK(Z324,Z$6:Z$352))</f>
        <v>230</v>
      </c>
      <c r="AB324" s="28">
        <f>IF(AA324="",0,Z$353+1-AA324)</f>
        <v>34</v>
      </c>
      <c r="AC324" s="74">
        <f>AB324+T324</f>
        <v>67</v>
      </c>
      <c r="AD324" s="57">
        <f>IF(AC324=0,"",RANK(AC324,AC$6:AC$352))</f>
        <v>319</v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IF(AE324="","",RANK(AI324,AI$6:AI$352))</f>
        <v/>
      </c>
      <c r="AK324" s="28">
        <f>IF(AJ324="",0,AI$353+1-AJ324)</f>
        <v>0</v>
      </c>
      <c r="AL324" s="3">
        <f>AK324+AC324</f>
        <v>67</v>
      </c>
      <c r="AM324" s="5">
        <f>IF(AL324=0,"",RANK(AL324,AL$6:AL$352))</f>
        <v>262</v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IF(AN324="","",RANK(AR324,AR$7:AR$352))</f>
        <v/>
      </c>
      <c r="AT324" s="28">
        <f>IF(AS324="",0,AR$353+1-AS324)</f>
        <v>0</v>
      </c>
      <c r="AU324" s="3">
        <f>AT324+AL324</f>
        <v>67</v>
      </c>
      <c r="AV324" s="5">
        <f>IF(AU324=0,"",RANK(AU324,AU$6:AU$352))</f>
        <v>262</v>
      </c>
      <c r="AW324" s="13"/>
      <c r="AX324" s="14"/>
      <c r="AY324" s="14"/>
      <c r="AZ324" s="14"/>
      <c r="BA324" s="5">
        <f>SUM(AX324:AZ324)</f>
        <v>0</v>
      </c>
      <c r="BB324" s="5" t="str">
        <f>IF(AW324="","",RANK(BA324,BA$7:BA$352))</f>
        <v/>
      </c>
      <c r="BC324" s="28">
        <f>IF(BB324="",0,BA$353+1-BB324)</f>
        <v>0</v>
      </c>
      <c r="BD324" s="3">
        <f>BC324+AU324</f>
        <v>67</v>
      </c>
      <c r="BE324" s="5" t="e">
        <f>IF(BD324=0,"",RANK(BD324,BD$6:BD$352))</f>
        <v>#VALUE!</v>
      </c>
      <c r="BF324" s="13"/>
      <c r="BG324" s="14"/>
      <c r="BH324" s="14"/>
      <c r="BI324" s="14"/>
      <c r="BJ324" s="5">
        <f t="shared" si="86"/>
        <v>0</v>
      </c>
      <c r="BK324" s="5" t="str">
        <f>IF(BF324="","",RANK(BJ324,BJ$6:BJ$352))</f>
        <v/>
      </c>
      <c r="BL324" s="28">
        <f t="shared" si="87"/>
        <v>0</v>
      </c>
      <c r="BM324" s="3">
        <f t="shared" si="88"/>
        <v>67</v>
      </c>
      <c r="BN324" s="5" t="e">
        <f>IF(BM324=0,"",RANK(BM324,BM$6:BM$352))</f>
        <v>#VALUE!</v>
      </c>
      <c r="BO324" s="13"/>
      <c r="BP324" s="14"/>
      <c r="BQ324" s="14"/>
      <c r="BR324" s="14"/>
      <c r="BS324" s="5">
        <f t="shared" si="80"/>
        <v>0</v>
      </c>
      <c r="BT324" s="5" t="str">
        <f>IF(BO324="","",RANK(BS324,BS$6:BS$352))</f>
        <v/>
      </c>
      <c r="BU324" s="35">
        <f t="shared" si="81"/>
        <v>0</v>
      </c>
      <c r="BV324" s="3">
        <f t="shared" si="82"/>
        <v>67</v>
      </c>
      <c r="BW324" s="5" t="e">
        <f>IF(BV324=0,"",RANK(BV324,BV$6:BV$352))</f>
        <v>#VALUE!</v>
      </c>
    </row>
    <row r="325" spans="2:75">
      <c r="B325" s="36" t="s">
        <v>628</v>
      </c>
      <c r="C325" s="41" t="s">
        <v>947</v>
      </c>
      <c r="D325" s="72" t="s">
        <v>912</v>
      </c>
      <c r="E325" s="51" t="s">
        <v>343</v>
      </c>
      <c r="F325" s="4">
        <v>10</v>
      </c>
      <c r="G325" s="4">
        <v>11</v>
      </c>
      <c r="H325" s="4">
        <v>12</v>
      </c>
      <c r="I325" s="4">
        <f>SUM(F325:H325)</f>
        <v>33</v>
      </c>
      <c r="J325" s="4">
        <f>IF(E325="","",RANK(I325,I$6:I$351))</f>
        <v>233</v>
      </c>
      <c r="K325" s="4">
        <f>IF(J325="",0,I$353+1-J325)</f>
        <v>55</v>
      </c>
      <c r="L325" s="57">
        <f>IF(E325="","",RANK(K325,K$6:K$351))</f>
        <v>233</v>
      </c>
      <c r="M325" s="13" t="s">
        <v>1231</v>
      </c>
      <c r="N325" s="14">
        <v>8</v>
      </c>
      <c r="O325" s="14">
        <v>14</v>
      </c>
      <c r="P325" s="14">
        <v>7</v>
      </c>
      <c r="Q325" s="4">
        <f>SUM(N325:P325)</f>
        <v>29</v>
      </c>
      <c r="R325" s="5">
        <f>IF(M325="","",RANK(Q325,Q$6:Q$352))</f>
        <v>292</v>
      </c>
      <c r="S325" s="28">
        <f>IF(R325="",0,Q$353+1-R325)</f>
        <v>12</v>
      </c>
      <c r="T325" s="3">
        <f>S325+K325</f>
        <v>67</v>
      </c>
      <c r="U325" s="57">
        <f>IF(T325=0,"",RANK(T325,T$6:T$352))</f>
        <v>303</v>
      </c>
      <c r="V325" s="13"/>
      <c r="W325" s="14"/>
      <c r="X325" s="14"/>
      <c r="Y325" s="14"/>
      <c r="Z325" s="4">
        <f>SUM(W325:Y325)</f>
        <v>0</v>
      </c>
      <c r="AA325" s="5" t="str">
        <f>IF(V325="","",RANK(Z325,Z$6:Z$352))</f>
        <v/>
      </c>
      <c r="AB325" s="28">
        <f>IF(AA325="",0,Z$353+1-AA325)</f>
        <v>0</v>
      </c>
      <c r="AC325" s="74">
        <f>AB325+T325</f>
        <v>67</v>
      </c>
      <c r="AD325" s="57">
        <f>IF(AC325=0,"",RANK(AC325,AC$6:AC$352))</f>
        <v>319</v>
      </c>
      <c r="AE325" s="30"/>
      <c r="AF325" s="31"/>
      <c r="AG325" s="31"/>
      <c r="AH325" s="31"/>
      <c r="AI325" s="4"/>
      <c r="AJ325" s="5"/>
      <c r="AK325" s="28"/>
      <c r="AL325" s="3"/>
      <c r="AM325" s="5"/>
      <c r="AN325" s="13"/>
      <c r="AO325" s="14"/>
      <c r="AP325" s="14"/>
      <c r="AQ325" s="14"/>
      <c r="AR325" s="5"/>
      <c r="AS325" s="5"/>
      <c r="AT325" s="28"/>
      <c r="AU325" s="3"/>
      <c r="AV325" s="5"/>
      <c r="AW325" s="13"/>
      <c r="AX325" s="14"/>
      <c r="AY325" s="14"/>
      <c r="AZ325" s="14"/>
      <c r="BA325" s="5"/>
      <c r="BB325" s="5"/>
      <c r="BC325" s="28"/>
      <c r="BD325" s="3"/>
      <c r="BE325" s="5"/>
      <c r="BF325" s="13"/>
      <c r="BG325" s="14"/>
      <c r="BH325" s="14"/>
      <c r="BI325" s="14"/>
      <c r="BJ325" s="5">
        <f t="shared" si="86"/>
        <v>0</v>
      </c>
      <c r="BK325" s="5" t="str">
        <f>IF(BF325="","",RANK(BJ325,BJ$6:BJ$352))</f>
        <v/>
      </c>
      <c r="BL325" s="28">
        <f t="shared" si="87"/>
        <v>0</v>
      </c>
      <c r="BM325" s="3">
        <f t="shared" si="88"/>
        <v>0</v>
      </c>
      <c r="BN325" s="5" t="str">
        <f>IF(BM325=0,"",RANK(BM325,BM$6:BM$352))</f>
        <v/>
      </c>
      <c r="BO325" s="13"/>
      <c r="BP325" s="14"/>
      <c r="BQ325" s="14"/>
      <c r="BR325" s="14"/>
      <c r="BS325" s="5">
        <f t="shared" si="80"/>
        <v>0</v>
      </c>
      <c r="BT325" s="5" t="str">
        <f>IF(BO325="","",RANK(BS325,BS$6:BS$352))</f>
        <v/>
      </c>
      <c r="BU325" s="35">
        <f t="shared" si="81"/>
        <v>0</v>
      </c>
      <c r="BV325" s="3">
        <f t="shared" si="82"/>
        <v>0</v>
      </c>
      <c r="BW325" s="5" t="str">
        <f>IF(BV325=0,"",RANK(BV325,BV$6:BV$352))</f>
        <v/>
      </c>
    </row>
    <row r="326" spans="2:75">
      <c r="B326" s="36" t="s">
        <v>427</v>
      </c>
      <c r="C326" s="41" t="s">
        <v>931</v>
      </c>
      <c r="D326" s="72" t="s">
        <v>711</v>
      </c>
      <c r="E326" s="51" t="s">
        <v>151</v>
      </c>
      <c r="F326" s="4">
        <v>11</v>
      </c>
      <c r="G326" s="4">
        <v>11</v>
      </c>
      <c r="H326" s="4">
        <v>10</v>
      </c>
      <c r="I326" s="4">
        <f>SUM(F326:H326)</f>
        <v>32</v>
      </c>
      <c r="J326" s="4">
        <f>IF(E326="","",RANK(I326,I$6:I$351))</f>
        <v>250</v>
      </c>
      <c r="K326" s="4">
        <f>IF(J326="",0,I$353+1-J326)</f>
        <v>38</v>
      </c>
      <c r="L326" s="57">
        <f>IF(E326="","",RANK(K326,K$6:K$351))</f>
        <v>250</v>
      </c>
      <c r="M326" s="13"/>
      <c r="N326" s="14"/>
      <c r="O326" s="14"/>
      <c r="P326" s="14"/>
      <c r="Q326" s="4">
        <f>SUM(N326:P326)</f>
        <v>0</v>
      </c>
      <c r="R326" s="5" t="str">
        <f>IF(M326="","",RANK(Q326,Q$6:Q$352))</f>
        <v/>
      </c>
      <c r="S326" s="28">
        <f>IF(R326="",0,Q$353+1-R326)</f>
        <v>0</v>
      </c>
      <c r="T326" s="3">
        <f>S326+K326</f>
        <v>38</v>
      </c>
      <c r="U326" s="57">
        <f>IF(T326=0,"",RANK(T326,T$6:T$352))</f>
        <v>311</v>
      </c>
      <c r="V326" s="13" t="s">
        <v>1396</v>
      </c>
      <c r="W326" s="14">
        <v>9</v>
      </c>
      <c r="X326" s="14">
        <v>15</v>
      </c>
      <c r="Y326" s="14">
        <v>9</v>
      </c>
      <c r="Z326" s="4">
        <f>SUM(W326:Y326)</f>
        <v>33</v>
      </c>
      <c r="AA326" s="5">
        <f>IF(V326="","",RANK(Z326,Z$6:Z$352))</f>
        <v>239</v>
      </c>
      <c r="AB326" s="28">
        <f>IF(AA326="",0,Z$353+1-AA326)</f>
        <v>25</v>
      </c>
      <c r="AC326" s="74">
        <f>AB326+T326</f>
        <v>63</v>
      </c>
      <c r="AD326" s="57">
        <f>IF(AC326=0,"",RANK(AC326,AC$6:AC$352))</f>
        <v>321</v>
      </c>
      <c r="AE326" s="30"/>
      <c r="AF326" s="31"/>
      <c r="AG326" s="31"/>
      <c r="AH326" s="31"/>
      <c r="AI326" s="4">
        <f>SUM(AF326:AH326)</f>
        <v>0</v>
      </c>
      <c r="AJ326" s="5" t="str">
        <f>IF(AE326="","",RANK(AI326,AI$6:AI$352))</f>
        <v/>
      </c>
      <c r="AK326" s="28">
        <f>IF(AJ326="",0,AI$353+1-AJ326)</f>
        <v>0</v>
      </c>
      <c r="AL326" s="3">
        <f>AK326+AC326</f>
        <v>63</v>
      </c>
      <c r="AM326" s="5">
        <f>IF(AL326=0,"",RANK(AL326,AL$6:AL$352))</f>
        <v>263</v>
      </c>
      <c r="AN326" s="13"/>
      <c r="AO326" s="14"/>
      <c r="AP326" s="14"/>
      <c r="AQ326" s="14"/>
      <c r="AR326" s="5">
        <f>SUM(AO326:AQ326)</f>
        <v>0</v>
      </c>
      <c r="AS326" s="5" t="str">
        <f>IF(AN326="","",RANK(AR326,AR$7:AR$352))</f>
        <v/>
      </c>
      <c r="AT326" s="28">
        <f>IF(AS326="",0,AR$353+1-AS326)</f>
        <v>0</v>
      </c>
      <c r="AU326" s="3">
        <f>AT326+AL326</f>
        <v>63</v>
      </c>
      <c r="AV326" s="5">
        <f>IF(AU326=0,"",RANK(AU326,AU$6:AU$352))</f>
        <v>263</v>
      </c>
      <c r="AW326" s="13"/>
      <c r="AX326" s="14"/>
      <c r="AY326" s="14"/>
      <c r="AZ326" s="14"/>
      <c r="BA326" s="5">
        <f>SUM(AX326:AZ326)</f>
        <v>0</v>
      </c>
      <c r="BB326" s="5" t="str">
        <f>IF(AW326="","",RANK(BA326,BA$7:BA$352))</f>
        <v/>
      </c>
      <c r="BC326" s="28">
        <f>IF(BB326="",0,BA$353+1-BB326)</f>
        <v>0</v>
      </c>
      <c r="BD326" s="3">
        <f>BC326+AU326</f>
        <v>63</v>
      </c>
      <c r="BE326" s="5" t="e">
        <f>IF(BD326=0,"",RANK(BD326,BD$6:BD$352))</f>
        <v>#VALUE!</v>
      </c>
      <c r="BF326" s="13"/>
      <c r="BG326" s="14"/>
      <c r="BH326" s="14"/>
      <c r="BI326" s="14"/>
      <c r="BJ326" s="5">
        <f t="shared" si="86"/>
        <v>0</v>
      </c>
      <c r="BK326" s="5" t="str">
        <f>IF(BF326="","",RANK(BJ326,BJ$6:BJ$352))</f>
        <v/>
      </c>
      <c r="BL326" s="28">
        <f t="shared" si="87"/>
        <v>0</v>
      </c>
      <c r="BM326" s="3">
        <f t="shared" si="88"/>
        <v>63</v>
      </c>
      <c r="BN326" s="5" t="e">
        <f>IF(BM326=0,"",RANK(BM326,BM$6:BM$352))</f>
        <v>#VALUE!</v>
      </c>
      <c r="BO326" s="13"/>
      <c r="BP326" s="14"/>
      <c r="BQ326" s="14"/>
      <c r="BR326" s="14"/>
      <c r="BS326" s="5">
        <f t="shared" si="80"/>
        <v>0</v>
      </c>
      <c r="BT326" s="5" t="str">
        <f>IF(BO326="","",RANK(BS326,BS$6:BS$352))</f>
        <v/>
      </c>
      <c r="BU326" s="35">
        <f t="shared" si="81"/>
        <v>0</v>
      </c>
      <c r="BV326" s="3">
        <f t="shared" si="82"/>
        <v>63</v>
      </c>
      <c r="BW326" s="5" t="e">
        <f>IF(BV326=0,"",RANK(BV326,BV$6:BV$352))</f>
        <v>#VALUE!</v>
      </c>
    </row>
    <row r="327" spans="2:75">
      <c r="B327" s="36" t="s">
        <v>1274</v>
      </c>
      <c r="C327" s="41" t="s">
        <v>932</v>
      </c>
      <c r="D327" s="72" t="s">
        <v>1273</v>
      </c>
      <c r="E327" s="51"/>
      <c r="F327" s="4"/>
      <c r="G327" s="4"/>
      <c r="H327" s="4"/>
      <c r="I327" s="4"/>
      <c r="J327" s="4"/>
      <c r="K327" s="4"/>
      <c r="L327" s="57"/>
      <c r="M327" s="13" t="s">
        <v>1049</v>
      </c>
      <c r="N327" s="14">
        <v>11</v>
      </c>
      <c r="O327" s="14">
        <v>12</v>
      </c>
      <c r="P327" s="14">
        <v>11</v>
      </c>
      <c r="Q327" s="4">
        <f>SUM(N327:P327)</f>
        <v>34</v>
      </c>
      <c r="R327" s="5">
        <f>IF(M327="","",RANK(Q327,Q$6:Q$352))</f>
        <v>241</v>
      </c>
      <c r="S327" s="28">
        <f>IF(R327="",0,Q$353+1-R327)</f>
        <v>63</v>
      </c>
      <c r="T327" s="3">
        <f>S327+K327</f>
        <v>63</v>
      </c>
      <c r="U327" s="57">
        <f>IF(T327=0,"",RANK(T327,T$6:T$352))</f>
        <v>304</v>
      </c>
      <c r="V327" s="13"/>
      <c r="W327" s="14"/>
      <c r="X327" s="14"/>
      <c r="Y327" s="14"/>
      <c r="Z327" s="4"/>
      <c r="AA327" s="5"/>
      <c r="AB327" s="28"/>
      <c r="AC327" s="74">
        <f>AB327+T327</f>
        <v>63</v>
      </c>
      <c r="AD327" s="57">
        <f>IF(AC327=0,"",RANK(AC327,AC$6:AC$352))</f>
        <v>321</v>
      </c>
      <c r="AE327" s="30"/>
      <c r="AF327" s="31"/>
      <c r="AG327" s="31"/>
      <c r="AH327" s="31"/>
      <c r="AI327" s="4"/>
      <c r="AJ327" s="5"/>
      <c r="AK327" s="28"/>
      <c r="AL327" s="3"/>
      <c r="AM327" s="5"/>
      <c r="AN327" s="13"/>
      <c r="AO327" s="14"/>
      <c r="AP327" s="14"/>
      <c r="AQ327" s="14"/>
      <c r="AR327" s="5">
        <f>SUM(AO327:AQ327)</f>
        <v>0</v>
      </c>
      <c r="AS327" s="5" t="str">
        <f>IF(AN327="","",RANK(AR327,AR$7:AR$352))</f>
        <v/>
      </c>
      <c r="AT327" s="28">
        <f>IF(AS327="",0,AR$353+1-AS327)</f>
        <v>0</v>
      </c>
      <c r="AU327" s="3">
        <f>AT327+AL327</f>
        <v>0</v>
      </c>
      <c r="AV327" s="5" t="str">
        <f>IF(AU327=0,"",RANK(AU327,AU$6:AU$352))</f>
        <v/>
      </c>
      <c r="AW327" s="13"/>
      <c r="AX327" s="14"/>
      <c r="AY327" s="14"/>
      <c r="AZ327" s="14"/>
      <c r="BA327" s="5">
        <f>SUM(AX327:AZ327)</f>
        <v>0</v>
      </c>
      <c r="BB327" s="5" t="str">
        <f>IF(AW327="","",RANK(BA327,BA$7:BA$352))</f>
        <v/>
      </c>
      <c r="BC327" s="28">
        <f>IF(BB327="",0,BA$353+1-BB327)</f>
        <v>0</v>
      </c>
      <c r="BD327" s="3">
        <f>BC327+AU327</f>
        <v>0</v>
      </c>
      <c r="BE327" s="5" t="str">
        <f>IF(BD327=0,"",RANK(BD327,BD$6:BD$352))</f>
        <v/>
      </c>
      <c r="BF327" s="13"/>
      <c r="BG327" s="14"/>
      <c r="BH327" s="14"/>
      <c r="BI327" s="14"/>
      <c r="BJ327" s="5">
        <f t="shared" si="86"/>
        <v>0</v>
      </c>
      <c r="BK327" s="5" t="str">
        <f>IF(BF327="","",RANK(BJ327,BJ$6:BJ$352))</f>
        <v/>
      </c>
      <c r="BL327" s="28">
        <f t="shared" si="87"/>
        <v>0</v>
      </c>
      <c r="BM327" s="3">
        <f t="shared" si="88"/>
        <v>0</v>
      </c>
      <c r="BN327" s="5" t="str">
        <f>IF(BM327=0,"",RANK(BM327,BM$6:BM$352))</f>
        <v/>
      </c>
      <c r="BO327" s="13"/>
      <c r="BP327" s="14"/>
      <c r="BQ327" s="14"/>
      <c r="BR327" s="14"/>
      <c r="BS327" s="5">
        <f t="shared" si="80"/>
        <v>0</v>
      </c>
      <c r="BT327" s="5" t="str">
        <f>IF(BO327="","",RANK(BS327,BS$6:BS$352))</f>
        <v/>
      </c>
      <c r="BU327" s="35">
        <f t="shared" si="81"/>
        <v>0</v>
      </c>
      <c r="BV327" s="3">
        <f t="shared" si="82"/>
        <v>0</v>
      </c>
      <c r="BW327" s="5" t="str">
        <f>IF(BV327=0,"",RANK(BV327,BV$6:BV$352))</f>
        <v/>
      </c>
    </row>
    <row r="328" spans="2:75">
      <c r="B328" s="48" t="s">
        <v>1604</v>
      </c>
      <c r="C328" s="41" t="s">
        <v>937</v>
      </c>
      <c r="D328" s="72" t="s">
        <v>1603</v>
      </c>
      <c r="E328" s="51"/>
      <c r="F328" s="4"/>
      <c r="G328" s="4"/>
      <c r="H328" s="4"/>
      <c r="I328" s="4"/>
      <c r="J328" s="4"/>
      <c r="K328" s="4"/>
      <c r="L328" s="57"/>
      <c r="M328" s="13"/>
      <c r="N328" s="14"/>
      <c r="O328" s="14"/>
      <c r="P328" s="14"/>
      <c r="Q328" s="4"/>
      <c r="R328" s="5"/>
      <c r="S328" s="28"/>
      <c r="T328" s="3"/>
      <c r="U328" s="57"/>
      <c r="V328" s="13" t="s">
        <v>1493</v>
      </c>
      <c r="W328" s="14">
        <v>12</v>
      </c>
      <c r="X328" s="14">
        <v>12</v>
      </c>
      <c r="Y328" s="14">
        <v>12</v>
      </c>
      <c r="Z328" s="4">
        <f>SUM(W328:Y328)</f>
        <v>36</v>
      </c>
      <c r="AA328" s="5">
        <f>IF(V328="","",RANK(Z328,Z$6:Z$352))</f>
        <v>208</v>
      </c>
      <c r="AB328" s="28">
        <f>IF(AA328="",0,Z$353+1-AA328)</f>
        <v>56</v>
      </c>
      <c r="AC328" s="74">
        <f>AB328+T328</f>
        <v>56</v>
      </c>
      <c r="AD328" s="57">
        <f>IF(AC328=0,"",RANK(AC328,AC$6:AC$352))</f>
        <v>323</v>
      </c>
      <c r="AE328" s="30"/>
      <c r="AF328" s="31"/>
      <c r="AG328" s="31"/>
      <c r="AH328" s="31"/>
      <c r="AI328" s="4"/>
      <c r="AJ328" s="5"/>
      <c r="AK328" s="28"/>
      <c r="AL328" s="3"/>
      <c r="AM328" s="5"/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/>
      <c r="BT328" s="5"/>
      <c r="BU328" s="35"/>
      <c r="BV328" s="3"/>
      <c r="BW328" s="5"/>
    </row>
    <row r="329" spans="2:75">
      <c r="B329" s="36" t="s">
        <v>492</v>
      </c>
      <c r="C329" s="41" t="s">
        <v>933</v>
      </c>
      <c r="D329" s="72" t="s">
        <v>776</v>
      </c>
      <c r="E329" s="51" t="s">
        <v>213</v>
      </c>
      <c r="F329" s="4">
        <v>8</v>
      </c>
      <c r="G329" s="4">
        <v>8</v>
      </c>
      <c r="H329" s="4">
        <v>9</v>
      </c>
      <c r="I329" s="4">
        <f>SUM(F329:H329)</f>
        <v>25</v>
      </c>
      <c r="J329" s="4">
        <f>IF(E329="","",RANK(I329,I$6:I$351))</f>
        <v>281</v>
      </c>
      <c r="K329" s="4">
        <f>IF(J329="",0,I$353+1-J329)</f>
        <v>7</v>
      </c>
      <c r="L329" s="57">
        <f>IF(E329="","",RANK(K329,K$6:K$351))</f>
        <v>281</v>
      </c>
      <c r="M329" s="13" t="s">
        <v>1094</v>
      </c>
      <c r="N329" s="14">
        <v>9</v>
      </c>
      <c r="O329" s="14">
        <v>11</v>
      </c>
      <c r="P329" s="14">
        <v>13</v>
      </c>
      <c r="Q329" s="4">
        <f>SUM(N329:P329)</f>
        <v>33</v>
      </c>
      <c r="R329" s="5">
        <f>IF(M329="","",RANK(Q329,Q$6:Q$352))</f>
        <v>262</v>
      </c>
      <c r="S329" s="28">
        <f>IF(R329="",0,Q$353+1-R329)</f>
        <v>42</v>
      </c>
      <c r="T329" s="3">
        <f>S329+K329</f>
        <v>49</v>
      </c>
      <c r="U329" s="57">
        <f>IF(T329=0,"",RANK(T329,T$6:T$352))</f>
        <v>309</v>
      </c>
      <c r="V329" s="13"/>
      <c r="W329" s="14"/>
      <c r="X329" s="14"/>
      <c r="Y329" s="14"/>
      <c r="Z329" s="4">
        <f>SUM(W329:Y329)</f>
        <v>0</v>
      </c>
      <c r="AA329" s="5" t="str">
        <f>IF(V329="","",RANK(Z329,Z$6:Z$352))</f>
        <v/>
      </c>
      <c r="AB329" s="28">
        <f>IF(AA329="",0,Z$353+1-AA329)</f>
        <v>0</v>
      </c>
      <c r="AC329" s="74">
        <f>AB329+T329</f>
        <v>49</v>
      </c>
      <c r="AD329" s="57">
        <f>IF(AC329=0,"",RANK(AC329,AC$6:AC$352))</f>
        <v>324</v>
      </c>
      <c r="AE329" s="30"/>
      <c r="AF329" s="31"/>
      <c r="AG329" s="31"/>
      <c r="AH329" s="31"/>
      <c r="AI329" s="4">
        <f>SUM(AF329:AH329)</f>
        <v>0</v>
      </c>
      <c r="AJ329" s="5" t="str">
        <f>IF(AE329="","",RANK(AI329,AI$6:AI$352))</f>
        <v/>
      </c>
      <c r="AK329" s="28">
        <f>IF(AJ329="",0,AI$353+1-AJ329)</f>
        <v>0</v>
      </c>
      <c r="AL329" s="3">
        <f>AK329+AC329</f>
        <v>49</v>
      </c>
      <c r="AM329" s="5">
        <f>IF(AL329=0,"",RANK(AL329,AL$6:AL$352))</f>
        <v>264</v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IF(AN329="","",RANK(AR329,AR$7:AR$352))</f>
        <v/>
      </c>
      <c r="AT329" s="28">
        <f>IF(AS329="",0,AR$353+1-AS329)</f>
        <v>0</v>
      </c>
      <c r="AU329" s="3">
        <f>AT329+AL329</f>
        <v>49</v>
      </c>
      <c r="AV329" s="5">
        <f>IF(AU329=0,"",RANK(AU329,AU$6:AU$352))</f>
        <v>264</v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IF(AW329="","",RANK(BA329,BA$7:BA$352))</f>
        <v/>
      </c>
      <c r="BC329" s="28">
        <f>IF(BB329="",0,BA$353+1-BB329)</f>
        <v>0</v>
      </c>
      <c r="BD329" s="3">
        <f>BC329+AU329</f>
        <v>49</v>
      </c>
      <c r="BE329" s="5" t="e">
        <f>IF(BD329=0,"",RANK(BD329,BD$6:BD$352))</f>
        <v>#VALUE!</v>
      </c>
      <c r="BF329" s="13"/>
      <c r="BG329" s="14"/>
      <c r="BH329" s="14"/>
      <c r="BI329" s="14"/>
      <c r="BJ329" s="5">
        <f t="shared" si="86"/>
        <v>0</v>
      </c>
      <c r="BK329" s="5" t="str">
        <f>IF(BF329="","",RANK(BJ329,BJ$6:BJ$352))</f>
        <v/>
      </c>
      <c r="BL329" s="28">
        <f t="shared" si="87"/>
        <v>0</v>
      </c>
      <c r="BM329" s="3">
        <f t="shared" si="88"/>
        <v>49</v>
      </c>
      <c r="BN329" s="5" t="e">
        <f>IF(BM329=0,"",RANK(BM329,BM$6:BM$352))</f>
        <v>#VALUE!</v>
      </c>
      <c r="BO329" s="13"/>
      <c r="BP329" s="14"/>
      <c r="BQ329" s="14"/>
      <c r="BR329" s="14"/>
      <c r="BS329" s="5">
        <f t="shared" si="80"/>
        <v>0</v>
      </c>
      <c r="BT329" s="5" t="str">
        <f>IF(BO329="","",RANK(BS329,BS$6:BS$352))</f>
        <v/>
      </c>
      <c r="BU329" s="35">
        <f t="shared" si="81"/>
        <v>0</v>
      </c>
      <c r="BV329" s="3">
        <f t="shared" si="82"/>
        <v>49</v>
      </c>
      <c r="BW329" s="5" t="e">
        <f>IF(BV329=0,"",RANK(BV329,BV$6:BV$352))</f>
        <v>#VALUE!</v>
      </c>
    </row>
    <row r="330" spans="2:75">
      <c r="B330" s="36" t="s">
        <v>610</v>
      </c>
      <c r="C330" s="41" t="s">
        <v>944</v>
      </c>
      <c r="D330" s="72" t="s">
        <v>894</v>
      </c>
      <c r="E330" s="51" t="s">
        <v>325</v>
      </c>
      <c r="F330" s="4">
        <v>9</v>
      </c>
      <c r="G330" s="4">
        <v>9</v>
      </c>
      <c r="H330" s="4">
        <v>10</v>
      </c>
      <c r="I330" s="4">
        <f>SUM(F330:H330)</f>
        <v>28</v>
      </c>
      <c r="J330" s="4">
        <f>IF(E330="","",RANK(I330,I$6:I$351))</f>
        <v>272</v>
      </c>
      <c r="K330" s="4">
        <f>IF(J330="",0,I$353+1-J330)</f>
        <v>16</v>
      </c>
      <c r="L330" s="57">
        <f>IF(E330="","",RANK(K330,K$6:K$351))</f>
        <v>272</v>
      </c>
      <c r="M330" s="13" t="s">
        <v>1211</v>
      </c>
      <c r="N330" s="14">
        <v>7</v>
      </c>
      <c r="O330" s="14">
        <v>12</v>
      </c>
      <c r="P330" s="14">
        <v>8</v>
      </c>
      <c r="Q330" s="4">
        <f>SUM(N330:P330)</f>
        <v>27</v>
      </c>
      <c r="R330" s="5">
        <f>IF(M330="","",RANK(Q330,Q$6:Q$352))</f>
        <v>300</v>
      </c>
      <c r="S330" s="28">
        <f>IF(R330="",0,Q$353+1-R330)</f>
        <v>4</v>
      </c>
      <c r="T330" s="3">
        <f>S330+K330</f>
        <v>20</v>
      </c>
      <c r="U330" s="57">
        <f>IF(T330=0,"",RANK(T330,T$6:T$352))</f>
        <v>321</v>
      </c>
      <c r="V330" s="13" t="s">
        <v>1563</v>
      </c>
      <c r="W330" s="14">
        <v>9</v>
      </c>
      <c r="X330" s="14">
        <v>13</v>
      </c>
      <c r="Y330" s="14">
        <v>11</v>
      </c>
      <c r="Z330" s="4">
        <f>SUM(W330:Y330)</f>
        <v>33</v>
      </c>
      <c r="AA330" s="5">
        <f>IF(V330="","",RANK(Z330,Z$6:Z$352))</f>
        <v>239</v>
      </c>
      <c r="AB330" s="28">
        <f>IF(AA330="",0,Z$353+1-AA330)</f>
        <v>25</v>
      </c>
      <c r="AC330" s="74">
        <f>AB330+T330</f>
        <v>45</v>
      </c>
      <c r="AD330" s="57">
        <f>IF(AC330=0,"",RANK(AC330,AC$6:AC$352))</f>
        <v>325</v>
      </c>
      <c r="AE330" s="30"/>
      <c r="AF330" s="31"/>
      <c r="AG330" s="31"/>
      <c r="AH330" s="31"/>
      <c r="AI330" s="4">
        <f>SUM(AF330:AH330)</f>
        <v>0</v>
      </c>
      <c r="AJ330" s="5" t="str">
        <f>IF(AE330="","",RANK(AI330,AI$6:AI$352))</f>
        <v/>
      </c>
      <c r="AK330" s="28">
        <f>IF(AJ330="",0,AI$353+1-AJ330)</f>
        <v>0</v>
      </c>
      <c r="AL330" s="3">
        <f>AK330+AC330</f>
        <v>45</v>
      </c>
      <c r="AM330" s="5">
        <f>IF(AL330=0,"",RANK(AL330,AL$6:AL$352))</f>
        <v>265</v>
      </c>
      <c r="AN330" s="13"/>
      <c r="AO330" s="14"/>
      <c r="AP330" s="14"/>
      <c r="AQ330" s="14"/>
      <c r="AR330" s="5">
        <f>SUM(AO330:AQ330)</f>
        <v>0</v>
      </c>
      <c r="AS330" s="5" t="str">
        <f>IF(AN330="","",RANK(AR330,AR$7:AR$352))</f>
        <v/>
      </c>
      <c r="AT330" s="28">
        <f>IF(AS330="",0,AR$353+1-AS330)</f>
        <v>0</v>
      </c>
      <c r="AU330" s="3">
        <f>AT330+AL330</f>
        <v>45</v>
      </c>
      <c r="AV330" s="5">
        <f>IF(AU330=0,"",RANK(AU330,AU$6:AU$352))</f>
        <v>265</v>
      </c>
      <c r="AW330" s="13"/>
      <c r="AX330" s="14"/>
      <c r="AY330" s="14"/>
      <c r="AZ330" s="14"/>
      <c r="BA330" s="5">
        <f>SUM(AX330:AZ330)</f>
        <v>0</v>
      </c>
      <c r="BB330" s="5" t="str">
        <f>IF(AW330="","",RANK(BA330,BA$7:BA$352))</f>
        <v/>
      </c>
      <c r="BC330" s="28">
        <f>IF(BB330="",0,BA$353+1-BB330)</f>
        <v>0</v>
      </c>
      <c r="BD330" s="3">
        <f>BC330+AU330</f>
        <v>45</v>
      </c>
      <c r="BE330" s="5" t="e">
        <f>IF(BD330=0,"",RANK(BD330,BD$6:BD$352))</f>
        <v>#VALUE!</v>
      </c>
      <c r="BF330" s="13"/>
      <c r="BG330" s="14"/>
      <c r="BH330" s="14"/>
      <c r="BI330" s="14"/>
      <c r="BJ330" s="5">
        <f t="shared" si="86"/>
        <v>0</v>
      </c>
      <c r="BK330" s="5" t="str">
        <f>IF(BF330="","",RANK(BJ330,BJ$6:BJ$352))</f>
        <v/>
      </c>
      <c r="BL330" s="28">
        <f t="shared" si="87"/>
        <v>0</v>
      </c>
      <c r="BM330" s="3">
        <f t="shared" si="88"/>
        <v>45</v>
      </c>
      <c r="BN330" s="5" t="e">
        <f>IF(BM330=0,"",RANK(BM330,BM$6:BM$352))</f>
        <v>#VALUE!</v>
      </c>
      <c r="BO330" s="13"/>
      <c r="BP330" s="14"/>
      <c r="BQ330" s="14"/>
      <c r="BR330" s="14"/>
      <c r="BS330" s="5">
        <f t="shared" si="80"/>
        <v>0</v>
      </c>
      <c r="BT330" s="5" t="str">
        <f>IF(BO330="","",RANK(BS330,BS$6:BS$352))</f>
        <v/>
      </c>
      <c r="BU330" s="35">
        <f t="shared" si="81"/>
        <v>0</v>
      </c>
      <c r="BV330" s="3">
        <f t="shared" si="82"/>
        <v>45</v>
      </c>
      <c r="BW330" s="5" t="e">
        <f>IF(BV330=0,"",RANK(BV330,BV$6:BV$352))</f>
        <v>#VALUE!</v>
      </c>
    </row>
    <row r="331" spans="2:75">
      <c r="B331" s="36" t="s">
        <v>1288</v>
      </c>
      <c r="C331" s="41" t="s">
        <v>935</v>
      </c>
      <c r="D331" s="72" t="s">
        <v>1287</v>
      </c>
      <c r="E331" s="51"/>
      <c r="F331" s="4"/>
      <c r="G331" s="4"/>
      <c r="H331" s="4"/>
      <c r="I331" s="4"/>
      <c r="J331" s="4"/>
      <c r="K331" s="4"/>
      <c r="L331" s="57"/>
      <c r="M331" s="13" t="s">
        <v>1116</v>
      </c>
      <c r="N331" s="14">
        <v>9</v>
      </c>
      <c r="O331" s="14">
        <v>12</v>
      </c>
      <c r="P331" s="14">
        <v>11</v>
      </c>
      <c r="Q331" s="4">
        <f>SUM(N331:P331)</f>
        <v>32</v>
      </c>
      <c r="R331" s="5">
        <f>IF(M331="","",RANK(Q331,Q$6:Q$352))</f>
        <v>271</v>
      </c>
      <c r="S331" s="28">
        <f>IF(R331="",0,Q$353+1-R331)</f>
        <v>33</v>
      </c>
      <c r="T331" s="3">
        <f>S331+K331</f>
        <v>33</v>
      </c>
      <c r="U331" s="57">
        <f>IF(T331=0,"",RANK(T331,T$6:T$352))</f>
        <v>313</v>
      </c>
      <c r="V331" s="13" t="s">
        <v>1473</v>
      </c>
      <c r="W331" s="14">
        <v>7</v>
      </c>
      <c r="X331" s="14">
        <v>13</v>
      </c>
      <c r="Y331" s="14">
        <v>10</v>
      </c>
      <c r="Z331" s="4">
        <f>SUM(W331:Y331)</f>
        <v>30</v>
      </c>
      <c r="AA331" s="5">
        <f>IF(V331="","",RANK(Z331,Z$6:Z$352))</f>
        <v>254</v>
      </c>
      <c r="AB331" s="28">
        <f>IF(AA331="",0,Z$353+1-AA331)</f>
        <v>10</v>
      </c>
      <c r="AC331" s="74">
        <f>AB331+T331</f>
        <v>43</v>
      </c>
      <c r="AD331" s="57">
        <f>IF(AC331=0,"",RANK(AC331,AC$6:AC$352))</f>
        <v>326</v>
      </c>
      <c r="AE331" s="30"/>
      <c r="AF331" s="31"/>
      <c r="AG331" s="31"/>
      <c r="AH331" s="31"/>
      <c r="AI331" s="4"/>
      <c r="AJ331" s="5"/>
      <c r="AK331" s="28"/>
      <c r="AL331" s="3"/>
      <c r="AM331" s="5"/>
      <c r="AN331" s="13"/>
      <c r="AO331" s="14"/>
      <c r="AP331" s="14"/>
      <c r="AQ331" s="14"/>
      <c r="AR331" s="5"/>
      <c r="AS331" s="5"/>
      <c r="AT331" s="28"/>
      <c r="AU331" s="3"/>
      <c r="AV331" s="5"/>
      <c r="AW331" s="13"/>
      <c r="AX331" s="14"/>
      <c r="AY331" s="14"/>
      <c r="AZ331" s="14"/>
      <c r="BA331" s="5"/>
      <c r="BB331" s="5"/>
      <c r="BC331" s="28"/>
      <c r="BD331" s="3"/>
      <c r="BE331" s="5"/>
      <c r="BF331" s="13"/>
      <c r="BG331" s="14"/>
      <c r="BH331" s="14"/>
      <c r="BI331" s="14"/>
      <c r="BJ331" s="5">
        <f t="shared" si="86"/>
        <v>0</v>
      </c>
      <c r="BK331" s="5" t="str">
        <f>IF(BF331="","",RANK(BJ331,BJ$6:BJ$352))</f>
        <v/>
      </c>
      <c r="BL331" s="28">
        <f t="shared" si="87"/>
        <v>0</v>
      </c>
      <c r="BM331" s="3">
        <f t="shared" si="88"/>
        <v>0</v>
      </c>
      <c r="BN331" s="5" t="str">
        <f>IF(BM331=0,"",RANK(BM331,BM$6:BM$352))</f>
        <v/>
      </c>
      <c r="BO331" s="13"/>
      <c r="BP331" s="14"/>
      <c r="BQ331" s="14"/>
      <c r="BR331" s="14"/>
      <c r="BS331" s="5">
        <f t="shared" si="80"/>
        <v>0</v>
      </c>
      <c r="BT331" s="5" t="str">
        <f>IF(BO331="","",RANK(BS331,BS$6:BS$352))</f>
        <v/>
      </c>
      <c r="BU331" s="35">
        <f t="shared" si="81"/>
        <v>0</v>
      </c>
      <c r="BV331" s="3">
        <f t="shared" si="82"/>
        <v>0</v>
      </c>
      <c r="BW331" s="5" t="str">
        <f>IF(BV331=0,"",RANK(BV331,BV$6:BV$352))</f>
        <v/>
      </c>
    </row>
    <row r="332" spans="2:75">
      <c r="B332" s="36" t="s">
        <v>1284</v>
      </c>
      <c r="C332" s="41" t="s">
        <v>934</v>
      </c>
      <c r="D332" s="72" t="s">
        <v>1283</v>
      </c>
      <c r="E332" s="51"/>
      <c r="F332" s="4"/>
      <c r="G332" s="4"/>
      <c r="H332" s="4"/>
      <c r="I332" s="4"/>
      <c r="J332" s="4"/>
      <c r="K332" s="4"/>
      <c r="L332" s="57"/>
      <c r="M332" s="13" t="s">
        <v>1111</v>
      </c>
      <c r="N332" s="14">
        <v>11</v>
      </c>
      <c r="O332" s="14">
        <v>12</v>
      </c>
      <c r="P332" s="14">
        <v>10</v>
      </c>
      <c r="Q332" s="4">
        <f>SUM(N332:P332)</f>
        <v>33</v>
      </c>
      <c r="R332" s="5">
        <f>IF(M332="","",RANK(Q332,Q$6:Q$352))</f>
        <v>262</v>
      </c>
      <c r="S332" s="28">
        <f>IF(R332="",0,Q$353+1-R332)</f>
        <v>42</v>
      </c>
      <c r="T332" s="3">
        <f>S332+K332</f>
        <v>42</v>
      </c>
      <c r="U332" s="57">
        <f>IF(T332=0,"",RANK(T332,T$6:T$352))</f>
        <v>310</v>
      </c>
      <c r="V332" s="13"/>
      <c r="W332" s="14"/>
      <c r="X332" s="14"/>
      <c r="Y332" s="14"/>
      <c r="Z332" s="4"/>
      <c r="AA332" s="5"/>
      <c r="AB332" s="28"/>
      <c r="AC332" s="74">
        <f>AB332+T332</f>
        <v>42</v>
      </c>
      <c r="AD332" s="57">
        <f>IF(AC332=0,"",RANK(AC332,AC$6:AC$352))</f>
        <v>327</v>
      </c>
      <c r="AE332" s="30"/>
      <c r="AF332" s="31"/>
      <c r="AG332" s="31"/>
      <c r="AH332" s="31"/>
      <c r="AI332" s="4">
        <f>SUM(AF332:AH332)</f>
        <v>0</v>
      </c>
      <c r="AJ332" s="5" t="str">
        <f>IF(AE332="","",RANK(AI332,AI$6:AI$352))</f>
        <v/>
      </c>
      <c r="AK332" s="28">
        <f>IF(AJ332="",0,AI$353+1-AJ332)</f>
        <v>0</v>
      </c>
      <c r="AL332" s="3">
        <f>AK332+AC332</f>
        <v>42</v>
      </c>
      <c r="AM332" s="5">
        <f>IF(AL332=0,"",RANK(AL332,AL$6:AL$352))</f>
        <v>266</v>
      </c>
      <c r="AN332" s="13"/>
      <c r="AO332" s="14"/>
      <c r="AP332" s="14"/>
      <c r="AQ332" s="14"/>
      <c r="AR332" s="5">
        <f>SUM(AO332:AQ332)</f>
        <v>0</v>
      </c>
      <c r="AS332" s="5" t="str">
        <f>IF(AN332="","",RANK(AR332,AR$7:AR$352))</f>
        <v/>
      </c>
      <c r="AT332" s="28">
        <f>IF(AS332="",0,AR$353+1-AS332)</f>
        <v>0</v>
      </c>
      <c r="AU332" s="3">
        <f>AT332+AL332</f>
        <v>42</v>
      </c>
      <c r="AV332" s="5">
        <f>IF(AU332=0,"",RANK(AU332,AU$6:AU$352))</f>
        <v>266</v>
      </c>
      <c r="AW332" s="13"/>
      <c r="AX332" s="14"/>
      <c r="AY332" s="14"/>
      <c r="AZ332" s="14"/>
      <c r="BA332" s="5">
        <f>SUM(AX332:AZ332)</f>
        <v>0</v>
      </c>
      <c r="BB332" s="5" t="str">
        <f>IF(AW332="","",RANK(BA332,BA$7:BA$352))</f>
        <v/>
      </c>
      <c r="BC332" s="28">
        <f>IF(BB332="",0,BA$353+1-BB332)</f>
        <v>0</v>
      </c>
      <c r="BD332" s="3">
        <f>BC332+AU332</f>
        <v>42</v>
      </c>
      <c r="BE332" s="5" t="e">
        <f>IF(BD332=0,"",RANK(BD332,BD$6:BD$352))</f>
        <v>#VALUE!</v>
      </c>
      <c r="BF332" s="13"/>
      <c r="BG332" s="14"/>
      <c r="BH332" s="14"/>
      <c r="BI332" s="14"/>
      <c r="BJ332" s="5">
        <f t="shared" si="86"/>
        <v>0</v>
      </c>
      <c r="BK332" s="5" t="str">
        <f>IF(BF332="","",RANK(BJ332,BJ$6:BJ$352))</f>
        <v/>
      </c>
      <c r="BL332" s="28">
        <f t="shared" si="87"/>
        <v>0</v>
      </c>
      <c r="BM332" s="3">
        <f t="shared" si="88"/>
        <v>42</v>
      </c>
      <c r="BN332" s="5" t="e">
        <f>IF(BM332=0,"",RANK(BM332,BM$6:BM$352))</f>
        <v>#VALUE!</v>
      </c>
      <c r="BO332" s="13"/>
      <c r="BP332" s="14"/>
      <c r="BQ332" s="14"/>
      <c r="BR332" s="14"/>
      <c r="BS332" s="5">
        <f t="shared" si="80"/>
        <v>0</v>
      </c>
      <c r="BT332" s="5" t="str">
        <f>IF(BO332="","",RANK(BS332,BS$6:BS$352))</f>
        <v/>
      </c>
      <c r="BU332" s="35">
        <f t="shared" si="81"/>
        <v>0</v>
      </c>
      <c r="BV332" s="3">
        <f t="shared" si="82"/>
        <v>42</v>
      </c>
      <c r="BW332" s="5" t="e">
        <f>IF(BV332=0,"",RANK(BV332,BV$6:BV$352))</f>
        <v>#VALUE!</v>
      </c>
    </row>
    <row r="333" spans="2:75">
      <c r="B333" s="36" t="s">
        <v>365</v>
      </c>
      <c r="C333" s="41" t="s">
        <v>925</v>
      </c>
      <c r="D333" s="72" t="s">
        <v>651</v>
      </c>
      <c r="E333" s="51" t="s">
        <v>94</v>
      </c>
      <c r="F333" s="4">
        <v>6</v>
      </c>
      <c r="G333" s="4">
        <v>8</v>
      </c>
      <c r="H333" s="4">
        <v>11</v>
      </c>
      <c r="I333" s="4">
        <f>SUM(F333:H333)</f>
        <v>25</v>
      </c>
      <c r="J333" s="4">
        <f>IF(E333="","",RANK(I333,I$6:I$351))</f>
        <v>281</v>
      </c>
      <c r="K333" s="4">
        <f>IF(J333="",0,I$353+1-J333)</f>
        <v>7</v>
      </c>
      <c r="L333" s="57">
        <f>IF(E333="","",RANK(K333,K$6:K$351))</f>
        <v>281</v>
      </c>
      <c r="M333" s="13" t="s">
        <v>965</v>
      </c>
      <c r="N333" s="14">
        <v>10</v>
      </c>
      <c r="O333" s="14">
        <v>12</v>
      </c>
      <c r="P333" s="14">
        <v>9</v>
      </c>
      <c r="Q333" s="4">
        <f>SUM(N333:P333)</f>
        <v>31</v>
      </c>
      <c r="R333" s="5">
        <f>IF(M333="","",RANK(Q333,Q$6:Q$352))</f>
        <v>281</v>
      </c>
      <c r="S333" s="28">
        <f>IF(R333="",0,Q$353+1-R333)</f>
        <v>23</v>
      </c>
      <c r="T333" s="3">
        <f>S333+K333</f>
        <v>30</v>
      </c>
      <c r="U333" s="57">
        <f>IF(T333=0,"",RANK(T333,T$6:T$352))</f>
        <v>317</v>
      </c>
      <c r="V333" s="13" t="s">
        <v>1342</v>
      </c>
      <c r="W333" s="14">
        <v>9</v>
      </c>
      <c r="X333" s="14">
        <v>11</v>
      </c>
      <c r="Y333" s="14">
        <v>8</v>
      </c>
      <c r="Z333" s="4">
        <f>SUM(W333:Y333)</f>
        <v>28</v>
      </c>
      <c r="AA333" s="5">
        <f>IF(V333="","",RANK(Z333,Z$6:Z$352))</f>
        <v>260</v>
      </c>
      <c r="AB333" s="28">
        <f>IF(AA333="",0,Z$353+1-AA333)</f>
        <v>4</v>
      </c>
      <c r="AC333" s="74">
        <f>AB333+T333</f>
        <v>34</v>
      </c>
      <c r="AD333" s="57">
        <f>IF(AC333=0,"",RANK(AC333,AC$6:AC$352))</f>
        <v>328</v>
      </c>
      <c r="AE333" s="30"/>
      <c r="AF333" s="31"/>
      <c r="AG333" s="31"/>
      <c r="AH333" s="31"/>
      <c r="AI333" s="4">
        <f>SUM(AF333:AH333)</f>
        <v>0</v>
      </c>
      <c r="AJ333" s="5" t="str">
        <f>IF(AE333="","",RANK(AI333,AI$6:AI$352))</f>
        <v/>
      </c>
      <c r="AK333" s="28">
        <f>IF(AJ333="",0,AI$353+1-AJ333)</f>
        <v>0</v>
      </c>
      <c r="AL333" s="3">
        <f>AK333+AC333</f>
        <v>34</v>
      </c>
      <c r="AM333" s="5">
        <f>IF(AL333=0,"",RANK(AL333,AL$6:AL$352))</f>
        <v>267</v>
      </c>
      <c r="AN333" s="13"/>
      <c r="AO333" s="14"/>
      <c r="AP333" s="14"/>
      <c r="AQ333" s="14"/>
      <c r="AR333" s="5">
        <f>SUM(AO333:AQ333)</f>
        <v>0</v>
      </c>
      <c r="AS333" s="5" t="str">
        <f>IF(AN333="","",RANK(AR333,AR$7:AR$352))</f>
        <v/>
      </c>
      <c r="AT333" s="28">
        <f>IF(AS333="",0,AR$353+1-AS333)</f>
        <v>0</v>
      </c>
      <c r="AU333" s="3">
        <f>AT333+AL333</f>
        <v>34</v>
      </c>
      <c r="AV333" s="5">
        <f>IF(AU333=0,"",RANK(AU333,AU$6:AU$352))</f>
        <v>267</v>
      </c>
      <c r="AW333" s="13"/>
      <c r="AX333" s="14"/>
      <c r="AY333" s="14"/>
      <c r="AZ333" s="14"/>
      <c r="BA333" s="5">
        <f>SUM(AX333:AZ333)</f>
        <v>0</v>
      </c>
      <c r="BB333" s="5" t="str">
        <f>IF(AW333="","",RANK(BA333,BA$7:BA$352))</f>
        <v/>
      </c>
      <c r="BC333" s="28">
        <f>IF(BB333="",0,BA$353+1-BB333)</f>
        <v>0</v>
      </c>
      <c r="BD333" s="3">
        <f>BC333+AU333</f>
        <v>34</v>
      </c>
      <c r="BE333" s="5" t="e">
        <f>IF(BD333=0,"",RANK(BD333,BD$6:BD$352))</f>
        <v>#VALUE!</v>
      </c>
      <c r="BF333" s="13"/>
      <c r="BG333" s="14"/>
      <c r="BH333" s="14"/>
      <c r="BI333" s="14"/>
      <c r="BJ333" s="5">
        <f t="shared" si="86"/>
        <v>0</v>
      </c>
      <c r="BK333" s="5" t="str">
        <f>IF(BF333="","",RANK(BJ333,BJ$6:BJ$352))</f>
        <v/>
      </c>
      <c r="BL333" s="28">
        <f t="shared" si="87"/>
        <v>0</v>
      </c>
      <c r="BM333" s="3">
        <f t="shared" si="88"/>
        <v>34</v>
      </c>
      <c r="BN333" s="5" t="e">
        <f>IF(BM333=0,"",RANK(BM333,BM$6:BM$352))</f>
        <v>#VALUE!</v>
      </c>
      <c r="BO333" s="13"/>
      <c r="BP333" s="14"/>
      <c r="BQ333" s="14"/>
      <c r="BR333" s="14"/>
      <c r="BS333" s="5">
        <f t="shared" si="80"/>
        <v>0</v>
      </c>
      <c r="BT333" s="5" t="str">
        <f>IF(BO333="","",RANK(BS333,BS$6:BS$352))</f>
        <v/>
      </c>
      <c r="BU333" s="35">
        <f t="shared" si="81"/>
        <v>0</v>
      </c>
      <c r="BV333" s="3">
        <f t="shared" si="82"/>
        <v>34</v>
      </c>
      <c r="BW333" s="5" t="e">
        <f>IF(BV333=0,"",RANK(BV333,BV$6:BV$352))</f>
        <v>#VALUE!</v>
      </c>
    </row>
    <row r="334" spans="2:75">
      <c r="B334" s="36" t="s">
        <v>372</v>
      </c>
      <c r="C334" s="41" t="s">
        <v>925</v>
      </c>
      <c r="D334" s="72" t="s">
        <v>656</v>
      </c>
      <c r="E334" s="51" t="s">
        <v>100</v>
      </c>
      <c r="F334" s="4">
        <v>7</v>
      </c>
      <c r="G334" s="4">
        <v>12</v>
      </c>
      <c r="H334" s="4">
        <v>9</v>
      </c>
      <c r="I334" s="4">
        <f>SUM(F334:H334)</f>
        <v>28</v>
      </c>
      <c r="J334" s="4">
        <f>IF(E334="","",RANK(I334,I$6:I$351))</f>
        <v>272</v>
      </c>
      <c r="K334" s="4">
        <f>IF(J334="",0,I$353+1-J334)</f>
        <v>16</v>
      </c>
      <c r="L334" s="57">
        <f>IF(E334="","",RANK(K334,K$6:K$351))</f>
        <v>272</v>
      </c>
      <c r="M334" s="13" t="s">
        <v>971</v>
      </c>
      <c r="N334" s="14">
        <v>7</v>
      </c>
      <c r="O334" s="14">
        <v>10</v>
      </c>
      <c r="P334" s="14">
        <v>13</v>
      </c>
      <c r="Q334" s="4">
        <f>SUM(N334:P334)</f>
        <v>30</v>
      </c>
      <c r="R334" s="5">
        <f>IF(M334="","",RANK(Q334,Q$6:Q$352))</f>
        <v>286</v>
      </c>
      <c r="S334" s="28">
        <f>IF(R334="",0,Q$353+1-R334)</f>
        <v>18</v>
      </c>
      <c r="T334" s="3">
        <f>S334+K334</f>
        <v>34</v>
      </c>
      <c r="U334" s="57">
        <f>IF(T334=0,"",RANK(T334,T$6:T$352))</f>
        <v>312</v>
      </c>
      <c r="V334" s="13"/>
      <c r="W334" s="14"/>
      <c r="X334" s="14"/>
      <c r="Y334" s="14"/>
      <c r="Z334" s="5">
        <f>SUM(W334:Y334)</f>
        <v>0</v>
      </c>
      <c r="AA334" s="5" t="str">
        <f>IF(V334="","",RANK(Z334,Z$6:Z$352))</f>
        <v/>
      </c>
      <c r="AB334" s="28">
        <f>IF(AA334="",0,Z$353+1-AA334)</f>
        <v>0</v>
      </c>
      <c r="AC334" s="74">
        <f>AB334+T334</f>
        <v>34</v>
      </c>
      <c r="AD334" s="57">
        <f>IF(AC334=0,"",RANK(AC334,AC$6:AC$352))</f>
        <v>328</v>
      </c>
      <c r="AE334" s="30"/>
      <c r="AF334" s="31"/>
      <c r="AG334" s="31"/>
      <c r="AH334" s="31"/>
      <c r="AI334" s="4"/>
      <c r="AJ334" s="5"/>
      <c r="AK334" s="28"/>
      <c r="AL334" s="3"/>
      <c r="AM334" s="5"/>
      <c r="AN334" s="13"/>
      <c r="AO334" s="14"/>
      <c r="AP334" s="14"/>
      <c r="AQ334" s="14"/>
      <c r="AR334" s="5"/>
      <c r="AS334" s="5"/>
      <c r="AT334" s="28"/>
      <c r="AU334" s="3"/>
      <c r="AV334" s="5"/>
      <c r="AW334" s="13"/>
      <c r="AX334" s="14"/>
      <c r="AY334" s="14"/>
      <c r="AZ334" s="14"/>
      <c r="BA334" s="5"/>
      <c r="BB334" s="5"/>
      <c r="BC334" s="28"/>
      <c r="BD334" s="3"/>
      <c r="BE334" s="5"/>
      <c r="BF334" s="13"/>
      <c r="BG334" s="14"/>
      <c r="BH334" s="14"/>
      <c r="BI334" s="14"/>
      <c r="BJ334" s="5"/>
      <c r="BK334" s="5"/>
      <c r="BL334" s="28"/>
      <c r="BM334" s="3"/>
      <c r="BN334" s="5"/>
      <c r="BO334" s="13"/>
      <c r="BP334" s="14"/>
      <c r="BQ334" s="14"/>
      <c r="BR334" s="14"/>
      <c r="BS334" s="5"/>
      <c r="BT334" s="5"/>
      <c r="BU334" s="35"/>
      <c r="BV334" s="3"/>
      <c r="BW334" s="5"/>
    </row>
    <row r="335" spans="2:75">
      <c r="B335" s="48" t="s">
        <v>1268</v>
      </c>
      <c r="C335" s="41" t="s">
        <v>930</v>
      </c>
      <c r="D335" s="72" t="s">
        <v>1267</v>
      </c>
      <c r="E335" s="51"/>
      <c r="F335" s="4"/>
      <c r="G335" s="4"/>
      <c r="H335" s="4"/>
      <c r="I335" s="4"/>
      <c r="J335" s="4"/>
      <c r="K335" s="4"/>
      <c r="L335" s="57"/>
      <c r="M335" s="13" t="s">
        <v>1021</v>
      </c>
      <c r="N335" s="14">
        <v>11</v>
      </c>
      <c r="O335" s="14">
        <v>10</v>
      </c>
      <c r="P335" s="14">
        <v>11</v>
      </c>
      <c r="Q335" s="4">
        <f>SUM(N335:P335)</f>
        <v>32</v>
      </c>
      <c r="R335" s="5">
        <f>IF(M335="","",RANK(Q335,Q$6:Q$352))</f>
        <v>271</v>
      </c>
      <c r="S335" s="28">
        <f>IF(R335="",0,Q$353+1-R335)</f>
        <v>33</v>
      </c>
      <c r="T335" s="3">
        <f>S335+K335</f>
        <v>33</v>
      </c>
      <c r="U335" s="57">
        <f>IF(T335=0,"",RANK(T335,T$6:T$352))</f>
        <v>313</v>
      </c>
      <c r="V335" s="13"/>
      <c r="W335" s="14"/>
      <c r="X335" s="14"/>
      <c r="Y335" s="14"/>
      <c r="Z335" s="5"/>
      <c r="AA335" s="5"/>
      <c r="AB335" s="28"/>
      <c r="AC335" s="74">
        <f>AB335+T335</f>
        <v>33</v>
      </c>
      <c r="AD335" s="57">
        <f>IF(AC335=0,"",RANK(AC335,AC$6:AC$352))</f>
        <v>330</v>
      </c>
      <c r="AE335" s="30"/>
      <c r="AF335" s="31"/>
      <c r="AG335" s="31"/>
      <c r="AH335" s="31"/>
      <c r="AI335" s="4"/>
      <c r="AJ335" s="5"/>
      <c r="AK335" s="28"/>
      <c r="AL335" s="3"/>
      <c r="AM335" s="5"/>
      <c r="AN335" s="13"/>
      <c r="AO335" s="14"/>
      <c r="AP335" s="14"/>
      <c r="AQ335" s="14"/>
      <c r="AR335" s="5"/>
      <c r="AS335" s="5"/>
      <c r="AT335" s="28"/>
      <c r="AU335" s="3"/>
      <c r="AV335" s="5"/>
      <c r="AW335" s="13"/>
      <c r="AX335" s="14"/>
      <c r="AY335" s="14"/>
      <c r="AZ335" s="14"/>
      <c r="BA335" s="5"/>
      <c r="BB335" s="5"/>
      <c r="BC335" s="28"/>
      <c r="BD335" s="3"/>
      <c r="BE335" s="5"/>
      <c r="BF335" s="13"/>
      <c r="BG335" s="14"/>
      <c r="BH335" s="14"/>
      <c r="BI335" s="14"/>
      <c r="BJ335" s="5"/>
      <c r="BK335" s="5"/>
      <c r="BL335" s="28"/>
      <c r="BM335" s="3"/>
      <c r="BN335" s="5"/>
      <c r="BO335" s="13"/>
      <c r="BP335" s="14"/>
      <c r="BQ335" s="14"/>
      <c r="BR335" s="14"/>
      <c r="BS335" s="5">
        <f t="shared" si="80"/>
        <v>0</v>
      </c>
      <c r="BT335" s="5" t="str">
        <f>IF(BO335="","",RANK(BS335,BS$6:BS$352))</f>
        <v/>
      </c>
      <c r="BU335" s="35">
        <f t="shared" si="81"/>
        <v>0</v>
      </c>
      <c r="BV335" s="3">
        <f t="shared" si="82"/>
        <v>0</v>
      </c>
      <c r="BW335" s="5" t="str">
        <f>IF(BV335=0,"",RANK(BV335,BV$6:BV$352))</f>
        <v/>
      </c>
    </row>
    <row r="336" spans="2:75">
      <c r="B336" s="36" t="s">
        <v>1270</v>
      </c>
      <c r="C336" s="41" t="s">
        <v>931</v>
      </c>
      <c r="D336" s="72" t="s">
        <v>1269</v>
      </c>
      <c r="E336" s="51"/>
      <c r="F336" s="4"/>
      <c r="G336" s="4"/>
      <c r="H336" s="4"/>
      <c r="I336" s="4"/>
      <c r="J336" s="4"/>
      <c r="K336" s="4"/>
      <c r="L336" s="57"/>
      <c r="M336" s="13" t="s">
        <v>1034</v>
      </c>
      <c r="N336" s="14">
        <v>10</v>
      </c>
      <c r="O336" s="14">
        <v>14</v>
      </c>
      <c r="P336" s="14">
        <v>8</v>
      </c>
      <c r="Q336" s="4">
        <f>SUM(N336:P336)</f>
        <v>32</v>
      </c>
      <c r="R336" s="5">
        <f>IF(M336="","",RANK(Q336,Q$6:Q$352))</f>
        <v>271</v>
      </c>
      <c r="S336" s="28">
        <f>IF(R336="",0,Q$353+1-R336)</f>
        <v>33</v>
      </c>
      <c r="T336" s="3">
        <f>S336+K336</f>
        <v>33</v>
      </c>
      <c r="U336" s="57">
        <f>IF(T336=0,"",RANK(T336,T$6:T$352))</f>
        <v>313</v>
      </c>
      <c r="V336" s="13"/>
      <c r="W336" s="14"/>
      <c r="X336" s="14"/>
      <c r="Y336" s="14"/>
      <c r="Z336" s="5">
        <f>SUM(W336:Y336)</f>
        <v>0</v>
      </c>
      <c r="AA336" s="5" t="str">
        <f>IF(V336="","",RANK(Z336,Z$6:Z$352))</f>
        <v/>
      </c>
      <c r="AB336" s="28">
        <f>IF(AA336="",0,Z$353+1-AA336)</f>
        <v>0</v>
      </c>
      <c r="AC336" s="74">
        <f>AB336+T336</f>
        <v>33</v>
      </c>
      <c r="AD336" s="57">
        <f>IF(AC336=0,"",RANK(AC336,AC$6:AC$352))</f>
        <v>330</v>
      </c>
      <c r="AE336" s="30"/>
      <c r="AF336" s="31"/>
      <c r="AG336" s="31"/>
      <c r="AH336" s="31"/>
      <c r="AI336" s="4"/>
      <c r="AJ336" s="5"/>
      <c r="AK336" s="28"/>
      <c r="AL336" s="3"/>
      <c r="AM336" s="5"/>
      <c r="AN336" s="13"/>
      <c r="AO336" s="14"/>
      <c r="AP336" s="14"/>
      <c r="AQ336" s="14"/>
      <c r="AR336" s="5"/>
      <c r="AS336" s="5"/>
      <c r="AT336" s="28"/>
      <c r="AU336" s="3"/>
      <c r="AV336" s="5"/>
      <c r="AW336" s="13"/>
      <c r="AX336" s="14"/>
      <c r="AY336" s="14"/>
      <c r="AZ336" s="14"/>
      <c r="BA336" s="5"/>
      <c r="BB336" s="5"/>
      <c r="BC336" s="28"/>
      <c r="BD336" s="3"/>
      <c r="BE336" s="5"/>
      <c r="BF336" s="13"/>
      <c r="BG336" s="14"/>
      <c r="BH336" s="14"/>
      <c r="BI336" s="14"/>
      <c r="BJ336" s="5"/>
      <c r="BK336" s="5"/>
      <c r="BL336" s="28"/>
      <c r="BM336" s="3"/>
      <c r="BN336" s="5"/>
      <c r="BO336" s="13"/>
      <c r="BP336" s="14"/>
      <c r="BQ336" s="14"/>
      <c r="BR336" s="14"/>
      <c r="BS336" s="5"/>
      <c r="BT336" s="5"/>
      <c r="BU336" s="35"/>
      <c r="BV336" s="3"/>
      <c r="BW336" s="5"/>
    </row>
    <row r="337" spans="2:75">
      <c r="B337" s="36" t="s">
        <v>516</v>
      </c>
      <c r="C337" s="41" t="s">
        <v>935</v>
      </c>
      <c r="D337" s="72" t="s">
        <v>800</v>
      </c>
      <c r="E337" s="51" t="s">
        <v>236</v>
      </c>
      <c r="F337" s="4">
        <v>10</v>
      </c>
      <c r="G337" s="4">
        <v>10</v>
      </c>
      <c r="H337" s="4">
        <v>10</v>
      </c>
      <c r="I337" s="4">
        <f>SUM(F337:H337)</f>
        <v>30</v>
      </c>
      <c r="J337" s="4">
        <f>IF(E337="","",RANK(I337,I$6:I$351))</f>
        <v>262</v>
      </c>
      <c r="K337" s="4">
        <f>IF(J337="",0,I$353+1-J337)</f>
        <v>26</v>
      </c>
      <c r="L337" s="57">
        <f>IF(E337="","",RANK(K337,K$6:K$351))</f>
        <v>262</v>
      </c>
      <c r="M337" s="13"/>
      <c r="N337" s="14"/>
      <c r="O337" s="14"/>
      <c r="P337" s="14"/>
      <c r="Q337" s="4">
        <f>SUM(N337:P337)</f>
        <v>0</v>
      </c>
      <c r="R337" s="5" t="str">
        <f>IF(M337="","",RANK(Q337,Q$6:Q$352))</f>
        <v/>
      </c>
      <c r="S337" s="28">
        <f>IF(R337="",0,Q$353+1-R337)</f>
        <v>0</v>
      </c>
      <c r="T337" s="3">
        <f>S337+K337</f>
        <v>26</v>
      </c>
      <c r="U337" s="57">
        <f>IF(T337=0,"",RANK(T337,T$6:T$352))</f>
        <v>319</v>
      </c>
      <c r="V337" s="13"/>
      <c r="W337" s="14"/>
      <c r="X337" s="14"/>
      <c r="Y337" s="14"/>
      <c r="Z337" s="5">
        <f>SUM(W337:Y337)</f>
        <v>0</v>
      </c>
      <c r="AA337" s="5" t="str">
        <f>IF(V337="","",RANK(Z337,Z$6:Z$352))</f>
        <v/>
      </c>
      <c r="AB337" s="28">
        <f>IF(AA337="",0,Z$353+1-AA337)</f>
        <v>0</v>
      </c>
      <c r="AC337" s="74">
        <f>AB337+T337</f>
        <v>26</v>
      </c>
      <c r="AD337" s="57">
        <f>IF(AC337=0,"",RANK(AC337,AC$6:AC$352))</f>
        <v>332</v>
      </c>
      <c r="AE337" s="30"/>
      <c r="AF337" s="31"/>
      <c r="AG337" s="31"/>
      <c r="AH337" s="31"/>
      <c r="AI337" s="4">
        <f>SUM(AF337:AH337)</f>
        <v>0</v>
      </c>
      <c r="AJ337" s="5" t="str">
        <f>IF(AE337="","",RANK(AI337,AI$6:AI$352))</f>
        <v/>
      </c>
      <c r="AK337" s="28">
        <f>IF(AJ337="",0,AI$353+1-AJ337)</f>
        <v>0</v>
      </c>
      <c r="AL337" s="3">
        <f>AK337+AC337</f>
        <v>26</v>
      </c>
      <c r="AM337" s="5">
        <f>IF(AL337=0,"",RANK(AL337,AL$6:AL$352))</f>
        <v>268</v>
      </c>
      <c r="AN337" s="13"/>
      <c r="AO337" s="14"/>
      <c r="AP337" s="14"/>
      <c r="AQ337" s="14"/>
      <c r="AR337" s="5">
        <f>SUM(AO337:AQ337)</f>
        <v>0</v>
      </c>
      <c r="AS337" s="5" t="str">
        <f>IF(AN337="","",RANK(AR337,AR$7:AR$352))</f>
        <v/>
      </c>
      <c r="AT337" s="28">
        <f>IF(AS337="",0,AR$353+1-AS337)</f>
        <v>0</v>
      </c>
      <c r="AU337" s="3">
        <f>AT337+AL337</f>
        <v>26</v>
      </c>
      <c r="AV337" s="5">
        <f>IF(AU337=0,"",RANK(AU337,AU$6:AU$352))</f>
        <v>268</v>
      </c>
      <c r="AW337" s="13"/>
      <c r="AX337" s="14"/>
      <c r="AY337" s="14"/>
      <c r="AZ337" s="14"/>
      <c r="BA337" s="5">
        <f>SUM(AX337:AZ337)</f>
        <v>0</v>
      </c>
      <c r="BB337" s="5" t="str">
        <f>IF(AW337="","",RANK(BA337,BA$7:BA$352))</f>
        <v/>
      </c>
      <c r="BC337" s="28">
        <f>IF(BB337="",0,BA$353+1-BB337)</f>
        <v>0</v>
      </c>
      <c r="BD337" s="3">
        <f>BC337+AU337</f>
        <v>26</v>
      </c>
      <c r="BE337" s="5" t="e">
        <f>IF(BD337=0,"",RANK(BD337,BD$6:BD$352))</f>
        <v>#VALUE!</v>
      </c>
      <c r="BF337" s="13"/>
      <c r="BG337" s="14"/>
      <c r="BH337" s="14"/>
      <c r="BI337" s="14"/>
      <c r="BJ337" s="5">
        <f t="shared" ref="BJ337:BJ352" si="89">SUM(BG337:BI337)</f>
        <v>0</v>
      </c>
      <c r="BK337" s="5" t="str">
        <f>IF(BF337="","",RANK(BJ337,BJ$6:BJ$352))</f>
        <v/>
      </c>
      <c r="BL337" s="28">
        <f t="shared" ref="BL337:BL352" si="90">IF(BK337="",0,BJ$353+1-BK337)</f>
        <v>0</v>
      </c>
      <c r="BM337" s="3">
        <f t="shared" ref="BM337:BM352" si="91">BL337+BD337</f>
        <v>26</v>
      </c>
      <c r="BN337" s="5" t="e">
        <f>IF(BM337=0,"",RANK(BM337,BM$6:BM$352))</f>
        <v>#VALUE!</v>
      </c>
      <c r="BO337" s="13"/>
      <c r="BP337" s="14"/>
      <c r="BQ337" s="14"/>
      <c r="BR337" s="14"/>
      <c r="BS337" s="5">
        <f t="shared" si="80"/>
        <v>0</v>
      </c>
      <c r="BT337" s="5" t="str">
        <f>IF(BO337="","",RANK(BS337,BS$6:BS$352))</f>
        <v/>
      </c>
      <c r="BU337" s="35">
        <f t="shared" si="81"/>
        <v>0</v>
      </c>
      <c r="BV337" s="3">
        <f t="shared" si="82"/>
        <v>26</v>
      </c>
      <c r="BW337" s="5" t="e">
        <f>IF(BV337=0,"",RANK(BV337,BV$6:BV$352))</f>
        <v>#VALUE!</v>
      </c>
    </row>
    <row r="338" spans="2:75">
      <c r="B338" s="36" t="s">
        <v>409</v>
      </c>
      <c r="C338" s="41" t="s">
        <v>929</v>
      </c>
      <c r="D338" s="72" t="s">
        <v>693</v>
      </c>
      <c r="E338" s="51" t="s">
        <v>136</v>
      </c>
      <c r="F338" s="4">
        <v>9</v>
      </c>
      <c r="G338" s="4">
        <v>11</v>
      </c>
      <c r="H338" s="4">
        <v>9</v>
      </c>
      <c r="I338" s="4">
        <f>SUM(F338:H338)</f>
        <v>29</v>
      </c>
      <c r="J338" s="4">
        <f>IF(E338="","",RANK(I338,I$6:I$351))</f>
        <v>270</v>
      </c>
      <c r="K338" s="4">
        <f>IF(J338="",0,I$353+1-J338)</f>
        <v>18</v>
      </c>
      <c r="L338" s="57">
        <f>IF(E338="","",RANK(K338,K$6:K$351))</f>
        <v>270</v>
      </c>
      <c r="M338" s="13"/>
      <c r="N338" s="14"/>
      <c r="O338" s="14"/>
      <c r="P338" s="14"/>
      <c r="Q338" s="4"/>
      <c r="R338" s="5"/>
      <c r="S338" s="28"/>
      <c r="T338" s="3">
        <f>S338+K338</f>
        <v>18</v>
      </c>
      <c r="U338" s="57">
        <f>IF(T338=0,"",RANK(T338,T$6:T$352))</f>
        <v>322</v>
      </c>
      <c r="V338" s="13"/>
      <c r="W338" s="14"/>
      <c r="X338" s="14"/>
      <c r="Y338" s="14"/>
      <c r="Z338" s="5">
        <f>SUM(W338:Y338)</f>
        <v>0</v>
      </c>
      <c r="AA338" s="5" t="str">
        <f>IF(V338="","",RANK(Z338,Z$6:Z$352))</f>
        <v/>
      </c>
      <c r="AB338" s="28">
        <f>IF(AA338="",0,Z$353+1-AA338)</f>
        <v>0</v>
      </c>
      <c r="AC338" s="74">
        <f>AB338+T338</f>
        <v>18</v>
      </c>
      <c r="AD338" s="57">
        <f>IF(AC338=0,"",RANK(AC338,AC$6:AC$352))</f>
        <v>333</v>
      </c>
      <c r="AE338" s="30"/>
      <c r="AF338" s="31"/>
      <c r="AG338" s="31"/>
      <c r="AH338" s="31"/>
      <c r="AI338" s="4">
        <f>SUM(AF338:AH338)</f>
        <v>0</v>
      </c>
      <c r="AJ338" s="5" t="str">
        <f>IF(AE338="","",RANK(AI338,AI$6:AI$352))</f>
        <v/>
      </c>
      <c r="AK338" s="28">
        <f>IF(AJ338="",0,AI$353+1-AJ338)</f>
        <v>0</v>
      </c>
      <c r="AL338" s="3">
        <f>AK338+AC338</f>
        <v>18</v>
      </c>
      <c r="AM338" s="5">
        <f>IF(AL338=0,"",RANK(AL338,AL$6:AL$352))</f>
        <v>269</v>
      </c>
      <c r="AN338" s="13"/>
      <c r="AO338" s="14"/>
      <c r="AP338" s="14"/>
      <c r="AQ338" s="14"/>
      <c r="AR338" s="5">
        <f>SUM(AO338:AQ338)</f>
        <v>0</v>
      </c>
      <c r="AS338" s="5" t="str">
        <f>IF(AN338="","",RANK(AR338,AR$7:AR$352))</f>
        <v/>
      </c>
      <c r="AT338" s="28">
        <f>IF(AS338="",0,AR$353+1-AS338)</f>
        <v>0</v>
      </c>
      <c r="AU338" s="3">
        <f>AT338+AL338</f>
        <v>18</v>
      </c>
      <c r="AV338" s="5">
        <f>IF(AU338=0,"",RANK(AU338,AU$6:AU$352))</f>
        <v>269</v>
      </c>
      <c r="AW338" s="13"/>
      <c r="AX338" s="14"/>
      <c r="AY338" s="14"/>
      <c r="AZ338" s="14"/>
      <c r="BA338" s="5">
        <f>SUM(AX338:AZ338)</f>
        <v>0</v>
      </c>
      <c r="BB338" s="5" t="str">
        <f>IF(AW338="","",RANK(BA338,BA$7:BA$352))</f>
        <v/>
      </c>
      <c r="BC338" s="28">
        <f>IF(BB338="",0,BA$353+1-BB338)</f>
        <v>0</v>
      </c>
      <c r="BD338" s="3">
        <f>BC338+AU338</f>
        <v>18</v>
      </c>
      <c r="BE338" s="5" t="e">
        <f>IF(BD338=0,"",RANK(BD338,BD$6:BD$352))</f>
        <v>#VALUE!</v>
      </c>
      <c r="BF338" s="13"/>
      <c r="BG338" s="14"/>
      <c r="BH338" s="14"/>
      <c r="BI338" s="14"/>
      <c r="BJ338" s="5">
        <f t="shared" si="89"/>
        <v>0</v>
      </c>
      <c r="BK338" s="5" t="str">
        <f>IF(BF338="","",RANK(BJ338,BJ$6:BJ$352))</f>
        <v/>
      </c>
      <c r="BL338" s="28">
        <f t="shared" si="90"/>
        <v>0</v>
      </c>
      <c r="BM338" s="3">
        <f t="shared" si="91"/>
        <v>18</v>
      </c>
      <c r="BN338" s="5" t="e">
        <f>IF(BM338=0,"",RANK(BM338,BM$6:BM$352))</f>
        <v>#VALUE!</v>
      </c>
      <c r="BO338" s="13"/>
      <c r="BP338" s="14"/>
      <c r="BQ338" s="14"/>
      <c r="BR338" s="14"/>
      <c r="BS338" s="5">
        <f t="shared" si="80"/>
        <v>0</v>
      </c>
      <c r="BT338" s="5" t="str">
        <f>IF(BO338="","",RANK(BS338,BS$6:BS$352))</f>
        <v/>
      </c>
      <c r="BU338" s="35">
        <f t="shared" si="81"/>
        <v>0</v>
      </c>
      <c r="BV338" s="3">
        <f t="shared" si="82"/>
        <v>18</v>
      </c>
      <c r="BW338" s="5" t="e">
        <f>IF(BV338=0,"",RANK(BV338,BV$6:BV$352))</f>
        <v>#VALUE!</v>
      </c>
    </row>
    <row r="339" spans="2:75">
      <c r="B339" s="36" t="s">
        <v>448</v>
      </c>
      <c r="C339" s="41" t="s">
        <v>932</v>
      </c>
      <c r="D339" s="72" t="s">
        <v>732</v>
      </c>
      <c r="E339" s="51" t="s">
        <v>171</v>
      </c>
      <c r="F339" s="4">
        <v>8</v>
      </c>
      <c r="G339" s="4">
        <v>9</v>
      </c>
      <c r="H339" s="4">
        <v>10</v>
      </c>
      <c r="I339" s="4">
        <f>SUM(F339:H339)</f>
        <v>27</v>
      </c>
      <c r="J339" s="4">
        <f>IF(E339="","",RANK(I339,I$6:I$351))</f>
        <v>275</v>
      </c>
      <c r="K339" s="4">
        <f>IF(J339="",0,I$353+1-J339)</f>
        <v>13</v>
      </c>
      <c r="L339" s="57">
        <f>IF(E339="","",RANK(K339,K$6:K$351))</f>
        <v>275</v>
      </c>
      <c r="M339" s="13"/>
      <c r="N339" s="14"/>
      <c r="O339" s="14"/>
      <c r="P339" s="14"/>
      <c r="Q339" s="4">
        <f>SUM(N339:P339)</f>
        <v>0</v>
      </c>
      <c r="R339" s="5" t="str">
        <f>IF(M339="","",RANK(Q339,Q$6:Q$352))</f>
        <v/>
      </c>
      <c r="S339" s="28">
        <f>IF(R339="",0,Q$353+1-R339)</f>
        <v>0</v>
      </c>
      <c r="T339" s="3">
        <f>S339+K339</f>
        <v>13</v>
      </c>
      <c r="U339" s="57">
        <f>IF(T339=0,"",RANK(T339,T$6:T$352))</f>
        <v>323</v>
      </c>
      <c r="V339" s="13"/>
      <c r="W339" s="14"/>
      <c r="X339" s="14"/>
      <c r="Y339" s="14"/>
      <c r="Z339" s="5">
        <f>SUM(W339:Y339)</f>
        <v>0</v>
      </c>
      <c r="AA339" s="5" t="str">
        <f>IF(V339="","",RANK(Z339,Z$6:Z$352))</f>
        <v/>
      </c>
      <c r="AB339" s="28">
        <f>IF(AA339="",0,Z$353+1-AA339)</f>
        <v>0</v>
      </c>
      <c r="AC339" s="74">
        <f>AB339+T339</f>
        <v>13</v>
      </c>
      <c r="AD339" s="57">
        <f>IF(AC339=0,"",RANK(AC339,AC$6:AC$352))</f>
        <v>334</v>
      </c>
      <c r="AE339" s="30"/>
      <c r="AF339" s="31"/>
      <c r="AG339" s="31"/>
      <c r="AH339" s="31"/>
      <c r="AI339" s="4">
        <f>SUM(AF339:AH339)</f>
        <v>0</v>
      </c>
      <c r="AJ339" s="5" t="str">
        <f>IF(AE339="","",RANK(AI339,AI$6:AI$352))</f>
        <v/>
      </c>
      <c r="AK339" s="28">
        <f>IF(AJ339="",0,AI$353+1-AJ339)</f>
        <v>0</v>
      </c>
      <c r="AL339" s="3">
        <f>AK339+AC339</f>
        <v>13</v>
      </c>
      <c r="AM339" s="5">
        <f>IF(AL339=0,"",RANK(AL339,AL$6:AL$352))</f>
        <v>270</v>
      </c>
      <c r="AN339" s="13"/>
      <c r="AO339" s="14"/>
      <c r="AP339" s="14"/>
      <c r="AQ339" s="14"/>
      <c r="AR339" s="5">
        <f>SUM(AO339:AQ339)</f>
        <v>0</v>
      </c>
      <c r="AS339" s="5" t="str">
        <f>IF(AN339="","",RANK(AR339,AR$7:AR$352))</f>
        <v/>
      </c>
      <c r="AT339" s="28">
        <f>IF(AS339="",0,AR$353+1-AS339)</f>
        <v>0</v>
      </c>
      <c r="AU339" s="3">
        <f>AT339+AL339</f>
        <v>13</v>
      </c>
      <c r="AV339" s="5">
        <f>IF(AU339=0,"",RANK(AU339,AU$6:AU$352))</f>
        <v>270</v>
      </c>
      <c r="AW339" s="13"/>
      <c r="AX339" s="14"/>
      <c r="AY339" s="14"/>
      <c r="AZ339" s="14"/>
      <c r="BA339" s="5">
        <f>SUM(AX339:AZ339)</f>
        <v>0</v>
      </c>
      <c r="BB339" s="5" t="str">
        <f>IF(AW339="","",RANK(BA339,BA$7:BA$352))</f>
        <v/>
      </c>
      <c r="BC339" s="28">
        <f>IF(BB339="",0,BA$353+1-BB339)</f>
        <v>0</v>
      </c>
      <c r="BD339" s="3">
        <f>BC339+AU339</f>
        <v>13</v>
      </c>
      <c r="BE339" s="5" t="e">
        <f>IF(BD339=0,"",RANK(BD339,BD$6:BD$352))</f>
        <v>#VALUE!</v>
      </c>
      <c r="BF339" s="13"/>
      <c r="BG339" s="14"/>
      <c r="BH339" s="14"/>
      <c r="BI339" s="14"/>
      <c r="BJ339" s="5">
        <f t="shared" si="89"/>
        <v>0</v>
      </c>
      <c r="BK339" s="5" t="str">
        <f>IF(BF339="","",RANK(BJ339,BJ$6:BJ$352))</f>
        <v/>
      </c>
      <c r="BL339" s="28">
        <f t="shared" si="90"/>
        <v>0</v>
      </c>
      <c r="BM339" s="3">
        <f t="shared" si="91"/>
        <v>13</v>
      </c>
      <c r="BN339" s="5" t="e">
        <f>IF(BM339=0,"",RANK(BM339,BM$6:BM$352))</f>
        <v>#VALUE!</v>
      </c>
      <c r="BO339" s="13"/>
      <c r="BP339" s="14"/>
      <c r="BQ339" s="14"/>
      <c r="BR339" s="14"/>
      <c r="BS339" s="5">
        <f t="shared" si="80"/>
        <v>0</v>
      </c>
      <c r="BT339" s="5" t="str">
        <f>IF(BO339="","",RANK(BS339,BS$6:BS$352))</f>
        <v/>
      </c>
      <c r="BU339" s="35">
        <f t="shared" si="81"/>
        <v>0</v>
      </c>
      <c r="BV339" s="3">
        <f t="shared" si="82"/>
        <v>13</v>
      </c>
      <c r="BW339" s="5" t="e">
        <f>IF(BV339=0,"",RANK(BV339,BV$6:BV$352))</f>
        <v>#VALUE!</v>
      </c>
    </row>
    <row r="340" spans="2:75">
      <c r="B340" s="36" t="s">
        <v>512</v>
      </c>
      <c r="C340" s="41" t="s">
        <v>935</v>
      </c>
      <c r="D340" s="72" t="s">
        <v>796</v>
      </c>
      <c r="E340" s="51" t="s">
        <v>232</v>
      </c>
      <c r="F340" s="4">
        <v>7</v>
      </c>
      <c r="G340" s="4">
        <v>10</v>
      </c>
      <c r="H340" s="4">
        <v>10</v>
      </c>
      <c r="I340" s="4">
        <f>SUM(F340:H340)</f>
        <v>27</v>
      </c>
      <c r="J340" s="4">
        <f>IF(E340="","",RANK(I340,I$6:I$351))</f>
        <v>275</v>
      </c>
      <c r="K340" s="4">
        <f>IF(J340="",0,I$353+1-J340)</f>
        <v>13</v>
      </c>
      <c r="L340" s="57">
        <f>IF(E340="","",RANK(K340,K$6:K$351))</f>
        <v>275</v>
      </c>
      <c r="M340" s="13"/>
      <c r="N340" s="14"/>
      <c r="O340" s="14"/>
      <c r="P340" s="14"/>
      <c r="Q340" s="4">
        <f>SUM(N340:P340)</f>
        <v>0</v>
      </c>
      <c r="R340" s="5" t="str">
        <f>IF(M340="","",RANK(Q340,Q$6:Q$352))</f>
        <v/>
      </c>
      <c r="S340" s="28">
        <f>IF(R340="",0,Q$353+1-R340)</f>
        <v>0</v>
      </c>
      <c r="T340" s="3">
        <f>S340+K340</f>
        <v>13</v>
      </c>
      <c r="U340" s="57">
        <f>IF(T340=0,"",RANK(T340,T$6:T$352))</f>
        <v>323</v>
      </c>
      <c r="V340" s="13"/>
      <c r="W340" s="14"/>
      <c r="X340" s="14"/>
      <c r="Y340" s="14"/>
      <c r="Z340" s="5">
        <f>SUM(W340:Y340)</f>
        <v>0</v>
      </c>
      <c r="AA340" s="5" t="str">
        <f>IF(V340="","",RANK(Z340,Z$6:Z$352))</f>
        <v/>
      </c>
      <c r="AB340" s="28">
        <f>IF(AA340="",0,Z$353+1-AA340)</f>
        <v>0</v>
      </c>
      <c r="AC340" s="74">
        <f>AB340+T340</f>
        <v>13</v>
      </c>
      <c r="AD340" s="57">
        <f>IF(AC340=0,"",RANK(AC340,AC$6:AC$352))</f>
        <v>334</v>
      </c>
      <c r="AE340" s="30"/>
      <c r="AF340" s="31"/>
      <c r="AG340" s="31"/>
      <c r="AH340" s="31"/>
      <c r="AI340" s="4"/>
      <c r="AJ340" s="5"/>
      <c r="AK340" s="28"/>
      <c r="AL340" s="3"/>
      <c r="AM340" s="5"/>
      <c r="AN340" s="13"/>
      <c r="AO340" s="14"/>
      <c r="AP340" s="14"/>
      <c r="AQ340" s="14"/>
      <c r="AR340" s="5"/>
      <c r="AS340" s="5"/>
      <c r="AT340" s="28"/>
      <c r="AU340" s="3"/>
      <c r="AV340" s="5"/>
      <c r="AW340" s="13"/>
      <c r="AX340" s="14"/>
      <c r="AY340" s="14"/>
      <c r="AZ340" s="14"/>
      <c r="BA340" s="5"/>
      <c r="BB340" s="5"/>
      <c r="BC340" s="28"/>
      <c r="BD340" s="3"/>
      <c r="BE340" s="5"/>
      <c r="BF340" s="13"/>
      <c r="BG340" s="14"/>
      <c r="BH340" s="14"/>
      <c r="BI340" s="14"/>
      <c r="BJ340" s="5"/>
      <c r="BK340" s="5"/>
      <c r="BL340" s="28"/>
      <c r="BM340" s="3"/>
      <c r="BN340" s="5"/>
      <c r="BO340" s="13"/>
      <c r="BP340" s="14"/>
      <c r="BQ340" s="14"/>
      <c r="BR340" s="14"/>
      <c r="BS340" s="5"/>
      <c r="BT340" s="5"/>
      <c r="BU340" s="35"/>
      <c r="BV340" s="3"/>
      <c r="BW340" s="5"/>
    </row>
    <row r="341" spans="2:75">
      <c r="B341" s="36" t="s">
        <v>511</v>
      </c>
      <c r="C341" s="41" t="s">
        <v>934</v>
      </c>
      <c r="D341" s="72" t="s">
        <v>795</v>
      </c>
      <c r="E341" s="51" t="s">
        <v>231</v>
      </c>
      <c r="F341" s="4">
        <v>8</v>
      </c>
      <c r="G341" s="4">
        <v>9</v>
      </c>
      <c r="H341" s="4">
        <v>9</v>
      </c>
      <c r="I341" s="4">
        <f>SUM(F341:H341)</f>
        <v>26</v>
      </c>
      <c r="J341" s="4">
        <f>IF(E341="","",RANK(I341,I$6:I$351))</f>
        <v>280</v>
      </c>
      <c r="K341" s="4">
        <f>IF(J341="",0,I$353+1-J341)</f>
        <v>8</v>
      </c>
      <c r="L341" s="57">
        <f>IF(E341="","",RANK(K341,K$6:K$351))</f>
        <v>280</v>
      </c>
      <c r="M341" s="13"/>
      <c r="N341" s="14"/>
      <c r="O341" s="14"/>
      <c r="P341" s="14"/>
      <c r="Q341" s="4">
        <f>SUM(N341:P341)</f>
        <v>0</v>
      </c>
      <c r="R341" s="5" t="str">
        <f>IF(M341="","",RANK(Q341,Q$6:Q$352))</f>
        <v/>
      </c>
      <c r="S341" s="28">
        <f>IF(R341="",0,Q$353+1-R341)</f>
        <v>0</v>
      </c>
      <c r="T341" s="3">
        <f>S341+K341</f>
        <v>8</v>
      </c>
      <c r="U341" s="57">
        <f>IF(T341=0,"",RANK(T341,T$6:T$352))</f>
        <v>325</v>
      </c>
      <c r="V341" s="13"/>
      <c r="W341" s="14"/>
      <c r="X341" s="14"/>
      <c r="Y341" s="14"/>
      <c r="Z341" s="5">
        <f>SUM(W341:Y341)</f>
        <v>0</v>
      </c>
      <c r="AA341" s="5" t="str">
        <f>IF(V341="","",RANK(Z341,Z$6:Z$352))</f>
        <v/>
      </c>
      <c r="AB341" s="28">
        <f>IF(AA341="",0,Z$353+1-AA341)</f>
        <v>0</v>
      </c>
      <c r="AC341" s="74">
        <f>AB341+T341</f>
        <v>8</v>
      </c>
      <c r="AD341" s="57">
        <f>IF(AC341=0,"",RANK(AC341,AC$6:AC$352))</f>
        <v>336</v>
      </c>
      <c r="AE341" s="30"/>
      <c r="AF341" s="31"/>
      <c r="AG341" s="31"/>
      <c r="AH341" s="31"/>
      <c r="AI341" s="4"/>
      <c r="AJ341" s="5"/>
      <c r="AK341" s="28"/>
      <c r="AL341" s="3"/>
      <c r="AM341" s="5"/>
      <c r="AN341" s="13"/>
      <c r="AO341" s="14"/>
      <c r="AP341" s="14"/>
      <c r="AQ341" s="14"/>
      <c r="AR341" s="5"/>
      <c r="AS341" s="5"/>
      <c r="AT341" s="28"/>
      <c r="AU341" s="3"/>
      <c r="AV341" s="5"/>
      <c r="AW341" s="13"/>
      <c r="AX341" s="14"/>
      <c r="AY341" s="14"/>
      <c r="AZ341" s="14"/>
      <c r="BA341" s="5"/>
      <c r="BB341" s="5"/>
      <c r="BC341" s="28"/>
      <c r="BD341" s="3"/>
      <c r="BE341" s="5"/>
      <c r="BF341" s="13"/>
      <c r="BG341" s="14"/>
      <c r="BH341" s="14"/>
      <c r="BI341" s="14"/>
      <c r="BJ341" s="5">
        <f t="shared" si="89"/>
        <v>0</v>
      </c>
      <c r="BK341" s="5" t="str">
        <f>IF(BF341="","",RANK(BJ341,BJ$6:BJ$352))</f>
        <v/>
      </c>
      <c r="BL341" s="28">
        <f t="shared" si="90"/>
        <v>0</v>
      </c>
      <c r="BM341" s="3">
        <f t="shared" si="91"/>
        <v>0</v>
      </c>
      <c r="BN341" s="5" t="str">
        <f>IF(BM341=0,"",RANK(BM341,BM$6:BM$352))</f>
        <v/>
      </c>
      <c r="BO341" s="13"/>
      <c r="BP341" s="14"/>
      <c r="BQ341" s="14"/>
      <c r="BR341" s="14"/>
      <c r="BS341" s="5">
        <f t="shared" si="80"/>
        <v>0</v>
      </c>
      <c r="BT341" s="5" t="str">
        <f>IF(BO341="","",RANK(BS341,BS$6:BS$352))</f>
        <v/>
      </c>
      <c r="BU341" s="35">
        <f t="shared" si="81"/>
        <v>0</v>
      </c>
      <c r="BV341" s="3">
        <f t="shared" si="82"/>
        <v>0</v>
      </c>
      <c r="BW341" s="5" t="str">
        <f>IF(BV341=0,"",RANK(BV341,BV$6:BV$352))</f>
        <v/>
      </c>
    </row>
    <row r="342" spans="2:75">
      <c r="B342" s="36" t="s">
        <v>1327</v>
      </c>
      <c r="C342" s="41" t="s">
        <v>948</v>
      </c>
      <c r="D342" s="72" t="s">
        <v>1326</v>
      </c>
      <c r="E342" s="51"/>
      <c r="F342" s="4"/>
      <c r="G342" s="4"/>
      <c r="H342" s="4"/>
      <c r="I342" s="4"/>
      <c r="J342" s="4"/>
      <c r="K342" s="4"/>
      <c r="L342" s="57"/>
      <c r="M342" s="13" t="s">
        <v>1237</v>
      </c>
      <c r="N342" s="14">
        <v>11</v>
      </c>
      <c r="O342" s="14">
        <v>10</v>
      </c>
      <c r="P342" s="14">
        <v>7</v>
      </c>
      <c r="Q342" s="4">
        <f>SUM(N342:P342)</f>
        <v>28</v>
      </c>
      <c r="R342" s="5">
        <f>IF(M342="","",RANK(Q342,Q$6:Q$352))</f>
        <v>298</v>
      </c>
      <c r="S342" s="28">
        <f>IF(R342="",0,Q$353+1-R342)</f>
        <v>6</v>
      </c>
      <c r="T342" s="3">
        <f>S342+K342</f>
        <v>6</v>
      </c>
      <c r="U342" s="57">
        <f>IF(T342=0,"",RANK(T342,T$6:T$352))</f>
        <v>326</v>
      </c>
      <c r="V342" s="13"/>
      <c r="W342" s="14"/>
      <c r="X342" s="14"/>
      <c r="Y342" s="14"/>
      <c r="Z342" s="5"/>
      <c r="AA342" s="5"/>
      <c r="AB342" s="28"/>
      <c r="AC342" s="74">
        <f>AB342+T342</f>
        <v>6</v>
      </c>
      <c r="AD342" s="57">
        <f>IF(AC342=0,"",RANK(AC342,AC$6:AC$352))</f>
        <v>337</v>
      </c>
      <c r="AE342" s="30"/>
      <c r="AF342" s="31"/>
      <c r="AG342" s="31"/>
      <c r="AH342" s="31"/>
      <c r="AI342" s="4"/>
      <c r="AJ342" s="5"/>
      <c r="AK342" s="28"/>
      <c r="AL342" s="3"/>
      <c r="AM342" s="5"/>
      <c r="AN342" s="13"/>
      <c r="AO342" s="14"/>
      <c r="AP342" s="14"/>
      <c r="AQ342" s="14"/>
      <c r="AR342" s="5"/>
      <c r="AS342" s="5"/>
      <c r="AT342" s="28"/>
      <c r="AU342" s="3"/>
      <c r="AV342" s="5"/>
      <c r="AW342" s="13"/>
      <c r="AX342" s="14"/>
      <c r="AY342" s="14"/>
      <c r="AZ342" s="14"/>
      <c r="BA342" s="5"/>
      <c r="BB342" s="5"/>
      <c r="BC342" s="28"/>
      <c r="BD342" s="3"/>
      <c r="BE342" s="5"/>
      <c r="BF342" s="13"/>
      <c r="BG342" s="14"/>
      <c r="BH342" s="14"/>
      <c r="BI342" s="14"/>
      <c r="BJ342" s="5">
        <f t="shared" si="89"/>
        <v>0</v>
      </c>
      <c r="BK342" s="5" t="str">
        <f>IF(BF342="","",RANK(BJ342,BJ$6:BJ$352))</f>
        <v/>
      </c>
      <c r="BL342" s="28">
        <f t="shared" si="90"/>
        <v>0</v>
      </c>
      <c r="BM342" s="3">
        <f t="shared" si="91"/>
        <v>0</v>
      </c>
      <c r="BN342" s="5" t="str">
        <f>IF(BM342=0,"",RANK(BM342,BM$6:BM$352))</f>
        <v/>
      </c>
      <c r="BO342" s="13"/>
      <c r="BP342" s="14"/>
      <c r="BQ342" s="14"/>
      <c r="BR342" s="14"/>
      <c r="BS342" s="5">
        <f t="shared" si="80"/>
        <v>0</v>
      </c>
      <c r="BT342" s="5" t="str">
        <f>IF(BO342="","",RANK(BS342,BS$6:BS$352))</f>
        <v/>
      </c>
      <c r="BU342" s="35">
        <f t="shared" si="81"/>
        <v>0</v>
      </c>
      <c r="BV342" s="3">
        <f t="shared" si="82"/>
        <v>0</v>
      </c>
      <c r="BW342" s="5" t="str">
        <f>IF(BV342=0,"",RANK(BV342,BV$6:BV$352))</f>
        <v/>
      </c>
    </row>
    <row r="343" spans="2:75">
      <c r="B343" s="36" t="s">
        <v>634</v>
      </c>
      <c r="C343" s="41" t="s">
        <v>948</v>
      </c>
      <c r="D343" s="72" t="s">
        <v>918</v>
      </c>
      <c r="E343" s="51" t="s">
        <v>347</v>
      </c>
      <c r="F343" s="4">
        <v>7</v>
      </c>
      <c r="G343" s="4">
        <v>8</v>
      </c>
      <c r="H343" s="4">
        <v>9</v>
      </c>
      <c r="I343" s="4">
        <f>SUM(F343:H343)</f>
        <v>24</v>
      </c>
      <c r="J343" s="4">
        <f>IF(E343="","",RANK(I343,I$6:I$351))</f>
        <v>284</v>
      </c>
      <c r="K343" s="4">
        <f>IF(J343="",0,I$353+1-J343)</f>
        <v>4</v>
      </c>
      <c r="L343" s="57">
        <f>IF(E343="","",RANK(K343,K$6:K$351))</f>
        <v>284</v>
      </c>
      <c r="M343" s="13"/>
      <c r="N343" s="14"/>
      <c r="O343" s="14"/>
      <c r="P343" s="14"/>
      <c r="Q343" s="4">
        <f>SUM(N343:P343)</f>
        <v>0</v>
      </c>
      <c r="R343" s="5" t="str">
        <f>IF(M343="","",RANK(Q343,Q$6:Q$352))</f>
        <v/>
      </c>
      <c r="S343" s="28">
        <f>IF(R343="",0,Q$353+1-R343)</f>
        <v>0</v>
      </c>
      <c r="T343" s="3">
        <f>S343+K343</f>
        <v>4</v>
      </c>
      <c r="U343" s="57">
        <f>IF(T343=0,"",RANK(T343,T$6:T$352))</f>
        <v>327</v>
      </c>
      <c r="V343" s="13"/>
      <c r="W343" s="14"/>
      <c r="X343" s="14"/>
      <c r="Y343" s="14"/>
      <c r="Z343" s="4"/>
      <c r="AA343" s="5"/>
      <c r="AB343" s="28"/>
      <c r="AC343" s="74">
        <f>AB343+T343</f>
        <v>4</v>
      </c>
      <c r="AD343" s="57">
        <f>IF(AC343=0,"",RANK(AC343,AC$6:AC$352))</f>
        <v>338</v>
      </c>
      <c r="AE343" s="30"/>
      <c r="AF343" s="31"/>
      <c r="AG343" s="31"/>
      <c r="AH343" s="31"/>
      <c r="AI343" s="4">
        <f>SUM(AF343:AH343)</f>
        <v>0</v>
      </c>
      <c r="AJ343" s="5" t="str">
        <f>IF(AE343="","",RANK(AI343,AI$6:AI$352))</f>
        <v/>
      </c>
      <c r="AK343" s="28">
        <f>IF(AJ343="",0,AI$353+1-AJ343)</f>
        <v>0</v>
      </c>
      <c r="AL343" s="3">
        <f>AK343+AC343</f>
        <v>4</v>
      </c>
      <c r="AM343" s="5">
        <f>IF(AL343=0,"",RANK(AL343,AL$6:AL$352))</f>
        <v>271</v>
      </c>
      <c r="AN343" s="13"/>
      <c r="AO343" s="14"/>
      <c r="AP343" s="14"/>
      <c r="AQ343" s="14"/>
      <c r="AR343" s="5">
        <f>SUM(AO343:AQ343)</f>
        <v>0</v>
      </c>
      <c r="AS343" s="5" t="str">
        <f>IF(AN343="","",RANK(AR343,AR$7:AR$352))</f>
        <v/>
      </c>
      <c r="AT343" s="28">
        <f>IF(AS343="",0,AR$353+1-AS343)</f>
        <v>0</v>
      </c>
      <c r="AU343" s="3">
        <f>AT343+AL343</f>
        <v>4</v>
      </c>
      <c r="AV343" s="5">
        <f>IF(AU343=0,"",RANK(AU343,AU$6:AU$352))</f>
        <v>271</v>
      </c>
      <c r="AW343" s="13"/>
      <c r="AX343" s="14"/>
      <c r="AY343" s="14"/>
      <c r="AZ343" s="14"/>
      <c r="BA343" s="5">
        <f t="shared" ref="BA343:BA352" si="92">SUM(AX343:AZ343)</f>
        <v>0</v>
      </c>
      <c r="BB343" s="5" t="str">
        <f>IF(AW343="","",RANK(BA343,BA$7:BA$352))</f>
        <v/>
      </c>
      <c r="BC343" s="28">
        <f t="shared" ref="BC343:BC352" si="93">IF(BB343="",0,BA$353+1-BB343)</f>
        <v>0</v>
      </c>
      <c r="BD343" s="3">
        <f t="shared" ref="BD343:BD352" si="94">BC343+AU343</f>
        <v>4</v>
      </c>
      <c r="BE343" s="5" t="e">
        <f>IF(BD343=0,"",RANK(BD343,BD$6:BD$352))</f>
        <v>#VALUE!</v>
      </c>
      <c r="BF343" s="13"/>
      <c r="BG343" s="14"/>
      <c r="BH343" s="14"/>
      <c r="BI343" s="14"/>
      <c r="BJ343" s="5">
        <f t="shared" si="89"/>
        <v>0</v>
      </c>
      <c r="BK343" s="5" t="str">
        <f>IF(BF343="","",RANK(BJ343,BJ$6:BJ$352))</f>
        <v/>
      </c>
      <c r="BL343" s="28">
        <f t="shared" si="90"/>
        <v>0</v>
      </c>
      <c r="BM343" s="3">
        <f t="shared" si="91"/>
        <v>4</v>
      </c>
      <c r="BN343" s="5" t="e">
        <f>IF(BM343=0,"",RANK(BM343,BM$6:BM$352))</f>
        <v>#VALUE!</v>
      </c>
      <c r="BO343" s="13"/>
      <c r="BP343" s="14"/>
      <c r="BQ343" s="14"/>
      <c r="BR343" s="14"/>
      <c r="BS343" s="5">
        <f t="shared" si="80"/>
        <v>0</v>
      </c>
      <c r="BT343" s="5" t="str">
        <f>IF(BO343="","",RANK(BS343,BS$6:BS$352))</f>
        <v/>
      </c>
      <c r="BU343" s="35">
        <f t="shared" si="81"/>
        <v>0</v>
      </c>
      <c r="BV343" s="3">
        <f t="shared" si="82"/>
        <v>4</v>
      </c>
      <c r="BW343" s="5" t="e">
        <f>IF(BV343=0,"",RANK(BV343,BV$6:BV$352))</f>
        <v>#VALUE!</v>
      </c>
    </row>
    <row r="344" spans="2:75">
      <c r="B344" s="36"/>
      <c r="C344" s="41"/>
      <c r="D344" s="72"/>
      <c r="E344" s="51"/>
      <c r="F344" s="4"/>
      <c r="G344" s="4"/>
      <c r="H344" s="4"/>
      <c r="I344" s="4">
        <f t="shared" ref="I337:I345" si="95">SUM(F344:H344)</f>
        <v>0</v>
      </c>
      <c r="J344" s="4" t="str">
        <f>IF(E344="","",RANK(I344,I$6:I$351))</f>
        <v/>
      </c>
      <c r="K344" s="4">
        <f t="shared" ref="K337:K345" si="96">IF(J344="",0,I$353+1-J344)</f>
        <v>0</v>
      </c>
      <c r="L344" s="57" t="str">
        <f>IF(E344="","",RANK(K344,K$6:K$351))</f>
        <v/>
      </c>
      <c r="M344" s="13"/>
      <c r="N344" s="14"/>
      <c r="O344" s="14"/>
      <c r="P344" s="14"/>
      <c r="Q344" s="4">
        <f t="shared" ref="Q323:Q352" si="97">SUM(N344:P344)</f>
        <v>0</v>
      </c>
      <c r="R344" s="5" t="str">
        <f>IF(M344="","",RANK(Q344,Q$6:Q$352))</f>
        <v/>
      </c>
      <c r="S344" s="28">
        <f t="shared" ref="S298:S344" si="98">IF(R344="",0,Q$353+1-R344)</f>
        <v>0</v>
      </c>
      <c r="T344" s="3">
        <f t="shared" ref="T323:T352" si="99">S344+K344</f>
        <v>0</v>
      </c>
      <c r="U344" s="57" t="str">
        <f>IF(T344=0,"",RANK(T344,T$6:T$352))</f>
        <v/>
      </c>
      <c r="V344" s="13"/>
      <c r="W344" s="14"/>
      <c r="X344" s="14"/>
      <c r="Y344" s="14"/>
      <c r="Z344" s="4">
        <f>SUM(W344:Y344)</f>
        <v>0</v>
      </c>
      <c r="AA344" s="5" t="str">
        <f>IF(V344="","",RANK(Z344,Z$6:Z$352))</f>
        <v/>
      </c>
      <c r="AB344" s="28">
        <f>IF(AA344="",0,Z$353+1-AA344)</f>
        <v>0</v>
      </c>
      <c r="AC344" s="74">
        <f t="shared" ref="AC278:AC344" si="100">AB344+T344</f>
        <v>0</v>
      </c>
      <c r="AD344" s="57" t="str">
        <f>IF(AC344=0,"",RANK(AC344,AC$6:AC$352))</f>
        <v/>
      </c>
      <c r="AE344" s="30"/>
      <c r="AF344" s="31"/>
      <c r="AG344" s="31"/>
      <c r="AH344" s="31"/>
      <c r="AI344" s="4">
        <f>SUM(AF344:AH344)</f>
        <v>0</v>
      </c>
      <c r="AJ344" s="5" t="str">
        <f>IF(AE344="","",RANK(AI344,AI$6:AI$352))</f>
        <v/>
      </c>
      <c r="AK344" s="28">
        <f>IF(AJ344="",0,AI$353+1-AJ344)</f>
        <v>0</v>
      </c>
      <c r="AL344" s="3">
        <f>AK344+AC344</f>
        <v>0</v>
      </c>
      <c r="AM344" s="5" t="str">
        <f>IF(AL344=0,"",RANK(AL344,AL$6:AL$352))</f>
        <v/>
      </c>
      <c r="AN344" s="13"/>
      <c r="AO344" s="14"/>
      <c r="AP344" s="14"/>
      <c r="AQ344" s="14"/>
      <c r="AR344" s="5">
        <f>SUM(AO344:AQ344)</f>
        <v>0</v>
      </c>
      <c r="AS344" s="5" t="str">
        <f>IF(AN344="","",RANK(AR344,AR$7:AR$352))</f>
        <v/>
      </c>
      <c r="AT344" s="28">
        <f>IF(AS344="",0,AR$353+1-AS344)</f>
        <v>0</v>
      </c>
      <c r="AU344" s="3">
        <f>AT344+AL344</f>
        <v>0</v>
      </c>
      <c r="AV344" s="5" t="str">
        <f>IF(AU344=0,"",RANK(AU344,AU$6:AU$352))</f>
        <v/>
      </c>
      <c r="AW344" s="13"/>
      <c r="AX344" s="14"/>
      <c r="AY344" s="14"/>
      <c r="AZ344" s="14"/>
      <c r="BA344" s="5">
        <f t="shared" si="92"/>
        <v>0</v>
      </c>
      <c r="BB344" s="5" t="str">
        <f>IF(AW344="","",RANK(BA344,BA$7:BA$352))</f>
        <v/>
      </c>
      <c r="BC344" s="28">
        <f t="shared" si="93"/>
        <v>0</v>
      </c>
      <c r="BD344" s="3">
        <f t="shared" si="94"/>
        <v>0</v>
      </c>
      <c r="BE344" s="5" t="str">
        <f>IF(BD344=0,"",RANK(BD344,BD$6:BD$352))</f>
        <v/>
      </c>
      <c r="BF344" s="13"/>
      <c r="BG344" s="14"/>
      <c r="BH344" s="14"/>
      <c r="BI344" s="14"/>
      <c r="BJ344" s="5">
        <f t="shared" si="89"/>
        <v>0</v>
      </c>
      <c r="BK344" s="5" t="str">
        <f>IF(BF344="","",RANK(BJ344,BJ$6:BJ$352))</f>
        <v/>
      </c>
      <c r="BL344" s="28">
        <f t="shared" si="90"/>
        <v>0</v>
      </c>
      <c r="BM344" s="3">
        <f t="shared" si="91"/>
        <v>0</v>
      </c>
      <c r="BN344" s="5" t="str">
        <f>IF(BM344=0,"",RANK(BM344,BM$6:BM$352))</f>
        <v/>
      </c>
      <c r="BO344" s="13"/>
      <c r="BP344" s="14"/>
      <c r="BQ344" s="14"/>
      <c r="BR344" s="14"/>
      <c r="BS344" s="5">
        <f t="shared" si="80"/>
        <v>0</v>
      </c>
      <c r="BT344" s="5" t="str">
        <f>IF(BO344="","",RANK(BS344,BS$6:BS$352))</f>
        <v/>
      </c>
      <c r="BU344" s="35">
        <f t="shared" si="81"/>
        <v>0</v>
      </c>
      <c r="BV344" s="3">
        <f t="shared" si="82"/>
        <v>0</v>
      </c>
      <c r="BW344" s="5" t="str">
        <f>IF(BV344=0,"",RANK(BV344,BV$6:BV$352))</f>
        <v/>
      </c>
    </row>
    <row r="345" spans="2:75">
      <c r="B345" s="36"/>
      <c r="C345" s="41"/>
      <c r="D345" s="44"/>
      <c r="E345" s="51"/>
      <c r="F345" s="4"/>
      <c r="G345" s="4"/>
      <c r="H345" s="4"/>
      <c r="I345" s="4">
        <f t="shared" si="95"/>
        <v>0</v>
      </c>
      <c r="J345" s="4" t="str">
        <f>IF(E345="","",RANK(I345,I$7:I$351))</f>
        <v/>
      </c>
      <c r="K345" s="4">
        <f t="shared" si="96"/>
        <v>0</v>
      </c>
      <c r="L345" s="57" t="str">
        <f>IF(E345="","",RANK(K345,K$7:K$351))</f>
        <v/>
      </c>
      <c r="M345" s="13"/>
      <c r="N345" s="14"/>
      <c r="O345" s="14"/>
      <c r="P345" s="14"/>
      <c r="Q345" s="4">
        <f>SUM(N345:P345)</f>
        <v>0</v>
      </c>
      <c r="R345" s="5" t="str">
        <f>IF(M345="","",RANK(Q345,Q$6:Q$352))</f>
        <v/>
      </c>
      <c r="S345" s="28">
        <f>IF(R345="",0,Q$353+1-R345)</f>
        <v>0</v>
      </c>
      <c r="T345" s="3">
        <f>S345+K345</f>
        <v>0</v>
      </c>
      <c r="U345" s="57" t="str">
        <f>IF(T345=0,"",RANK(T345,T$6:T$352))</f>
        <v/>
      </c>
      <c r="V345" s="13"/>
      <c r="W345" s="14"/>
      <c r="X345" s="14"/>
      <c r="Y345" s="14"/>
      <c r="Z345" s="4">
        <f>SUM(W345:Y345)</f>
        <v>0</v>
      </c>
      <c r="AA345" s="5" t="str">
        <f>IF(V345="","",RANK(Z345,Z$6:Z$352))</f>
        <v/>
      </c>
      <c r="AB345" s="28">
        <f>IF(AA345="",0,Z$353+1-AA345)</f>
        <v>0</v>
      </c>
      <c r="AC345" s="74">
        <f t="shared" ref="AC345:AC352" si="101">AB345+T345</f>
        <v>0</v>
      </c>
      <c r="AD345" s="57" t="str">
        <f>IF(AC345=0,"",RANK(AC345,AC$6:AC$352))</f>
        <v/>
      </c>
      <c r="AE345" s="30"/>
      <c r="AF345" s="31"/>
      <c r="AG345" s="31"/>
      <c r="AH345" s="31"/>
      <c r="AI345" s="4">
        <f>SUM(AF345:AH345)</f>
        <v>0</v>
      </c>
      <c r="AJ345" s="5" t="str">
        <f>IF(AE345="","",RANK(AI345,AI$6:AI$352))</f>
        <v/>
      </c>
      <c r="AK345" s="28">
        <f>IF(AJ345="",0,AI$353+1-AJ345)</f>
        <v>0</v>
      </c>
      <c r="AL345" s="3">
        <f>AK345+AC345</f>
        <v>0</v>
      </c>
      <c r="AM345" s="5" t="str">
        <f>IF(AL345=0,"",RANK(AL345,AL$6:AL$352))</f>
        <v/>
      </c>
      <c r="AN345" s="13"/>
      <c r="AO345" s="14"/>
      <c r="AP345" s="14"/>
      <c r="AQ345" s="14"/>
      <c r="AR345" s="5">
        <f>SUM(AO345:AQ345)</f>
        <v>0</v>
      </c>
      <c r="AS345" s="5" t="str">
        <f>IF(AN345="","",RANK(AR345,AR$7:AR$352))</f>
        <v/>
      </c>
      <c r="AT345" s="28">
        <f>IF(AS345="",0,AR$353+1-AS345)</f>
        <v>0</v>
      </c>
      <c r="AU345" s="3">
        <f>AT345+AL345</f>
        <v>0</v>
      </c>
      <c r="AV345" s="5" t="str">
        <f>IF(AU345=0,"",RANK(AU345,AU$6:AU$352))</f>
        <v/>
      </c>
      <c r="AW345" s="13"/>
      <c r="AX345" s="14"/>
      <c r="AY345" s="14"/>
      <c r="AZ345" s="14"/>
      <c r="BA345" s="5">
        <f t="shared" si="92"/>
        <v>0</v>
      </c>
      <c r="BB345" s="5" t="str">
        <f>IF(AW345="","",RANK(BA345,BA$7:BA$352))</f>
        <v/>
      </c>
      <c r="BC345" s="28">
        <f t="shared" si="93"/>
        <v>0</v>
      </c>
      <c r="BD345" s="3">
        <f t="shared" si="94"/>
        <v>0</v>
      </c>
      <c r="BE345" s="5" t="str">
        <f>IF(BD345=0,"",RANK(BD345,BD$6:BD$352))</f>
        <v/>
      </c>
      <c r="BF345" s="13"/>
      <c r="BG345" s="14"/>
      <c r="BH345" s="14"/>
      <c r="BI345" s="14"/>
      <c r="BJ345" s="5">
        <f t="shared" si="89"/>
        <v>0</v>
      </c>
      <c r="BK345" s="5" t="str">
        <f>IF(BF345="","",RANK(BJ345,BJ$6:BJ$352))</f>
        <v/>
      </c>
      <c r="BL345" s="28">
        <f t="shared" si="90"/>
        <v>0</v>
      </c>
      <c r="BM345" s="3">
        <f t="shared" si="91"/>
        <v>0</v>
      </c>
      <c r="BN345" s="5" t="str">
        <f>IF(BM345=0,"",RANK(BM345,BM$6:BM$352))</f>
        <v/>
      </c>
      <c r="BO345" s="13"/>
      <c r="BP345" s="14"/>
      <c r="BQ345" s="14"/>
      <c r="BR345" s="14"/>
      <c r="BS345" s="5">
        <f t="shared" si="80"/>
        <v>0</v>
      </c>
      <c r="BT345" s="5" t="str">
        <f>IF(BO345="","",RANK(BS345,BS$6:BS$352))</f>
        <v/>
      </c>
      <c r="BU345" s="35">
        <f t="shared" si="81"/>
        <v>0</v>
      </c>
      <c r="BV345" s="3">
        <f t="shared" si="82"/>
        <v>0</v>
      </c>
      <c r="BW345" s="5" t="str">
        <f>IF(BV345=0,"",RANK(BV345,BV$6:BV$352))</f>
        <v/>
      </c>
    </row>
    <row r="346" spans="2:75">
      <c r="B346" s="36"/>
      <c r="C346" s="41"/>
      <c r="D346" s="72"/>
      <c r="E346" s="51"/>
      <c r="F346" s="4"/>
      <c r="G346" s="4"/>
      <c r="H346" s="4"/>
      <c r="I346" s="4"/>
      <c r="J346" s="4"/>
      <c r="K346" s="4"/>
      <c r="L346" s="57"/>
      <c r="M346" s="13"/>
      <c r="N346" s="14"/>
      <c r="O346" s="14"/>
      <c r="P346" s="14"/>
      <c r="Q346" s="4"/>
      <c r="R346" s="5"/>
      <c r="S346" s="28"/>
      <c r="T346" s="3"/>
      <c r="U346" s="57"/>
      <c r="V346" s="13"/>
      <c r="W346" s="14"/>
      <c r="X346" s="14"/>
      <c r="Y346" s="14"/>
      <c r="Z346" s="4"/>
      <c r="AA346" s="5"/>
      <c r="AB346" s="28"/>
      <c r="AC346" s="74">
        <f t="shared" si="101"/>
        <v>0</v>
      </c>
      <c r="AD346" s="57" t="str">
        <f>IF(AC346=0,"",RANK(AC346,AC$6:AC$352))</f>
        <v/>
      </c>
      <c r="AE346" s="30"/>
      <c r="AF346" s="31"/>
      <c r="AG346" s="31"/>
      <c r="AH346" s="31"/>
      <c r="AI346" s="4"/>
      <c r="AJ346" s="5"/>
      <c r="AK346" s="28"/>
      <c r="AL346" s="3"/>
      <c r="AM346" s="5"/>
      <c r="AN346" s="13"/>
      <c r="AO346" s="14"/>
      <c r="AP346" s="14"/>
      <c r="AQ346" s="14"/>
      <c r="AR346" s="5"/>
      <c r="AS346" s="5"/>
      <c r="AT346" s="28"/>
      <c r="AU346" s="3"/>
      <c r="AV346" s="5"/>
      <c r="AW346" s="13"/>
      <c r="AX346" s="14"/>
      <c r="AY346" s="14"/>
      <c r="AZ346" s="14"/>
      <c r="BA346" s="5">
        <f t="shared" si="92"/>
        <v>0</v>
      </c>
      <c r="BB346" s="5" t="str">
        <f>IF(AW346="","",RANK(BA346,BA$7:BA$352))</f>
        <v/>
      </c>
      <c r="BC346" s="28">
        <f t="shared" si="93"/>
        <v>0</v>
      </c>
      <c r="BD346" s="3">
        <f t="shared" si="94"/>
        <v>0</v>
      </c>
      <c r="BE346" s="5" t="str">
        <f>IF(BD346=0,"",RANK(BD346,BD$6:BD$352))</f>
        <v/>
      </c>
      <c r="BF346" s="13"/>
      <c r="BG346" s="14"/>
      <c r="BH346" s="14"/>
      <c r="BI346" s="14"/>
      <c r="BJ346" s="5">
        <f t="shared" si="89"/>
        <v>0</v>
      </c>
      <c r="BK346" s="5" t="str">
        <f>IF(BF346="","",RANK(BJ346,BJ$6:BJ$352))</f>
        <v/>
      </c>
      <c r="BL346" s="28">
        <f t="shared" si="90"/>
        <v>0</v>
      </c>
      <c r="BM346" s="3">
        <f t="shared" si="91"/>
        <v>0</v>
      </c>
      <c r="BN346" s="5" t="str">
        <f>IF(BM346=0,"",RANK(BM346,BM$6:BM$352))</f>
        <v/>
      </c>
      <c r="BO346" s="13"/>
      <c r="BP346" s="14"/>
      <c r="BQ346" s="14"/>
      <c r="BR346" s="14"/>
      <c r="BS346" s="5">
        <f t="shared" si="80"/>
        <v>0</v>
      </c>
      <c r="BT346" s="5" t="str">
        <f>IF(BO346="","",RANK(BS346,BS$6:BS$352))</f>
        <v/>
      </c>
      <c r="BU346" s="35">
        <f t="shared" si="81"/>
        <v>0</v>
      </c>
      <c r="BV346" s="3">
        <f t="shared" si="82"/>
        <v>0</v>
      </c>
      <c r="BW346" s="5" t="str">
        <f>IF(BV346=0,"",RANK(BV346,BV$6:BV$352))</f>
        <v/>
      </c>
    </row>
    <row r="347" spans="2:75">
      <c r="B347" s="36"/>
      <c r="C347" s="41"/>
      <c r="D347" s="72"/>
      <c r="E347" s="51"/>
      <c r="F347" s="4"/>
      <c r="G347" s="4"/>
      <c r="H347" s="4"/>
      <c r="I347" s="4">
        <f>SUM(F347:H347)</f>
        <v>0</v>
      </c>
      <c r="J347" s="4" t="str">
        <f>IF(E347="","",RANK(I347,I$6:I$351))</f>
        <v/>
      </c>
      <c r="K347" s="4">
        <f>IF(J347="",0,I$353+1-J347)</f>
        <v>0</v>
      </c>
      <c r="L347" s="57" t="str">
        <f>IF(E347="","",RANK(K347,K$6:K$351))</f>
        <v/>
      </c>
      <c r="M347" s="13"/>
      <c r="N347" s="14"/>
      <c r="O347" s="14"/>
      <c r="P347" s="14"/>
      <c r="Q347" s="4">
        <f>SUM(N347:P347)</f>
        <v>0</v>
      </c>
      <c r="R347" s="5" t="str">
        <f>IF(M347="","",RANK(Q347,Q$6:Q$352))</f>
        <v/>
      </c>
      <c r="S347" s="28">
        <f>IF(R347="",0,Q$353+1-R347)</f>
        <v>0</v>
      </c>
      <c r="T347" s="3">
        <f t="shared" ref="T347:T352" si="102">S347+K347</f>
        <v>0</v>
      </c>
      <c r="U347" s="57" t="str">
        <f>IF(T347=0,"",RANK(T347,T$6:T$352))</f>
        <v/>
      </c>
      <c r="V347" s="13"/>
      <c r="W347" s="14"/>
      <c r="X347" s="14"/>
      <c r="Y347" s="14"/>
      <c r="Z347" s="4">
        <f>SUM(W347:Y347)</f>
        <v>0</v>
      </c>
      <c r="AA347" s="5" t="str">
        <f>IF(V347="","",RANK(Z347,Z$6:Z$352))</f>
        <v/>
      </c>
      <c r="AB347" s="28">
        <f t="shared" ref="AB347:AB352" si="103">IF(AA347="",0,Z$353+1-AA347)</f>
        <v>0</v>
      </c>
      <c r="AC347" s="74">
        <f t="shared" si="101"/>
        <v>0</v>
      </c>
      <c r="AD347" s="57" t="str">
        <f>IF(AC347=0,"",RANK(AC347,AC$6:AC$352))</f>
        <v/>
      </c>
      <c r="AE347" s="30"/>
      <c r="AF347" s="31"/>
      <c r="AG347" s="31"/>
      <c r="AH347" s="31"/>
      <c r="AI347" s="4">
        <f t="shared" ref="AI347:AI352" si="104">SUM(AF347:AH347)</f>
        <v>0</v>
      </c>
      <c r="AJ347" s="5" t="str">
        <f>IF(AE347="","",RANK(AI347,AI$6:AI$352))</f>
        <v/>
      </c>
      <c r="AK347" s="28">
        <f t="shared" ref="AK347:AK352" si="105">IF(AJ347="",0,AI$353+1-AJ347)</f>
        <v>0</v>
      </c>
      <c r="AL347" s="3">
        <f t="shared" ref="AL347:AL352" si="106">AK347+AC347</f>
        <v>0</v>
      </c>
      <c r="AM347" s="5" t="str">
        <f>IF(AL347=0,"",RANK(AL347,AL$6:AL$352))</f>
        <v/>
      </c>
      <c r="AN347" s="13"/>
      <c r="AO347" s="14"/>
      <c r="AP347" s="14"/>
      <c r="AQ347" s="14"/>
      <c r="AR347" s="5">
        <f t="shared" ref="AR347:AR352" si="107">SUM(AO347:AQ347)</f>
        <v>0</v>
      </c>
      <c r="AS347" s="5" t="str">
        <f>IF(AN347="","",RANK(AR347,AR$7:AR$352))</f>
        <v/>
      </c>
      <c r="AT347" s="28">
        <f t="shared" ref="AT347:AT352" si="108">IF(AS347="",0,AR$353+1-AS347)</f>
        <v>0</v>
      </c>
      <c r="AU347" s="3">
        <f t="shared" ref="AU347:AU352" si="109">AT347+AL347</f>
        <v>0</v>
      </c>
      <c r="AV347" s="5" t="str">
        <f>IF(AU347=0,"",RANK(AU347,AU$6:AU$352))</f>
        <v/>
      </c>
      <c r="AW347" s="13"/>
      <c r="AX347" s="14"/>
      <c r="AY347" s="14"/>
      <c r="AZ347" s="14"/>
      <c r="BA347" s="5">
        <f t="shared" si="92"/>
        <v>0</v>
      </c>
      <c r="BB347" s="5" t="str">
        <f>IF(AW347="","",RANK(BA347,BA$7:BA$352))</f>
        <v/>
      </c>
      <c r="BC347" s="28">
        <f t="shared" si="93"/>
        <v>0</v>
      </c>
      <c r="BD347" s="3">
        <f t="shared" si="94"/>
        <v>0</v>
      </c>
      <c r="BE347" s="5" t="str">
        <f>IF(BD347=0,"",RANK(BD347,BD$6:BD$352))</f>
        <v/>
      </c>
      <c r="BF347" s="134"/>
      <c r="BG347" s="14"/>
      <c r="BH347" s="14"/>
      <c r="BI347" s="14"/>
      <c r="BJ347" s="5">
        <f t="shared" si="89"/>
        <v>0</v>
      </c>
      <c r="BK347" s="5" t="str">
        <f>IF(BF347="","",RANK(BJ347,BJ$6:BJ$352))</f>
        <v/>
      </c>
      <c r="BL347" s="28">
        <f t="shared" si="90"/>
        <v>0</v>
      </c>
      <c r="BM347" s="3">
        <f t="shared" si="91"/>
        <v>0</v>
      </c>
      <c r="BN347" s="5" t="str">
        <f>IF(BM347=0,"",RANK(BM347,BM$6:BM$352))</f>
        <v/>
      </c>
      <c r="BO347" s="13"/>
      <c r="BP347" s="14"/>
      <c r="BQ347" s="14"/>
      <c r="BR347" s="14"/>
      <c r="BS347" s="5">
        <f t="shared" si="80"/>
        <v>0</v>
      </c>
      <c r="BT347" s="5" t="str">
        <f>IF(BO347="","",RANK(BS347,BS$6:BS$352))</f>
        <v/>
      </c>
      <c r="BU347" s="35">
        <f t="shared" si="81"/>
        <v>0</v>
      </c>
      <c r="BV347" s="3">
        <f t="shared" si="82"/>
        <v>0</v>
      </c>
      <c r="BW347" s="5" t="str">
        <f>IF(BV347=0,"",RANK(BV347,BV$6:BV$352))</f>
        <v/>
      </c>
    </row>
    <row r="348" spans="2:75">
      <c r="B348" s="36"/>
      <c r="C348" s="41"/>
      <c r="D348" s="72"/>
      <c r="E348" s="51"/>
      <c r="F348" s="4"/>
      <c r="G348" s="4"/>
      <c r="H348" s="4"/>
      <c r="I348" s="4"/>
      <c r="J348" s="4"/>
      <c r="K348" s="4"/>
      <c r="L348" s="57"/>
      <c r="M348" s="13"/>
      <c r="N348" s="14"/>
      <c r="O348" s="14"/>
      <c r="P348" s="14"/>
      <c r="Q348" s="4">
        <f>SUM(N348:P348)</f>
        <v>0</v>
      </c>
      <c r="R348" s="5" t="str">
        <f>IF(M348="","",RANK(Q348,Q$6:Q$352))</f>
        <v/>
      </c>
      <c r="S348" s="28">
        <f>IF(R348="",0,Q$353+1-R348)</f>
        <v>0</v>
      </c>
      <c r="T348" s="3">
        <f t="shared" si="102"/>
        <v>0</v>
      </c>
      <c r="U348" s="57" t="str">
        <f>IF(T348=0,"",RANK(T348,T$6:T$352))</f>
        <v/>
      </c>
      <c r="V348" s="13"/>
      <c r="W348" s="14"/>
      <c r="X348" s="14"/>
      <c r="Y348" s="14"/>
      <c r="Z348" s="4">
        <f>SUM(W348:Y348)</f>
        <v>0</v>
      </c>
      <c r="AA348" s="5" t="str">
        <f>IF(V348="","",RANK(Z348,Z$6:Z$352))</f>
        <v/>
      </c>
      <c r="AB348" s="28">
        <f t="shared" si="103"/>
        <v>0</v>
      </c>
      <c r="AC348" s="74">
        <f t="shared" si="101"/>
        <v>0</v>
      </c>
      <c r="AD348" s="57" t="str">
        <f>IF(AC348=0,"",RANK(AC348,AC$6:AC$352))</f>
        <v/>
      </c>
      <c r="AE348" s="30"/>
      <c r="AF348" s="31"/>
      <c r="AG348" s="31"/>
      <c r="AH348" s="31"/>
      <c r="AI348" s="4">
        <f t="shared" si="104"/>
        <v>0</v>
      </c>
      <c r="AJ348" s="5" t="str">
        <f>IF(AE348="","",RANK(AI348,AI$6:AI$352))</f>
        <v/>
      </c>
      <c r="AK348" s="28">
        <f t="shared" si="105"/>
        <v>0</v>
      </c>
      <c r="AL348" s="3">
        <f t="shared" si="106"/>
        <v>0</v>
      </c>
      <c r="AM348" s="5" t="str">
        <f>IF(AL348=0,"",RANK(AL348,AL$6:AL$352))</f>
        <v/>
      </c>
      <c r="AN348" s="13"/>
      <c r="AO348" s="14"/>
      <c r="AP348" s="14"/>
      <c r="AQ348" s="14"/>
      <c r="AR348" s="5">
        <f t="shared" si="107"/>
        <v>0</v>
      </c>
      <c r="AS348" s="5" t="str">
        <f>IF(AN348="","",RANK(AR348,AR$7:AR$352))</f>
        <v/>
      </c>
      <c r="AT348" s="28">
        <f t="shared" si="108"/>
        <v>0</v>
      </c>
      <c r="AU348" s="3">
        <f t="shared" si="109"/>
        <v>0</v>
      </c>
      <c r="AV348" s="5" t="str">
        <f>IF(AU348=0,"",RANK(AU348,AU$6:AU$352))</f>
        <v/>
      </c>
      <c r="AW348" s="13"/>
      <c r="AX348" s="14"/>
      <c r="AY348" s="14"/>
      <c r="AZ348" s="14"/>
      <c r="BA348" s="5">
        <f t="shared" si="92"/>
        <v>0</v>
      </c>
      <c r="BB348" s="5" t="str">
        <f>IF(AW348="","",RANK(BA348,BA$7:BA$352))</f>
        <v/>
      </c>
      <c r="BC348" s="28">
        <f t="shared" si="93"/>
        <v>0</v>
      </c>
      <c r="BD348" s="3">
        <f t="shared" si="94"/>
        <v>0</v>
      </c>
      <c r="BE348" s="5" t="str">
        <f>IF(BD348=0,"",RANK(BD348,BD$6:BD$352))</f>
        <v/>
      </c>
      <c r="BF348" s="134"/>
      <c r="BG348" s="14"/>
      <c r="BH348" s="14"/>
      <c r="BI348" s="14"/>
      <c r="BJ348" s="5">
        <f t="shared" si="89"/>
        <v>0</v>
      </c>
      <c r="BK348" s="5" t="str">
        <f>IF(BF348="","",RANK(BJ348,BJ$6:BJ$352))</f>
        <v/>
      </c>
      <c r="BL348" s="28">
        <f t="shared" si="90"/>
        <v>0</v>
      </c>
      <c r="BM348" s="3">
        <f t="shared" si="91"/>
        <v>0</v>
      </c>
      <c r="BN348" s="5" t="str">
        <f>IF(BM348=0,"",RANK(BM348,BM$6:BM$352))</f>
        <v/>
      </c>
      <c r="BO348" s="13"/>
      <c r="BP348" s="14"/>
      <c r="BQ348" s="14"/>
      <c r="BR348" s="14"/>
      <c r="BS348" s="5">
        <f t="shared" si="80"/>
        <v>0</v>
      </c>
      <c r="BT348" s="5" t="str">
        <f>IF(BO348="","",RANK(BS348,BS$6:BS$352))</f>
        <v/>
      </c>
      <c r="BU348" s="35">
        <f t="shared" si="81"/>
        <v>0</v>
      </c>
      <c r="BV348" s="3">
        <f t="shared" si="82"/>
        <v>0</v>
      </c>
      <c r="BW348" s="5" t="str">
        <f>IF(BV348=0,"",RANK(BV348,BV$6:BV$352))</f>
        <v/>
      </c>
    </row>
    <row r="349" spans="2:75">
      <c r="B349" s="36"/>
      <c r="C349" s="41"/>
      <c r="D349" s="72"/>
      <c r="E349" s="51"/>
      <c r="F349" s="4"/>
      <c r="G349" s="4"/>
      <c r="H349" s="4"/>
      <c r="I349" s="4"/>
      <c r="J349" s="4"/>
      <c r="K349" s="4"/>
      <c r="L349" s="57"/>
      <c r="M349" s="13"/>
      <c r="N349" s="14"/>
      <c r="O349" s="14"/>
      <c r="P349" s="14"/>
      <c r="Q349" s="4">
        <f>SUM(N349:P349)</f>
        <v>0</v>
      </c>
      <c r="R349" s="5" t="str">
        <f>IF(M349="","",RANK(Q349,Q$6:Q$352))</f>
        <v/>
      </c>
      <c r="S349" s="28">
        <f>IF(R349="",0,Q$353+1-R349)</f>
        <v>0</v>
      </c>
      <c r="T349" s="3">
        <f t="shared" si="102"/>
        <v>0</v>
      </c>
      <c r="U349" s="57" t="str">
        <f>IF(T349=0,"",RANK(T349,T$6:T$352))</f>
        <v/>
      </c>
      <c r="V349" s="13"/>
      <c r="W349" s="14"/>
      <c r="X349" s="14"/>
      <c r="Y349" s="14"/>
      <c r="Z349" s="4">
        <f>SUM(W349:Y349)</f>
        <v>0</v>
      </c>
      <c r="AA349" s="5" t="str">
        <f>IF(V349="","",RANK(Z349,Z$6:Z$352))</f>
        <v/>
      </c>
      <c r="AB349" s="28">
        <f t="shared" si="103"/>
        <v>0</v>
      </c>
      <c r="AC349" s="74">
        <f t="shared" si="101"/>
        <v>0</v>
      </c>
      <c r="AD349" s="57" t="str">
        <f>IF(AC349=0,"",RANK(AC349,AC$6:AC$352))</f>
        <v/>
      </c>
      <c r="AE349" s="30"/>
      <c r="AF349" s="31"/>
      <c r="AG349" s="31"/>
      <c r="AH349" s="31"/>
      <c r="AI349" s="4">
        <f t="shared" si="104"/>
        <v>0</v>
      </c>
      <c r="AJ349" s="5" t="str">
        <f>IF(AE349="","",RANK(AI349,AI$6:AI$352))</f>
        <v/>
      </c>
      <c r="AK349" s="28">
        <f t="shared" si="105"/>
        <v>0</v>
      </c>
      <c r="AL349" s="3">
        <f t="shared" si="106"/>
        <v>0</v>
      </c>
      <c r="AM349" s="5" t="str">
        <f>IF(AL349=0,"",RANK(AL349,AL$6:AL$352))</f>
        <v/>
      </c>
      <c r="AN349" s="13"/>
      <c r="AO349" s="14"/>
      <c r="AP349" s="14"/>
      <c r="AQ349" s="14"/>
      <c r="AR349" s="5">
        <f t="shared" si="107"/>
        <v>0</v>
      </c>
      <c r="AS349" s="5" t="str">
        <f>IF(AN349="","",RANK(AR349,AR$7:AR$352))</f>
        <v/>
      </c>
      <c r="AT349" s="28">
        <f t="shared" si="108"/>
        <v>0</v>
      </c>
      <c r="AU349" s="3">
        <f t="shared" si="109"/>
        <v>0</v>
      </c>
      <c r="AV349" s="5" t="str">
        <f>IF(AU349=0,"",RANK(AU349,AU$6:AU$352))</f>
        <v/>
      </c>
      <c r="AW349" s="13"/>
      <c r="AX349" s="14"/>
      <c r="AY349" s="14"/>
      <c r="AZ349" s="14"/>
      <c r="BA349" s="5">
        <f t="shared" si="92"/>
        <v>0</v>
      </c>
      <c r="BB349" s="5" t="str">
        <f>IF(AW349="","",RANK(BA349,BA$7:BA$352))</f>
        <v/>
      </c>
      <c r="BC349" s="28">
        <f t="shared" si="93"/>
        <v>0</v>
      </c>
      <c r="BD349" s="3">
        <f t="shared" si="94"/>
        <v>0</v>
      </c>
      <c r="BE349" s="5" t="str">
        <f>IF(BD349=0,"",RANK(BD349,BD$6:BD$352))</f>
        <v/>
      </c>
      <c r="BF349" s="134"/>
      <c r="BG349" s="14"/>
      <c r="BH349" s="14"/>
      <c r="BI349" s="14"/>
      <c r="BJ349" s="5">
        <f t="shared" si="89"/>
        <v>0</v>
      </c>
      <c r="BK349" s="5" t="str">
        <f>IF(BF349="","",RANK(BJ349,BJ$6:BJ$352))</f>
        <v/>
      </c>
      <c r="BL349" s="28">
        <f t="shared" si="90"/>
        <v>0</v>
      </c>
      <c r="BM349" s="3">
        <f t="shared" si="91"/>
        <v>0</v>
      </c>
      <c r="BN349" s="5" t="str">
        <f>IF(BM349=0,"",RANK(BM349,BM$6:BM$352))</f>
        <v/>
      </c>
      <c r="BO349" s="13"/>
      <c r="BP349" s="14"/>
      <c r="BQ349" s="14"/>
      <c r="BR349" s="14"/>
      <c r="BS349" s="5">
        <f t="shared" si="80"/>
        <v>0</v>
      </c>
      <c r="BT349" s="5" t="str">
        <f>IF(BO349="","",RANK(BS349,BS$6:BS$352))</f>
        <v/>
      </c>
      <c r="BU349" s="35">
        <f t="shared" si="81"/>
        <v>0</v>
      </c>
      <c r="BV349" s="3">
        <f t="shared" si="82"/>
        <v>0</v>
      </c>
      <c r="BW349" s="5" t="str">
        <f>IF(BV349=0,"",RANK(BV349,BV$6:BV$352))</f>
        <v/>
      </c>
    </row>
    <row r="350" spans="2:75">
      <c r="B350" s="36"/>
      <c r="C350" s="41"/>
      <c r="D350" s="72"/>
      <c r="E350" s="51"/>
      <c r="F350" s="5"/>
      <c r="G350" s="5"/>
      <c r="H350" s="5"/>
      <c r="I350" s="5"/>
      <c r="J350" s="5"/>
      <c r="K350" s="4"/>
      <c r="L350" s="5"/>
      <c r="M350" s="13"/>
      <c r="N350" s="14"/>
      <c r="O350" s="14"/>
      <c r="P350" s="14"/>
      <c r="Q350" s="5">
        <f>SUM(N350:P350)</f>
        <v>0</v>
      </c>
      <c r="R350" s="5" t="str">
        <f>IF(M350="","",RANK(Q350,Q$6:Q$352))</f>
        <v/>
      </c>
      <c r="S350" s="28">
        <f>IF(R350="",0,Q$353+1-R350)</f>
        <v>0</v>
      </c>
      <c r="T350" s="3">
        <f t="shared" si="102"/>
        <v>0</v>
      </c>
      <c r="U350" s="57" t="str">
        <f>IF(T350=0,"",RANK(T350,T$6:T$352))</f>
        <v/>
      </c>
      <c r="V350" s="13"/>
      <c r="W350" s="14"/>
      <c r="X350" s="14"/>
      <c r="Y350" s="14"/>
      <c r="Z350" s="5"/>
      <c r="AA350" s="5" t="str">
        <f>IF(V350="","",RANK(Z350,Z$6:Z$352))</f>
        <v/>
      </c>
      <c r="AB350" s="28">
        <f t="shared" si="103"/>
        <v>0</v>
      </c>
      <c r="AC350" s="74">
        <f t="shared" si="101"/>
        <v>0</v>
      </c>
      <c r="AD350" s="57" t="str">
        <f>IF(AC350=0,"",RANK(AC350,AC$6:AC$352))</f>
        <v/>
      </c>
      <c r="AE350" s="30"/>
      <c r="AF350" s="31"/>
      <c r="AG350" s="31"/>
      <c r="AH350" s="31"/>
      <c r="AI350" s="4">
        <f t="shared" si="104"/>
        <v>0</v>
      </c>
      <c r="AJ350" s="5" t="str">
        <f>IF(AE350="","",RANK(AI350,AI$6:AI$352))</f>
        <v/>
      </c>
      <c r="AK350" s="28">
        <f t="shared" si="105"/>
        <v>0</v>
      </c>
      <c r="AL350" s="3">
        <f t="shared" si="106"/>
        <v>0</v>
      </c>
      <c r="AM350" s="5" t="str">
        <f>IF(AL350=0,"",RANK(AL350,AL$6:AL$352))</f>
        <v/>
      </c>
      <c r="AN350" s="13"/>
      <c r="AO350" s="14"/>
      <c r="AP350" s="14"/>
      <c r="AQ350" s="14"/>
      <c r="AR350" s="5">
        <f t="shared" si="107"/>
        <v>0</v>
      </c>
      <c r="AS350" s="5" t="str">
        <f>IF(AN350="","",RANK(AR350,AR$7:AR$352))</f>
        <v/>
      </c>
      <c r="AT350" s="28">
        <f t="shared" si="108"/>
        <v>0</v>
      </c>
      <c r="AU350" s="3">
        <f t="shared" si="109"/>
        <v>0</v>
      </c>
      <c r="AV350" s="5" t="str">
        <f>IF(AU350=0,"",RANK(AU350,AU$6:AU$352))</f>
        <v/>
      </c>
      <c r="AW350" s="13"/>
      <c r="AX350" s="14"/>
      <c r="AY350" s="14"/>
      <c r="AZ350" s="14"/>
      <c r="BA350" s="5">
        <f t="shared" si="92"/>
        <v>0</v>
      </c>
      <c r="BB350" s="5" t="str">
        <f>IF(AW350="","",RANK(BA350,BA$7:BA$352))</f>
        <v/>
      </c>
      <c r="BC350" s="28">
        <f t="shared" si="93"/>
        <v>0</v>
      </c>
      <c r="BD350" s="3">
        <f t="shared" si="94"/>
        <v>0</v>
      </c>
      <c r="BE350" s="5" t="str">
        <f>IF(BD350=0,"",RANK(BD350,BD$6:BD$352))</f>
        <v/>
      </c>
      <c r="BF350" s="134"/>
      <c r="BG350" s="14"/>
      <c r="BH350" s="14"/>
      <c r="BI350" s="14"/>
      <c r="BJ350" s="5">
        <f t="shared" si="89"/>
        <v>0</v>
      </c>
      <c r="BK350" s="5" t="str">
        <f>IF(BF350="","",RANK(BJ350,BJ$6:BJ$352))</f>
        <v/>
      </c>
      <c r="BL350" s="28">
        <f t="shared" si="90"/>
        <v>0</v>
      </c>
      <c r="BM350" s="3">
        <f t="shared" si="91"/>
        <v>0</v>
      </c>
      <c r="BN350" s="5" t="str">
        <f>IF(BM350=0,"",RANK(BM350,BM$6:BM$352))</f>
        <v/>
      </c>
      <c r="BO350" s="13"/>
      <c r="BP350" s="14"/>
      <c r="BQ350" s="14"/>
      <c r="BR350" s="14"/>
      <c r="BS350" s="5">
        <f t="shared" si="80"/>
        <v>0</v>
      </c>
      <c r="BT350" s="5" t="str">
        <f>IF(BO350="","",RANK(BS350,BS$6:BS$352))</f>
        <v/>
      </c>
      <c r="BU350" s="35">
        <f t="shared" si="81"/>
        <v>0</v>
      </c>
      <c r="BV350" s="3">
        <f t="shared" si="82"/>
        <v>0</v>
      </c>
      <c r="BW350" s="5" t="str">
        <f>IF(BV350=0,"",RANK(BV350,BV$6:BV$352))</f>
        <v/>
      </c>
    </row>
    <row r="351" spans="2:75">
      <c r="B351" s="36"/>
      <c r="C351" s="41"/>
      <c r="D351" s="44"/>
      <c r="E351" s="51"/>
      <c r="F351" s="5"/>
      <c r="G351" s="5"/>
      <c r="H351" s="5"/>
      <c r="I351" s="5">
        <f>SUM(F351:H351)</f>
        <v>0</v>
      </c>
      <c r="J351" s="5" t="str">
        <f>IF(E351="","",RANK(I351,I$7:I$351))</f>
        <v/>
      </c>
      <c r="K351" s="4">
        <f>IF(J351="",0,I$353+1-J351)</f>
        <v>0</v>
      </c>
      <c r="L351" s="5" t="str">
        <f>IF(E351="","",RANK(K351,K$7:K$351))</f>
        <v/>
      </c>
      <c r="M351" s="13"/>
      <c r="N351" s="14"/>
      <c r="O351" s="14"/>
      <c r="P351" s="14"/>
      <c r="Q351" s="5">
        <f>SUM(N351:P351)</f>
        <v>0</v>
      </c>
      <c r="R351" s="5" t="str">
        <f>IF(M351="","",RANK(Q351,Q$6:Q$352))</f>
        <v/>
      </c>
      <c r="S351" s="28">
        <f>IF(R351="",0,Q$353+1-R351)</f>
        <v>0</v>
      </c>
      <c r="T351" s="3">
        <f t="shared" si="102"/>
        <v>0</v>
      </c>
      <c r="U351" s="57" t="str">
        <f>IF(T351=0,"",RANK(T351,T$6:T$352))</f>
        <v/>
      </c>
      <c r="V351" s="13"/>
      <c r="W351" s="14"/>
      <c r="X351" s="14"/>
      <c r="Y351" s="14"/>
      <c r="Z351" s="5">
        <f>SUM(W351:Y351)</f>
        <v>0</v>
      </c>
      <c r="AA351" s="5" t="str">
        <f>IF(V351="","",RANK(Z351,Z$6:Z$352))</f>
        <v/>
      </c>
      <c r="AB351" s="28">
        <f t="shared" si="103"/>
        <v>0</v>
      </c>
      <c r="AC351" s="74">
        <f t="shared" si="101"/>
        <v>0</v>
      </c>
      <c r="AD351" s="57" t="str">
        <f>IF(AC351=0,"",RANK(AC351,AC$6:AC$352))</f>
        <v/>
      </c>
      <c r="AE351" s="30"/>
      <c r="AF351" s="31"/>
      <c r="AG351" s="31"/>
      <c r="AH351" s="31"/>
      <c r="AI351" s="4">
        <f t="shared" si="104"/>
        <v>0</v>
      </c>
      <c r="AJ351" s="5" t="str">
        <f>IF(AE351="","",RANK(AI351,AI$7:AI$352))</f>
        <v/>
      </c>
      <c r="AK351" s="28">
        <f t="shared" si="105"/>
        <v>0</v>
      </c>
      <c r="AL351" s="3">
        <f t="shared" si="106"/>
        <v>0</v>
      </c>
      <c r="AM351" s="5" t="str">
        <f>IF(AL351=0,"",RANK(AL351,AL$6:AL$352))</f>
        <v/>
      </c>
      <c r="AN351" s="13"/>
      <c r="AO351" s="14"/>
      <c r="AP351" s="14"/>
      <c r="AQ351" s="14"/>
      <c r="AR351" s="5">
        <f t="shared" si="107"/>
        <v>0</v>
      </c>
      <c r="AS351" s="5" t="str">
        <f>IF(AN351="","",RANK(AR351,AR$7:AR$352))</f>
        <v/>
      </c>
      <c r="AT351" s="28">
        <f t="shared" si="108"/>
        <v>0</v>
      </c>
      <c r="AU351" s="3">
        <f t="shared" si="109"/>
        <v>0</v>
      </c>
      <c r="AV351" s="5" t="str">
        <f>IF(AU351=0,"",RANK(AU351,AU$6:AU$352))</f>
        <v/>
      </c>
      <c r="AW351" s="13"/>
      <c r="AX351" s="14"/>
      <c r="AY351" s="14"/>
      <c r="AZ351" s="14"/>
      <c r="BA351" s="5">
        <f t="shared" si="92"/>
        <v>0</v>
      </c>
      <c r="BB351" s="5" t="str">
        <f>IF(AW351="","",RANK(BA351,BA$7:BA$352))</f>
        <v/>
      </c>
      <c r="BC351" s="28">
        <f t="shared" si="93"/>
        <v>0</v>
      </c>
      <c r="BD351" s="3">
        <f t="shared" si="94"/>
        <v>0</v>
      </c>
      <c r="BE351" s="5" t="str">
        <f>IF(BD351=0,"",RANK(BD351,BD$7:BD$352))</f>
        <v/>
      </c>
      <c r="BF351" s="134"/>
      <c r="BG351" s="14"/>
      <c r="BH351" s="14"/>
      <c r="BI351" s="14"/>
      <c r="BJ351" s="5">
        <f t="shared" si="89"/>
        <v>0</v>
      </c>
      <c r="BK351" s="5" t="str">
        <f>IF(BF351="","",RANK(BJ351,BJ$6:BJ$352))</f>
        <v/>
      </c>
      <c r="BL351" s="28">
        <f t="shared" si="90"/>
        <v>0</v>
      </c>
      <c r="BM351" s="3">
        <f t="shared" si="91"/>
        <v>0</v>
      </c>
      <c r="BN351" s="5" t="str">
        <f>IF(BM351=0,"",RANK(BM351,BM$6:BM$352))</f>
        <v/>
      </c>
      <c r="BO351" s="13"/>
      <c r="BP351" s="14"/>
      <c r="BQ351" s="14"/>
      <c r="BR351" s="14"/>
      <c r="BS351" s="5">
        <f t="shared" si="80"/>
        <v>0</v>
      </c>
      <c r="BT351" s="5" t="str">
        <f>IF(BO351="","",RANK(BS351,BS$9:BS$352))</f>
        <v/>
      </c>
      <c r="BU351" s="35">
        <f t="shared" si="81"/>
        <v>0</v>
      </c>
      <c r="BV351" s="3">
        <f t="shared" si="82"/>
        <v>0</v>
      </c>
      <c r="BW351" s="57" t="str">
        <f>IF(BV351=0,"",RANK(BV351,BV$6:BV$352))</f>
        <v/>
      </c>
    </row>
    <row r="352" spans="2:75" ht="15.75" thickBot="1">
      <c r="B352" s="40"/>
      <c r="C352" s="42"/>
      <c r="D352" s="43"/>
      <c r="E352" s="51"/>
      <c r="F352" s="5"/>
      <c r="G352" s="5"/>
      <c r="H352" s="5"/>
      <c r="I352" s="5">
        <f>SUM(F352:H352)</f>
        <v>0</v>
      </c>
      <c r="J352" s="5" t="str">
        <f>IF(E352="","",RANK(I352,I$11:I$352))</f>
        <v/>
      </c>
      <c r="K352" s="5">
        <f>IF(J352="",0,I$353+1-J352)</f>
        <v>0</v>
      </c>
      <c r="L352" s="5"/>
      <c r="M352" s="30"/>
      <c r="N352" s="31"/>
      <c r="O352" s="31"/>
      <c r="P352" s="31"/>
      <c r="Q352" s="4"/>
      <c r="R352" s="5"/>
      <c r="S352" s="28"/>
      <c r="T352" s="3">
        <f t="shared" si="102"/>
        <v>0</v>
      </c>
      <c r="U352" s="57" t="str">
        <f>IF(T352=0,"",RANK(T352,T$6:T$352))</f>
        <v/>
      </c>
      <c r="V352" s="32"/>
      <c r="W352" s="33"/>
      <c r="X352" s="33"/>
      <c r="Y352" s="33"/>
      <c r="Z352" s="29">
        <f>SUM(W352:Y352)</f>
        <v>0</v>
      </c>
      <c r="AA352" s="12" t="str">
        <f>IF(V352="","",RANK(Z352,Z$11:Z$352))</f>
        <v/>
      </c>
      <c r="AB352" s="38">
        <f t="shared" si="103"/>
        <v>0</v>
      </c>
      <c r="AC352" s="16">
        <f t="shared" si="101"/>
        <v>0</v>
      </c>
      <c r="AD352" s="55" t="str">
        <f>IF(AC352=0,"",RANK(AC352,AC$10:AC$352))</f>
        <v/>
      </c>
      <c r="AE352" s="32"/>
      <c r="AF352" s="33"/>
      <c r="AG352" s="33"/>
      <c r="AH352" s="33"/>
      <c r="AI352" s="29">
        <f t="shared" si="104"/>
        <v>0</v>
      </c>
      <c r="AJ352" s="29" t="str">
        <f>IF(AE352="","",RANK(AI352,AI$10:AI$352))</f>
        <v/>
      </c>
      <c r="AK352" s="56">
        <f t="shared" si="105"/>
        <v>0</v>
      </c>
      <c r="AL352" s="16">
        <f t="shared" si="106"/>
        <v>0</v>
      </c>
      <c r="AM352" s="55" t="str">
        <f>IF(AL352=0,"",RANK(AL352,AL$10:AL$352))</f>
        <v/>
      </c>
      <c r="AN352" s="32"/>
      <c r="AO352" s="33"/>
      <c r="AP352" s="33"/>
      <c r="AQ352" s="33"/>
      <c r="AR352" s="5">
        <f t="shared" si="107"/>
        <v>0</v>
      </c>
      <c r="AS352" s="5" t="str">
        <f>IF(AN352="","",RANK(AR352,AR$7:AR$352))</f>
        <v/>
      </c>
      <c r="AT352" s="28">
        <f t="shared" si="108"/>
        <v>0</v>
      </c>
      <c r="AU352" s="3">
        <f t="shared" si="109"/>
        <v>0</v>
      </c>
      <c r="AV352" s="5" t="str">
        <f>IF(AU352=0,"",RANK(AU352,AU$6:AU$352))</f>
        <v/>
      </c>
      <c r="AW352" s="32"/>
      <c r="AX352" s="33"/>
      <c r="AY352" s="33"/>
      <c r="AZ352" s="33"/>
      <c r="BA352" s="29">
        <f t="shared" si="92"/>
        <v>0</v>
      </c>
      <c r="BB352" s="5" t="str">
        <f>IF(AW352="","",RANK(BA352,BA$7:BA$352))</f>
        <v/>
      </c>
      <c r="BC352" s="38">
        <f t="shared" si="93"/>
        <v>0</v>
      </c>
      <c r="BD352" s="16">
        <f t="shared" si="94"/>
        <v>0</v>
      </c>
      <c r="BE352" s="55" t="str">
        <f>IF(BD352=0,"",RANK(BD352,BD$10:BD$352))</f>
        <v/>
      </c>
      <c r="BF352" s="32"/>
      <c r="BG352" s="33"/>
      <c r="BH352" s="33"/>
      <c r="BI352" s="33"/>
      <c r="BJ352" s="29">
        <f t="shared" si="89"/>
        <v>0</v>
      </c>
      <c r="BK352" s="29" t="str">
        <f>IF(BF352="","",RANK(BJ352,BJ$6:BJ$352))</f>
        <v/>
      </c>
      <c r="BL352" s="38">
        <f t="shared" si="90"/>
        <v>0</v>
      </c>
      <c r="BM352" s="16">
        <f t="shared" si="91"/>
        <v>0</v>
      </c>
      <c r="BN352" s="5" t="str">
        <f>IF(BM352=0,"",RANK(BM352,BM$10:BM$352))</f>
        <v/>
      </c>
      <c r="BO352" s="32"/>
      <c r="BP352" s="33"/>
      <c r="BQ352" s="33"/>
      <c r="BR352" s="33"/>
      <c r="BS352" s="29">
        <f t="shared" si="80"/>
        <v>0</v>
      </c>
      <c r="BT352" s="12" t="str">
        <f>IF(BO352="","",RANK(BS352,BS$10:BS$352))</f>
        <v/>
      </c>
      <c r="BU352" s="39">
        <f t="shared" si="81"/>
        <v>0</v>
      </c>
      <c r="BV352" s="16">
        <f t="shared" si="82"/>
        <v>0</v>
      </c>
      <c r="BW352" s="55" t="str">
        <f>IF(BV352=0,"",RANK(BV352,BV$9:BV$352))</f>
        <v/>
      </c>
    </row>
    <row r="353" spans="5:72">
      <c r="E353" s="9" t="s">
        <v>10</v>
      </c>
      <c r="F353" s="186"/>
      <c r="G353" s="186"/>
      <c r="H353" s="186"/>
      <c r="I353" s="189">
        <f>COUNTA(E6:E352)</f>
        <v>287</v>
      </c>
      <c r="J353" s="190"/>
      <c r="M353" s="9" t="s">
        <v>10</v>
      </c>
      <c r="N353" s="186"/>
      <c r="O353" s="186"/>
      <c r="P353" s="186"/>
      <c r="Q353" s="189">
        <f>COUNTA(M6:M352)</f>
        <v>303</v>
      </c>
      <c r="R353" s="190"/>
      <c r="U353" t="str">
        <f>IF(T353=0,"",RANK(T353,T$11:T$352))</f>
        <v/>
      </c>
      <c r="V353" s="6" t="s">
        <v>10</v>
      </c>
      <c r="W353" s="186"/>
      <c r="X353" s="186"/>
      <c r="Y353" s="186"/>
      <c r="Z353" s="191">
        <f>COUNTA(V6:V352)</f>
        <v>263</v>
      </c>
      <c r="AA353" s="192"/>
      <c r="AE353" s="6" t="s">
        <v>10</v>
      </c>
      <c r="AF353" s="186"/>
      <c r="AG353" s="186"/>
      <c r="AH353" s="186"/>
      <c r="AI353" s="191">
        <f>COUNTA(AE6:AE352)</f>
        <v>1</v>
      </c>
      <c r="AJ353" s="192"/>
      <c r="AN353" s="6" t="s">
        <v>10</v>
      </c>
      <c r="AO353" s="186"/>
      <c r="AP353" s="186"/>
      <c r="AQ353" s="186"/>
      <c r="AR353" s="191">
        <f>COUNTA(AN6:AN352)</f>
        <v>1</v>
      </c>
      <c r="AS353" s="192"/>
      <c r="AW353" s="6" t="s">
        <v>10</v>
      </c>
      <c r="AX353" s="186"/>
      <c r="AY353" s="186"/>
      <c r="AZ353" s="186"/>
      <c r="BA353" s="187">
        <f>COUNTA(AW7:AW352)</f>
        <v>1</v>
      </c>
      <c r="BB353" s="188"/>
      <c r="BF353" s="6" t="s">
        <v>10</v>
      </c>
      <c r="BG353" s="186"/>
      <c r="BH353" s="186"/>
      <c r="BI353" s="186"/>
      <c r="BJ353" s="187">
        <f>COUNTA(BF7:BF352)</f>
        <v>1</v>
      </c>
      <c r="BK353" s="188"/>
      <c r="BO353" s="6" t="s">
        <v>10</v>
      </c>
      <c r="BP353" s="186"/>
      <c r="BQ353" s="186"/>
      <c r="BR353" s="186"/>
      <c r="BS353" s="187">
        <f>COUNTA(BO6:BO352)</f>
        <v>1</v>
      </c>
      <c r="BT353" s="188"/>
    </row>
    <row r="354" spans="5:72">
      <c r="U354" t="str">
        <f>IF(T354=0,"",RANK(T354,T$11:T$352))</f>
        <v/>
      </c>
    </row>
    <row r="355" spans="5:72">
      <c r="U355" t="str">
        <f>IF(T355=0,"",RANK(T355,T$11:T$352))</f>
        <v/>
      </c>
    </row>
    <row r="356" spans="5:72">
      <c r="U356" t="str">
        <f>IF(T356=0,"",RANK(T356,T$11:T$352))</f>
        <v/>
      </c>
    </row>
    <row r="357" spans="5:72">
      <c r="U357" t="str">
        <f>IF(T357=0,"",RANK(T357,T$11:T$352))</f>
        <v/>
      </c>
    </row>
    <row r="358" spans="5:72">
      <c r="U358" t="str">
        <f>IF(T358=0,"",RANK(T358,T$11:T$352))</f>
        <v/>
      </c>
    </row>
    <row r="359" spans="5:72">
      <c r="U359" t="str">
        <f>IF(T359=0,"",RANK(T359,T$11:T$352))</f>
        <v/>
      </c>
    </row>
    <row r="360" spans="5:72">
      <c r="U360" t="str">
        <f>IF(T360=0,"",RANK(T360,T$11:T$352))</f>
        <v/>
      </c>
    </row>
    <row r="361" spans="5:72">
      <c r="U361" t="str">
        <f>IF(T361=0,"",RANK(T361,T$11:T$352))</f>
        <v/>
      </c>
    </row>
    <row r="362" spans="5:72">
      <c r="U362" t="str">
        <f>IF(T362=0,"",RANK(T362,T$11:T$352))</f>
        <v/>
      </c>
    </row>
    <row r="363" spans="5:72">
      <c r="U363" t="str">
        <f>IF(T363=0,"",RANK(T363,T$11:T$352))</f>
        <v/>
      </c>
    </row>
    <row r="364" spans="5:72">
      <c r="U364" t="str">
        <f>IF(T364=0,"",RANK(T364,T$11:T$352))</f>
        <v/>
      </c>
    </row>
    <row r="365" spans="5:72">
      <c r="U365" t="str">
        <f>IF(T365=0,"",RANK(T365,T$11:T$352))</f>
        <v/>
      </c>
    </row>
    <row r="366" spans="5:72">
      <c r="U366" t="str">
        <f>IF(T366=0,"",RANK(T366,T$11:T$352))</f>
        <v/>
      </c>
    </row>
    <row r="367" spans="5:72">
      <c r="U367" t="str">
        <f>IF(T367=0,"",RANK(T367,T$11:T$352))</f>
        <v/>
      </c>
    </row>
    <row r="368" spans="5:72">
      <c r="U368" t="str">
        <f>IF(T368=0,"",RANK(T368,T$11:T$352))</f>
        <v/>
      </c>
    </row>
    <row r="369" spans="21:21">
      <c r="U369" t="str">
        <f>IF(T369=0,"",RANK(T369,T$11:T$352))</f>
        <v/>
      </c>
    </row>
    <row r="370" spans="21:21">
      <c r="U370" t="str">
        <f>IF(T370=0,"",RANK(T370,T$11:T$352))</f>
        <v/>
      </c>
    </row>
    <row r="371" spans="21:21">
      <c r="U371" t="str">
        <f>IF(T371=0,"",RANK(T371,T$11:T$352))</f>
        <v/>
      </c>
    </row>
    <row r="372" spans="21:21">
      <c r="U372" t="str">
        <f>IF(T372=0,"",RANK(T372,T$11:T$352))</f>
        <v/>
      </c>
    </row>
    <row r="373" spans="21:21">
      <c r="U373" t="str">
        <f>IF(T373=0,"",RANK(T373,T$11:T$352))</f>
        <v/>
      </c>
    </row>
    <row r="374" spans="21:21">
      <c r="U374" t="str">
        <f>IF(T374=0,"",RANK(T374,T$11:T$352))</f>
        <v/>
      </c>
    </row>
    <row r="375" spans="21:21">
      <c r="U375" t="str">
        <f>IF(T375=0,"",RANK(T375,T$11:T$352))</f>
        <v/>
      </c>
    </row>
    <row r="376" spans="21:21">
      <c r="U376" t="str">
        <f>IF(T376=0,"",RANK(T376,T$11:T$352))</f>
        <v/>
      </c>
    </row>
    <row r="377" spans="21:21">
      <c r="U377" t="str">
        <f>IF(T377=0,"",RANK(T377,T$11:T$352))</f>
        <v/>
      </c>
    </row>
    <row r="378" spans="21:21">
      <c r="U378" t="str">
        <f>IF(T378=0,"",RANK(T378,T$11:T$352))</f>
        <v/>
      </c>
    </row>
    <row r="379" spans="21:21">
      <c r="U379" t="str">
        <f>IF(T379=0,"",RANK(T379,T$11:T$352))</f>
        <v/>
      </c>
    </row>
    <row r="380" spans="21:21">
      <c r="U380" t="str">
        <f>IF(T380=0,"",RANK(T380,T$11:T$352))</f>
        <v/>
      </c>
    </row>
    <row r="381" spans="21:21">
      <c r="U381" t="str">
        <f>IF(T381=0,"",RANK(T381,T$11:T$352))</f>
        <v/>
      </c>
    </row>
    <row r="382" spans="21:21">
      <c r="U382" t="str">
        <f>IF(T382=0,"",RANK(T382,T$11:T$352))</f>
        <v/>
      </c>
    </row>
    <row r="383" spans="21:21">
      <c r="U383" t="str">
        <f>IF(T383=0,"",RANK(T383,T$11:T$352))</f>
        <v/>
      </c>
    </row>
    <row r="384" spans="21:21">
      <c r="U384" t="str">
        <f>IF(T384=0,"",RANK(T384,T$11:T$352))</f>
        <v/>
      </c>
    </row>
    <row r="385" spans="21:21">
      <c r="U385" t="str">
        <f>IF(T385=0,"",RANK(T385,T$11:T$352))</f>
        <v/>
      </c>
    </row>
    <row r="386" spans="21:21">
      <c r="U386" t="str">
        <f>IF(T386=0,"",RANK(T386,T$11:T$352))</f>
        <v/>
      </c>
    </row>
    <row r="387" spans="21:21">
      <c r="U387" t="str">
        <f>IF(T387=0,"",RANK(T387,T$11:T$352))</f>
        <v/>
      </c>
    </row>
    <row r="388" spans="21:21">
      <c r="U388" t="str">
        <f>IF(T388=0,"",RANK(T388,T$11:T$352))</f>
        <v/>
      </c>
    </row>
    <row r="389" spans="21:21">
      <c r="U389" t="str">
        <f>IF(T389=0,"",RANK(T389,T$11:T$352))</f>
        <v/>
      </c>
    </row>
    <row r="390" spans="21:21">
      <c r="U390" t="str">
        <f>IF(T390=0,"",RANK(T390,T$11:T$352))</f>
        <v/>
      </c>
    </row>
    <row r="391" spans="21:21">
      <c r="U391" t="str">
        <f>IF(T391=0,"",RANK(T391,T$11:T$352))</f>
        <v/>
      </c>
    </row>
    <row r="392" spans="21:21">
      <c r="U392" t="str">
        <f>IF(T392=0,"",RANK(T392,T$11:T$352))</f>
        <v/>
      </c>
    </row>
    <row r="393" spans="21:21">
      <c r="U393" t="str">
        <f>IF(T393=0,"",RANK(T393,T$11:T$352))</f>
        <v/>
      </c>
    </row>
    <row r="394" spans="21:21">
      <c r="U394" t="str">
        <f>IF(T394=0,"",RANK(T394,T$11:T$352))</f>
        <v/>
      </c>
    </row>
    <row r="395" spans="21:21">
      <c r="U395" t="str">
        <f>IF(T395=0,"",RANK(T395,T$11:T$352))</f>
        <v/>
      </c>
    </row>
    <row r="396" spans="21:21">
      <c r="U396" t="str">
        <f>IF(T396=0,"",RANK(T396,T$11:T$352))</f>
        <v/>
      </c>
    </row>
    <row r="397" spans="21:21">
      <c r="U397" t="str">
        <f>IF(T397=0,"",RANK(T397,T$11:T$352))</f>
        <v/>
      </c>
    </row>
    <row r="398" spans="21:21">
      <c r="U398" t="str">
        <f>IF(T398=0,"",RANK(T398,T$11:T$352))</f>
        <v/>
      </c>
    </row>
    <row r="399" spans="21:21">
      <c r="U399" t="str">
        <f>IF(T399=0,"",RANK(T399,T$11:T$352))</f>
        <v/>
      </c>
    </row>
    <row r="400" spans="21:21">
      <c r="U400" t="str">
        <f>IF(T400=0,"",RANK(T400,T$11:T$352))</f>
        <v/>
      </c>
    </row>
    <row r="401" spans="21:21">
      <c r="U401" t="str">
        <f>IF(T401=0,"",RANK(T401,T$11:T$352))</f>
        <v/>
      </c>
    </row>
    <row r="402" spans="21:21">
      <c r="U402" t="str">
        <f>IF(T402=0,"",RANK(T402,T$11:T$352))</f>
        <v/>
      </c>
    </row>
    <row r="403" spans="21:21">
      <c r="U403" t="str">
        <f>IF(T403=0,"",RANK(T403,T$11:T$352))</f>
        <v/>
      </c>
    </row>
    <row r="404" spans="21:21">
      <c r="U404" t="str">
        <f>IF(T404=0,"",RANK(T404,T$11:T$352))</f>
        <v/>
      </c>
    </row>
    <row r="405" spans="21:21">
      <c r="U405" t="str">
        <f>IF(T405=0,"",RANK(T405,T$11:T$352))</f>
        <v/>
      </c>
    </row>
    <row r="406" spans="21:21">
      <c r="U406" t="str">
        <f>IF(T406=0,"",RANK(T406,T$11:T$352))</f>
        <v/>
      </c>
    </row>
    <row r="407" spans="21:21">
      <c r="U407" t="str">
        <f>IF(T407=0,"",RANK(T407,T$11:T$352))</f>
        <v/>
      </c>
    </row>
    <row r="408" spans="21:21">
      <c r="U408" t="str">
        <f>IF(T408=0,"",RANK(T408,T$11:T$352))</f>
        <v/>
      </c>
    </row>
    <row r="409" spans="21:21">
      <c r="U409" t="str">
        <f>IF(T409=0,"",RANK(T409,T$11:T$352))</f>
        <v/>
      </c>
    </row>
    <row r="410" spans="21:21">
      <c r="U410" t="str">
        <f>IF(T410=0,"",RANK(T410,T$11:T$352))</f>
        <v/>
      </c>
    </row>
    <row r="411" spans="21:21">
      <c r="U411" t="str">
        <f>IF(T411=0,"",RANK(T411,T$11:T$352))</f>
        <v/>
      </c>
    </row>
    <row r="412" spans="21:21">
      <c r="U412" t="str">
        <f>IF(T412=0,"",RANK(T412,T$11:T$352))</f>
        <v/>
      </c>
    </row>
    <row r="413" spans="21:21">
      <c r="U413" t="str">
        <f>IF(T413=0,"",RANK(T413,T$11:T$352))</f>
        <v/>
      </c>
    </row>
    <row r="414" spans="21:21">
      <c r="U414" t="str">
        <f>IF(T414=0,"",RANK(T414,T$11:T$352))</f>
        <v/>
      </c>
    </row>
    <row r="415" spans="21:21">
      <c r="U415" t="str">
        <f>IF(T415=0,"",RANK(T415,T$11:T$352))</f>
        <v/>
      </c>
    </row>
    <row r="416" spans="21:21">
      <c r="U416" t="str">
        <f>IF(T416=0,"",RANK(T416,T$11:T$352))</f>
        <v/>
      </c>
    </row>
    <row r="417" spans="21:21">
      <c r="U417" t="str">
        <f>IF(T417=0,"",RANK(T417,T$11:T$352))</f>
        <v/>
      </c>
    </row>
    <row r="418" spans="21:21">
      <c r="U418" t="str">
        <f>IF(T418=0,"",RANK(T418,T$11:T$352))</f>
        <v/>
      </c>
    </row>
    <row r="419" spans="21:21">
      <c r="U419" t="str">
        <f>IF(T419=0,"",RANK(T419,T$11:T$352))</f>
        <v/>
      </c>
    </row>
    <row r="420" spans="21:21">
      <c r="U420" t="str">
        <f>IF(T420=0,"",RANK(T420,T$11:T$352))</f>
        <v/>
      </c>
    </row>
    <row r="421" spans="21:21">
      <c r="U421" t="str">
        <f>IF(T421=0,"",RANK(T421,T$11:T$352))</f>
        <v/>
      </c>
    </row>
    <row r="422" spans="21:21">
      <c r="U422" t="str">
        <f>IF(T422=0,"",RANK(T422,T$11:T$352))</f>
        <v/>
      </c>
    </row>
    <row r="423" spans="21:21">
      <c r="U423" t="str">
        <f>IF(T423=0,"",RANK(T423,T$11:T$352))</f>
        <v/>
      </c>
    </row>
    <row r="424" spans="21:21">
      <c r="U424" t="str">
        <f>IF(T424=0,"",RANK(T424,T$11:T$352))</f>
        <v/>
      </c>
    </row>
    <row r="425" spans="21:21">
      <c r="U425" t="str">
        <f>IF(T425=0,"",RANK(T425,T$11:T$352))</f>
        <v/>
      </c>
    </row>
    <row r="426" spans="21:21">
      <c r="U426" t="str">
        <f>IF(T426=0,"",RANK(T426,T$11:T$352))</f>
        <v/>
      </c>
    </row>
    <row r="427" spans="21:21">
      <c r="U427" t="str">
        <f>IF(T427=0,"",RANK(T427,T$11:T$352))</f>
        <v/>
      </c>
    </row>
    <row r="428" spans="21:21">
      <c r="U428" t="str">
        <f>IF(T428=0,"",RANK(T428,T$11:T$352))</f>
        <v/>
      </c>
    </row>
    <row r="429" spans="21:21">
      <c r="U429" t="str">
        <f>IF(T429=0,"",RANK(T429,T$11:T$352))</f>
        <v/>
      </c>
    </row>
    <row r="430" spans="21:21">
      <c r="U430" t="str">
        <f>IF(T430=0,"",RANK(T430,T$11:T$352))</f>
        <v/>
      </c>
    </row>
    <row r="431" spans="21:21">
      <c r="U431" t="str">
        <f>IF(T431=0,"",RANK(T431,T$11:T$352))</f>
        <v/>
      </c>
    </row>
    <row r="432" spans="21:21">
      <c r="U432" t="str">
        <f>IF(T432=0,"",RANK(T432,T$11:T$352))</f>
        <v/>
      </c>
    </row>
    <row r="433" spans="21:21">
      <c r="U433" t="str">
        <f>IF(T433=0,"",RANK(T433,T$11:T$352))</f>
        <v/>
      </c>
    </row>
    <row r="434" spans="21:21">
      <c r="U434" t="str">
        <f>IF(T434=0,"",RANK(T434,T$11:T$352))</f>
        <v/>
      </c>
    </row>
    <row r="435" spans="21:21">
      <c r="U435" t="str">
        <f>IF(T435=0,"",RANK(T435,T$11:T$352))</f>
        <v/>
      </c>
    </row>
    <row r="436" spans="21:21">
      <c r="U436" t="str">
        <f>IF(T436=0,"",RANK(T436,T$11:T$352))</f>
        <v/>
      </c>
    </row>
    <row r="437" spans="21:21">
      <c r="U437" t="str">
        <f>IF(T437=0,"",RANK(T437,T$11:T$352))</f>
        <v/>
      </c>
    </row>
    <row r="438" spans="21:21">
      <c r="U438" t="str">
        <f>IF(T438=0,"",RANK(T438,T$11:T$352))</f>
        <v/>
      </c>
    </row>
    <row r="439" spans="21:21">
      <c r="U439" t="str">
        <f>IF(T439=0,"",RANK(T439,T$11:T$352))</f>
        <v/>
      </c>
    </row>
    <row r="440" spans="21:21">
      <c r="U440" t="str">
        <f>IF(T440=0,"",RANK(T440,T$11:T$352))</f>
        <v/>
      </c>
    </row>
    <row r="441" spans="21:21">
      <c r="U441" t="str">
        <f>IF(T441=0,"",RANK(T441,T$11:T$352))</f>
        <v/>
      </c>
    </row>
    <row r="442" spans="21:21">
      <c r="U442" t="str">
        <f>IF(T442=0,"",RANK(T442,T$11:T$352))</f>
        <v/>
      </c>
    </row>
    <row r="443" spans="21:21">
      <c r="U443" t="str">
        <f>IF(T443=0,"",RANK(T443,T$11:T$352))</f>
        <v/>
      </c>
    </row>
    <row r="444" spans="21:21">
      <c r="U444" t="str">
        <f>IF(T444=0,"",RANK(T444,T$11:T$352))</f>
        <v/>
      </c>
    </row>
    <row r="445" spans="21:21">
      <c r="U445" t="str">
        <f>IF(T445=0,"",RANK(T445,T$11:T$352))</f>
        <v/>
      </c>
    </row>
    <row r="446" spans="21:21">
      <c r="U446" t="str">
        <f>IF(T446=0,"",RANK(T446,T$11:T$352))</f>
        <v/>
      </c>
    </row>
    <row r="447" spans="21:21">
      <c r="U447" t="str">
        <f>IF(T447=0,"",RANK(T447,T$11:T$352))</f>
        <v/>
      </c>
    </row>
    <row r="448" spans="21:21">
      <c r="U448" t="str">
        <f>IF(T448=0,"",RANK(T448,T$11:T$352))</f>
        <v/>
      </c>
    </row>
    <row r="449" spans="21:21">
      <c r="U449" t="str">
        <f>IF(T449=0,"",RANK(T449,T$11:T$352))</f>
        <v/>
      </c>
    </row>
    <row r="450" spans="21:21">
      <c r="U450" t="str">
        <f>IF(T450=0,"",RANK(T450,T$11:T$352))</f>
        <v/>
      </c>
    </row>
    <row r="451" spans="21:21">
      <c r="U451" t="str">
        <f>IF(T451=0,"",RANK(T451,T$11:T$352))</f>
        <v/>
      </c>
    </row>
    <row r="452" spans="21:21">
      <c r="U452" t="str">
        <f>IF(T452=0,"",RANK(T452,T$11:T$352))</f>
        <v/>
      </c>
    </row>
    <row r="453" spans="21:21">
      <c r="U453" t="str">
        <f>IF(T453=0,"",RANK(T453,T$11:T$352))</f>
        <v/>
      </c>
    </row>
    <row r="454" spans="21:21">
      <c r="U454" t="str">
        <f>IF(T454=0,"",RANK(T454,T$11:T$352))</f>
        <v/>
      </c>
    </row>
    <row r="455" spans="21:21">
      <c r="U455" t="str">
        <f>IF(T455=0,"",RANK(T455,T$11:T$352))</f>
        <v/>
      </c>
    </row>
    <row r="456" spans="21:21">
      <c r="U456" t="str">
        <f>IF(T456=0,"",RANK(T456,T$11:T$352))</f>
        <v/>
      </c>
    </row>
    <row r="457" spans="21:21">
      <c r="U457" t="str">
        <f>IF(T457=0,"",RANK(T457,T$11:T$352))</f>
        <v/>
      </c>
    </row>
    <row r="458" spans="21:21">
      <c r="U458" t="str">
        <f>IF(T458=0,"",RANK(T458,T$11:T$352))</f>
        <v/>
      </c>
    </row>
    <row r="459" spans="21:21">
      <c r="U459" t="str">
        <f>IF(T459=0,"",RANK(T459,T$11:T$352))</f>
        <v/>
      </c>
    </row>
    <row r="460" spans="21:21">
      <c r="U460" t="str">
        <f>IF(T460=0,"",RANK(T460,T$11:T$352))</f>
        <v/>
      </c>
    </row>
    <row r="461" spans="21:21">
      <c r="U461" t="str">
        <f>IF(T461=0,"",RANK(T461,T$11:T$352))</f>
        <v/>
      </c>
    </row>
    <row r="462" spans="21:21">
      <c r="U462" t="str">
        <f>IF(T462=0,"",RANK(T462,T$11:T$352))</f>
        <v/>
      </c>
    </row>
    <row r="463" spans="21:21">
      <c r="U463" t="str">
        <f>IF(T463=0,"",RANK(T463,T$11:T$352))</f>
        <v/>
      </c>
    </row>
    <row r="464" spans="21:21">
      <c r="U464" t="str">
        <f>IF(T464=0,"",RANK(T464,T$11:T$352))</f>
        <v/>
      </c>
    </row>
    <row r="465" spans="21:21">
      <c r="U465" t="str">
        <f>IF(T465=0,"",RANK(T465,T$11:T$352))</f>
        <v/>
      </c>
    </row>
    <row r="466" spans="21:21">
      <c r="U466" t="str">
        <f>IF(T466=0,"",RANK(T466,T$11:T$352))</f>
        <v/>
      </c>
    </row>
    <row r="467" spans="21:21">
      <c r="U467" t="str">
        <f>IF(T467=0,"",RANK(T467,T$11:T$352))</f>
        <v/>
      </c>
    </row>
    <row r="468" spans="21:21">
      <c r="U468" t="str">
        <f>IF(T468=0,"",RANK(T468,T$11:T$352))</f>
        <v/>
      </c>
    </row>
    <row r="469" spans="21:21">
      <c r="U469" t="str">
        <f>IF(T469=0,"",RANK(T469,T$11:T$352))</f>
        <v/>
      </c>
    </row>
    <row r="470" spans="21:21">
      <c r="U470" t="str">
        <f>IF(T470=0,"",RANK(T470,T$11:T$352))</f>
        <v/>
      </c>
    </row>
    <row r="471" spans="21:21">
      <c r="U471" t="str">
        <f>IF(T471=0,"",RANK(T471,T$11:T$352))</f>
        <v/>
      </c>
    </row>
    <row r="472" spans="21:21">
      <c r="U472" t="str">
        <f>IF(T472=0,"",RANK(T472,T$11:T$352))</f>
        <v/>
      </c>
    </row>
    <row r="473" spans="21:21">
      <c r="U473" t="str">
        <f>IF(T473=0,"",RANK(T473,T$11:T$352))</f>
        <v/>
      </c>
    </row>
    <row r="474" spans="21:21">
      <c r="U474" t="str">
        <f>IF(T474=0,"",RANK(T474,T$11:T$352))</f>
        <v/>
      </c>
    </row>
    <row r="475" spans="21:21">
      <c r="U475" t="str">
        <f>IF(T475=0,"",RANK(T475,T$11:T$352))</f>
        <v/>
      </c>
    </row>
    <row r="476" spans="21:21">
      <c r="U476" t="str">
        <f>IF(T476=0,"",RANK(T476,T$11:T$352))</f>
        <v/>
      </c>
    </row>
    <row r="477" spans="21:21">
      <c r="U477" t="str">
        <f>IF(T477=0,"",RANK(T477,T$11:T$352))</f>
        <v/>
      </c>
    </row>
    <row r="478" spans="21:21">
      <c r="U478" t="str">
        <f>IF(T478=0,"",RANK(T478,T$11:T$352))</f>
        <v/>
      </c>
    </row>
    <row r="479" spans="21:21">
      <c r="U479" t="str">
        <f>IF(T479=0,"",RANK(T479,T$11:T$352))</f>
        <v/>
      </c>
    </row>
    <row r="480" spans="21:21">
      <c r="U480" t="str">
        <f>IF(T480=0,"",RANK(T480,T$11:T$352))</f>
        <v/>
      </c>
    </row>
    <row r="481" spans="21:21">
      <c r="U481" t="str">
        <f>IF(T481=0,"",RANK(T481,T$11:T$352))</f>
        <v/>
      </c>
    </row>
    <row r="482" spans="21:21">
      <c r="U482" t="str">
        <f>IF(T482=0,"",RANK(T482,T$11:T$352))</f>
        <v/>
      </c>
    </row>
    <row r="483" spans="21:21">
      <c r="U483" t="str">
        <f>IF(T483=0,"",RANK(T483,T$11:T$352))</f>
        <v/>
      </c>
    </row>
    <row r="484" spans="21:21">
      <c r="U484" t="str">
        <f>IF(T484=0,"",RANK(T484,T$11:T$352))</f>
        <v/>
      </c>
    </row>
    <row r="485" spans="21:21">
      <c r="U485" t="str">
        <f>IF(T485=0,"",RANK(T485,T$11:T$352))</f>
        <v/>
      </c>
    </row>
    <row r="486" spans="21:21">
      <c r="U486" t="str">
        <f>IF(T486=0,"",RANK(T486,T$11:T$352))</f>
        <v/>
      </c>
    </row>
    <row r="487" spans="21:21">
      <c r="U487" t="str">
        <f>IF(T487=0,"",RANK(T487,T$11:T$352))</f>
        <v/>
      </c>
    </row>
    <row r="488" spans="21:21">
      <c r="U488" t="str">
        <f>IF(T488=0,"",RANK(T488,T$11:T$352))</f>
        <v/>
      </c>
    </row>
    <row r="489" spans="21:21">
      <c r="U489" t="str">
        <f>IF(T489=0,"",RANK(T489,T$11:T$352))</f>
        <v/>
      </c>
    </row>
    <row r="490" spans="21:21">
      <c r="U490" t="str">
        <f>IF(T490=0,"",RANK(T490,T$11:T$352))</f>
        <v/>
      </c>
    </row>
    <row r="491" spans="21:21">
      <c r="U491" t="str">
        <f>IF(T491=0,"",RANK(T491,T$11:T$352))</f>
        <v/>
      </c>
    </row>
    <row r="492" spans="21:21">
      <c r="U492" t="str">
        <f>IF(T492=0,"",RANK(T492,T$11:T$352))</f>
        <v/>
      </c>
    </row>
    <row r="493" spans="21:21">
      <c r="U493" t="str">
        <f>IF(T493=0,"",RANK(T493,T$11:T$352))</f>
        <v/>
      </c>
    </row>
    <row r="494" spans="21:21">
      <c r="U494" t="str">
        <f>IF(T494=0,"",RANK(T494,T$11:T$352))</f>
        <v/>
      </c>
    </row>
    <row r="495" spans="21:21">
      <c r="U495" t="str">
        <f>IF(T495=0,"",RANK(T495,T$11:T$352))</f>
        <v/>
      </c>
    </row>
    <row r="496" spans="21:21">
      <c r="U496" t="str">
        <f>IF(T496=0,"",RANK(T496,T$11:T$352))</f>
        <v/>
      </c>
    </row>
    <row r="497" spans="21:21">
      <c r="U497" t="str">
        <f>IF(T497=0,"",RANK(T497,T$11:T$352))</f>
        <v/>
      </c>
    </row>
    <row r="498" spans="21:21">
      <c r="U498" t="str">
        <f>IF(T498=0,"",RANK(T498,T$11:T$352))</f>
        <v/>
      </c>
    </row>
    <row r="499" spans="21:21">
      <c r="U499" t="str">
        <f>IF(T499=0,"",RANK(T499,T$11:T$352))</f>
        <v/>
      </c>
    </row>
    <row r="500" spans="21:21">
      <c r="U500" t="str">
        <f>IF(T500=0,"",RANK(T500,T$11:T$352))</f>
        <v/>
      </c>
    </row>
    <row r="501" spans="21:21">
      <c r="U501" t="str">
        <f>IF(T501=0,"",RANK(T501,T$11:T$352))</f>
        <v/>
      </c>
    </row>
    <row r="502" spans="21:21">
      <c r="U502" t="str">
        <f>IF(T502=0,"",RANK(T502,T$11:T$352))</f>
        <v/>
      </c>
    </row>
    <row r="503" spans="21:21">
      <c r="U503" t="str">
        <f>IF(T503=0,"",RANK(T503,T$11:T$352))</f>
        <v/>
      </c>
    </row>
    <row r="504" spans="21:21">
      <c r="U504" t="str">
        <f>IF(T504=0,"",RANK(T504,T$11:T$352))</f>
        <v/>
      </c>
    </row>
    <row r="505" spans="21:21">
      <c r="U505" t="str">
        <f>IF(T505=0,"",RANK(T505,T$11:T$352))</f>
        <v/>
      </c>
    </row>
    <row r="506" spans="21:21">
      <c r="U506" t="str">
        <f>IF(T506=0,"",RANK(T506,T$11:T$352))</f>
        <v/>
      </c>
    </row>
    <row r="507" spans="21:21">
      <c r="U507" t="str">
        <f>IF(T507=0,"",RANK(T507,T$11:T$352))</f>
        <v/>
      </c>
    </row>
    <row r="508" spans="21:21">
      <c r="U508" t="str">
        <f>IF(T508=0,"",RANK(T508,T$11:T$352))</f>
        <v/>
      </c>
    </row>
    <row r="509" spans="21:21">
      <c r="U509" t="str">
        <f>IF(T509=0,"",RANK(T509,T$11:T$352))</f>
        <v/>
      </c>
    </row>
    <row r="510" spans="21:21">
      <c r="U510" t="str">
        <f>IF(T510=0,"",RANK(T510,T$11:T$352))</f>
        <v/>
      </c>
    </row>
    <row r="511" spans="21:21">
      <c r="U511" t="str">
        <f>IF(T511=0,"",RANK(T511,T$11:T$352))</f>
        <v/>
      </c>
    </row>
    <row r="512" spans="21:21">
      <c r="U512" t="str">
        <f>IF(T512=0,"",RANK(T512,T$11:T$352))</f>
        <v/>
      </c>
    </row>
    <row r="513" spans="21:21">
      <c r="U513" t="str">
        <f>IF(T513=0,"",RANK(T513,T$11:T$352))</f>
        <v/>
      </c>
    </row>
    <row r="514" spans="21:21">
      <c r="U514" t="str">
        <f>IF(T514=0,"",RANK(T514,T$11:T$352))</f>
        <v/>
      </c>
    </row>
    <row r="515" spans="21:21">
      <c r="U515" t="str">
        <f>IF(T515=0,"",RANK(T515,T$11:T$352))</f>
        <v/>
      </c>
    </row>
    <row r="516" spans="21:21">
      <c r="U516" t="str">
        <f>IF(T516=0,"",RANK(T516,T$11:T$352))</f>
        <v/>
      </c>
    </row>
    <row r="517" spans="21:21">
      <c r="U517" t="str">
        <f>IF(T517=0,"",RANK(T517,T$11:T$352))</f>
        <v/>
      </c>
    </row>
    <row r="518" spans="21:21">
      <c r="U518" t="str">
        <f>IF(T518=0,"",RANK(T518,T$11:T$352))</f>
        <v/>
      </c>
    </row>
    <row r="519" spans="21:21">
      <c r="U519" t="str">
        <f>IF(T519=0,"",RANK(T519,T$11:T$352))</f>
        <v/>
      </c>
    </row>
    <row r="520" spans="21:21">
      <c r="U520" t="str">
        <f>IF(T520=0,"",RANK(T520,T$11:T$352))</f>
        <v/>
      </c>
    </row>
    <row r="521" spans="21:21">
      <c r="U521" t="str">
        <f>IF(T521=0,"",RANK(T521,T$11:T$352))</f>
        <v/>
      </c>
    </row>
    <row r="522" spans="21:21">
      <c r="U522" t="str">
        <f>IF(T522=0,"",RANK(T522,T$11:T$352))</f>
        <v/>
      </c>
    </row>
    <row r="523" spans="21:21">
      <c r="U523" t="str">
        <f>IF(T523=0,"",RANK(T523,T$11:T$352))</f>
        <v/>
      </c>
    </row>
    <row r="524" spans="21:21">
      <c r="U524" t="str">
        <f>IF(T524=0,"",RANK(T524,T$11:T$352))</f>
        <v/>
      </c>
    </row>
    <row r="525" spans="21:21">
      <c r="U525" t="str">
        <f>IF(T525=0,"",RANK(T525,T$11:T$352))</f>
        <v/>
      </c>
    </row>
    <row r="526" spans="21:21">
      <c r="U526" t="str">
        <f>IF(T526=0,"",RANK(T526,T$11:T$352))</f>
        <v/>
      </c>
    </row>
    <row r="527" spans="21:21">
      <c r="U527" t="str">
        <f>IF(T527=0,"",RANK(T527,T$11:T$352))</f>
        <v/>
      </c>
    </row>
    <row r="528" spans="21:21">
      <c r="U528" t="str">
        <f>IF(T528=0,"",RANK(T528,T$11:T$352))</f>
        <v/>
      </c>
    </row>
    <row r="529" spans="21:21">
      <c r="U529" t="str">
        <f>IF(T529=0,"",RANK(T529,T$11:T$352))</f>
        <v/>
      </c>
    </row>
    <row r="530" spans="21:21">
      <c r="U530" t="str">
        <f>IF(T530=0,"",RANK(T530,T$11:T$352))</f>
        <v/>
      </c>
    </row>
    <row r="531" spans="21:21">
      <c r="U531" t="str">
        <f>IF(T531=0,"",RANK(T531,T$11:T$352))</f>
        <v/>
      </c>
    </row>
    <row r="532" spans="21:21">
      <c r="U532" t="str">
        <f>IF(T532=0,"",RANK(T532,T$11:T$352))</f>
        <v/>
      </c>
    </row>
    <row r="533" spans="21:21">
      <c r="U533" t="str">
        <f>IF(T533=0,"",RANK(T533,T$11:T$352))</f>
        <v/>
      </c>
    </row>
    <row r="534" spans="21:21">
      <c r="U534" t="str">
        <f>IF(T534=0,"",RANK(T534,T$11:T$352))</f>
        <v/>
      </c>
    </row>
    <row r="535" spans="21:21">
      <c r="U535" t="str">
        <f>IF(T535=0,"",RANK(T535,T$11:T$352))</f>
        <v/>
      </c>
    </row>
    <row r="536" spans="21:21">
      <c r="U536" t="str">
        <f>IF(T536=0,"",RANK(T536,T$11:T$352))</f>
        <v/>
      </c>
    </row>
    <row r="537" spans="21:21">
      <c r="U537" t="str">
        <f>IF(T537=0,"",RANK(T537,T$11:T$352))</f>
        <v/>
      </c>
    </row>
    <row r="538" spans="21:21">
      <c r="U538" t="str">
        <f>IF(T538=0,"",RANK(T538,T$11:T$352))</f>
        <v/>
      </c>
    </row>
    <row r="539" spans="21:21">
      <c r="U539" t="str">
        <f>IF(T539=0,"",RANK(T539,T$11:T$352))</f>
        <v/>
      </c>
    </row>
    <row r="540" spans="21:21">
      <c r="U540" t="str">
        <f>IF(T540=0,"",RANK(T540,T$11:T$352))</f>
        <v/>
      </c>
    </row>
    <row r="541" spans="21:21">
      <c r="U541" t="str">
        <f>IF(T541=0,"",RANK(T541,T$11:T$352))</f>
        <v/>
      </c>
    </row>
    <row r="542" spans="21:21">
      <c r="U542" t="str">
        <f>IF(T542=0,"",RANK(T542,T$11:T$352))</f>
        <v/>
      </c>
    </row>
    <row r="543" spans="21:21">
      <c r="U543" t="str">
        <f>IF(T543=0,"",RANK(T543,T$11:T$352))</f>
        <v/>
      </c>
    </row>
    <row r="544" spans="21:21">
      <c r="U544" t="str">
        <f>IF(T544=0,"",RANK(T544,T$11:T$352))</f>
        <v/>
      </c>
    </row>
    <row r="545" spans="21:21">
      <c r="U545" t="str">
        <f>IF(T545=0,"",RANK(T545,T$11:T$352))</f>
        <v/>
      </c>
    </row>
    <row r="546" spans="21:21">
      <c r="U546" t="str">
        <f>IF(T546=0,"",RANK(T546,T$11:T$352))</f>
        <v/>
      </c>
    </row>
  </sheetData>
  <sortState ref="B6:AD343">
    <sortCondition ref="AD6:AD343"/>
  </sortState>
  <mergeCells count="32">
    <mergeCell ref="BO4:BU4"/>
    <mergeCell ref="BV4:BV5"/>
    <mergeCell ref="BW4:BW5"/>
    <mergeCell ref="I353:J353"/>
    <mergeCell ref="Q353:R353"/>
    <mergeCell ref="Z353:AA353"/>
    <mergeCell ref="AI353:AJ353"/>
    <mergeCell ref="AR353:AS353"/>
    <mergeCell ref="BA353:BB353"/>
    <mergeCell ref="BJ353:BK353"/>
    <mergeCell ref="BS353:BT353"/>
    <mergeCell ref="AV4:AV5"/>
    <mergeCell ref="AW4:BC4"/>
    <mergeCell ref="BE4:BE5"/>
    <mergeCell ref="BF4:BL4"/>
    <mergeCell ref="BN4:BN5"/>
    <mergeCell ref="AC4:AC5"/>
    <mergeCell ref="B2:C2"/>
    <mergeCell ref="B4:D4"/>
    <mergeCell ref="T4:T5"/>
    <mergeCell ref="E4:L4"/>
    <mergeCell ref="M4:S4"/>
    <mergeCell ref="U4:U5"/>
    <mergeCell ref="V4:AB4"/>
    <mergeCell ref="BM4:BM5"/>
    <mergeCell ref="AL4:AL5"/>
    <mergeCell ref="AU4:AU5"/>
    <mergeCell ref="BD4:BD5"/>
    <mergeCell ref="AD4:AD5"/>
    <mergeCell ref="AE4:AK4"/>
    <mergeCell ref="AM4:AM5"/>
    <mergeCell ref="AN4:AT4"/>
  </mergeCells>
  <conditionalFormatting sqref="U6:U18 M10:T18 E6:T9 M19:U352 V6:BW352 E10:L352">
    <cfRule type="cellIs" dxfId="5" priority="5" operator="equal">
      <formula>0</formula>
    </cfRule>
    <cfRule type="cellIs" dxfId="4" priority="6" operator="equal">
      <formula>""</formula>
    </cfRule>
  </conditionalFormatting>
  <conditionalFormatting sqref="M10 L6:M9 AR86 AW86 BG85 BL85 BQ77 BV77 AO86 AT86 AY86 BD86 BI85 BS77 AM6:AM352 AS6:AS352 BE6:BE352 BK6:BK352 BW6:BW352 N99 V99 AH99 AL99 AP99 AT99 AX99 BB6:BB352 BF99 BJ99 BN6:BN352 BR99 BV99 P99 T99 X99 AF99 AJ6:AJ352 AN99 AR99 AV6:AV352 AZ99 BD99 BH99 BL99 BP99 BT6:BT351 R6:R352 U6:U352 Z99:AB99 AD6:AD352 AA6:AA98 AA100:AA351 J6:J351 L10:L351">
    <cfRule type="cellIs" dxfId="3" priority="2" operator="equal">
      <formula>3</formula>
    </cfRule>
    <cfRule type="cellIs" dxfId="2" priority="3" operator="equal">
      <formula>2</formula>
    </cfRule>
    <cfRule type="cellIs" dxfId="1" priority="4" operator="equal">
      <formula>1</formula>
    </cfRule>
  </conditionalFormatting>
  <conditionalFormatting sqref="AM6:AM351 BE6:BE350 BN6:BN352 BW6:BW350 P99 T99 X99 AB99 AF99 AJ99 AN99 AR99 AV6:AV350 AZ99 BD99 BH99 BL99 BP99 BT99 U6:U351 AD6:AD351 L6:L351">
    <cfRule type="cellIs" dxfId="0" priority="1" operator="between">
      <formula>4</formula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rgb="FF7030A0"/>
  </sheetPr>
  <dimension ref="B2:BW546"/>
  <sheetViews>
    <sheetView showZeros="0" zoomScale="90" zoomScaleNormal="90" workbookViewId="0">
      <pane xSplit="4" topLeftCell="J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8" width="4.42578125" style="1" bestFit="1" customWidth="1"/>
    <col min="19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9.5703125" bestFit="1" customWidth="1"/>
    <col min="31" max="31" width="36.7109375" hidden="1" customWidth="1"/>
    <col min="32" max="35" width="4.140625" style="1" hidden="1" customWidth="1"/>
    <col min="36" max="37" width="5.85546875" style="1" hidden="1" customWidth="1"/>
    <col min="38" max="38" width="6.7109375" style="1" hidden="1" customWidth="1"/>
    <col min="39" max="39" width="6.7109375" hidden="1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220" t="s">
        <v>951</v>
      </c>
      <c r="C2" s="220"/>
    </row>
    <row r="3" spans="2:75" ht="15.75" thickBot="1"/>
    <row r="4" spans="2:75" ht="60.75" customHeight="1">
      <c r="B4" s="221" t="s">
        <v>8</v>
      </c>
      <c r="C4" s="222"/>
      <c r="D4" s="223"/>
      <c r="E4" s="239" t="s">
        <v>952</v>
      </c>
      <c r="F4" s="240"/>
      <c r="G4" s="240"/>
      <c r="H4" s="240"/>
      <c r="I4" s="240"/>
      <c r="J4" s="240"/>
      <c r="K4" s="240"/>
      <c r="L4" s="241"/>
      <c r="M4" s="224" t="s">
        <v>1331</v>
      </c>
      <c r="N4" s="225"/>
      <c r="O4" s="225"/>
      <c r="P4" s="225"/>
      <c r="Q4" s="225"/>
      <c r="R4" s="225"/>
      <c r="S4" s="226"/>
      <c r="T4" s="242" t="s">
        <v>11</v>
      </c>
      <c r="U4" s="244" t="s">
        <v>12</v>
      </c>
      <c r="V4" s="227" t="s">
        <v>1611</v>
      </c>
      <c r="W4" s="228"/>
      <c r="X4" s="228"/>
      <c r="Y4" s="228"/>
      <c r="Z4" s="228"/>
      <c r="AA4" s="228"/>
      <c r="AB4" s="229"/>
      <c r="AC4" s="230" t="s">
        <v>13</v>
      </c>
      <c r="AD4" s="232" t="s">
        <v>14</v>
      </c>
      <c r="AE4" s="234" t="s">
        <v>79</v>
      </c>
      <c r="AF4" s="235"/>
      <c r="AG4" s="235"/>
      <c r="AH4" s="235"/>
      <c r="AI4" s="235"/>
      <c r="AJ4" s="235"/>
      <c r="AK4" s="236"/>
      <c r="AL4" s="237" t="s">
        <v>15</v>
      </c>
      <c r="AM4" s="218" t="s">
        <v>16</v>
      </c>
      <c r="AN4" s="195" t="s">
        <v>80</v>
      </c>
      <c r="AO4" s="196"/>
      <c r="AP4" s="196"/>
      <c r="AQ4" s="196"/>
      <c r="AR4" s="196"/>
      <c r="AS4" s="196"/>
      <c r="AT4" s="197"/>
      <c r="AU4" s="198" t="s">
        <v>17</v>
      </c>
      <c r="AV4" s="200" t="s">
        <v>18</v>
      </c>
      <c r="AW4" s="202" t="s">
        <v>81</v>
      </c>
      <c r="AX4" s="203"/>
      <c r="AY4" s="203"/>
      <c r="AZ4" s="203"/>
      <c r="BA4" s="203"/>
      <c r="BB4" s="203"/>
      <c r="BC4" s="203"/>
      <c r="BD4" s="204" t="s">
        <v>19</v>
      </c>
      <c r="BE4" s="206" t="s">
        <v>20</v>
      </c>
      <c r="BF4" s="208" t="s">
        <v>82</v>
      </c>
      <c r="BG4" s="209"/>
      <c r="BH4" s="209"/>
      <c r="BI4" s="209"/>
      <c r="BJ4" s="209"/>
      <c r="BK4" s="209"/>
      <c r="BL4" s="209"/>
      <c r="BM4" s="210" t="s">
        <v>21</v>
      </c>
      <c r="BN4" s="212" t="s">
        <v>22</v>
      </c>
      <c r="BO4" s="214" t="s">
        <v>83</v>
      </c>
      <c r="BP4" s="215"/>
      <c r="BQ4" s="215"/>
      <c r="BR4" s="215"/>
      <c r="BS4" s="215"/>
      <c r="BT4" s="215"/>
      <c r="BU4" s="215"/>
      <c r="BV4" s="216" t="s">
        <v>23</v>
      </c>
      <c r="BW4" s="193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2" t="s">
        <v>0</v>
      </c>
      <c r="F5" s="63" t="s">
        <v>1</v>
      </c>
      <c r="G5" s="63" t="s">
        <v>2</v>
      </c>
      <c r="H5" s="63" t="s">
        <v>3</v>
      </c>
      <c r="I5" s="63" t="s">
        <v>4</v>
      </c>
      <c r="J5" s="63" t="s">
        <v>5</v>
      </c>
      <c r="K5" s="64" t="s">
        <v>6</v>
      </c>
      <c r="L5" s="65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43"/>
      <c r="U5" s="245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31"/>
      <c r="AD5" s="233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38"/>
      <c r="AM5" s="219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199"/>
      <c r="AV5" s="201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05"/>
      <c r="BE5" s="207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11"/>
      <c r="BN5" s="213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17"/>
      <c r="BW5" s="194"/>
    </row>
    <row r="6" spans="2:75">
      <c r="B6" s="58" t="s">
        <v>354</v>
      </c>
      <c r="C6" s="179" t="s">
        <v>27</v>
      </c>
      <c r="D6" s="70" t="s">
        <v>641</v>
      </c>
      <c r="E6" s="66" t="s">
        <v>84</v>
      </c>
      <c r="F6" s="67">
        <v>14</v>
      </c>
      <c r="G6" s="67">
        <v>16</v>
      </c>
      <c r="H6" s="67">
        <v>18</v>
      </c>
      <c r="I6" s="67">
        <f>SUM(F6:H6)</f>
        <v>48</v>
      </c>
      <c r="J6" s="67">
        <f>IF(E6="","",RANK(I6,I$6:I$351))</f>
        <v>10</v>
      </c>
      <c r="K6" s="67">
        <f>IF(J6="",0,I$353+1-J6)</f>
        <v>278</v>
      </c>
      <c r="L6" s="68">
        <f>IF(E6="","",RANK(K6,K$6:K$351))</f>
        <v>10</v>
      </c>
      <c r="M6" s="13" t="s">
        <v>954</v>
      </c>
      <c r="N6" s="31">
        <v>11</v>
      </c>
      <c r="O6" s="31">
        <v>14</v>
      </c>
      <c r="P6" s="31">
        <v>18</v>
      </c>
      <c r="Q6" s="4">
        <f>SUM(N6:P6)</f>
        <v>43</v>
      </c>
      <c r="R6" s="5">
        <f>IF(M6="","",RANK(Q6,Q$6:Q$352))</f>
        <v>59</v>
      </c>
      <c r="S6" s="28">
        <f>IF(R6="",0,Q$353+1-R6)</f>
        <v>245</v>
      </c>
      <c r="T6" s="3">
        <f>S6+K6</f>
        <v>523</v>
      </c>
      <c r="U6" s="57">
        <f>IF(T6=0,"",RANK(T6,T$6:T$352))</f>
        <v>13</v>
      </c>
      <c r="V6" s="30" t="s">
        <v>1333</v>
      </c>
      <c r="W6" s="31">
        <v>16</v>
      </c>
      <c r="X6" s="31">
        <v>15</v>
      </c>
      <c r="Y6" s="31">
        <v>19</v>
      </c>
      <c r="Z6" s="4">
        <f>SUM(W6:Y6)</f>
        <v>50</v>
      </c>
      <c r="AA6" s="5">
        <f>IF(V6="","",RANK(Z6,Z$6:Z$352))</f>
        <v>11</v>
      </c>
      <c r="AB6" s="28">
        <f>IF(AA6="",0,Z$353+1-AA6)</f>
        <v>253</v>
      </c>
      <c r="AC6" s="74">
        <f>AB6+T6</f>
        <v>776</v>
      </c>
      <c r="AD6" s="57">
        <f>IF(AC6=0,"",RANK(AC6,AC$6:AC$352))</f>
        <v>3</v>
      </c>
      <c r="AE6" s="30"/>
      <c r="AF6" s="31"/>
      <c r="AG6" s="31"/>
      <c r="AH6" s="31"/>
      <c r="AI6" s="4">
        <f t="shared" ref="AI6:AI79" si="0">SUM(AF6:AH6)</f>
        <v>0</v>
      </c>
      <c r="AJ6" s="5" t="str">
        <f>IF(AE6="","",RANK(AI6,AI$6:AI$352))</f>
        <v/>
      </c>
      <c r="AK6" s="28">
        <f>IF(AJ6="",0,AI$353+1-AJ6)</f>
        <v>0</v>
      </c>
      <c r="AL6" s="3">
        <f t="shared" ref="AL6:AL79" si="1">AK6+AC6</f>
        <v>776</v>
      </c>
      <c r="AM6" s="5">
        <f>IF(AL6=0,"",RANK(AL6,AL$6:AL$352))</f>
        <v>3</v>
      </c>
      <c r="AN6" s="13"/>
      <c r="AO6" s="14"/>
      <c r="AP6" s="14"/>
      <c r="AQ6" s="14"/>
      <c r="AR6" s="5">
        <f t="shared" ref="AR6:AR79" si="2">SUM(AO6:AQ6)</f>
        <v>0</v>
      </c>
      <c r="AS6" s="5" t="str">
        <f>IF(AN6="","",RANK(AR6,AR$7:AR$352))</f>
        <v/>
      </c>
      <c r="AT6" s="28">
        <f>IF(AS6="",0,AR$353+1-AS6)</f>
        <v>0</v>
      </c>
      <c r="AU6" s="3">
        <f t="shared" ref="AU6:AU79" si="3">AT6+AL6</f>
        <v>776</v>
      </c>
      <c r="AV6" s="5">
        <f>IF(AU6=0,"",RANK(AU6,AU$6:AU$352))</f>
        <v>3</v>
      </c>
      <c r="AW6" s="13"/>
      <c r="AX6" s="14"/>
      <c r="AY6" s="14"/>
      <c r="AZ6" s="14"/>
      <c r="BA6" s="5">
        <f t="shared" ref="BA6:BA79" si="4">SUM(AX6:AZ6)</f>
        <v>0</v>
      </c>
      <c r="BB6" s="5" t="str">
        <f>IF(AW6="","",RANK(BA6,BA$7:BA$352))</f>
        <v/>
      </c>
      <c r="BC6" s="28">
        <f>IF(BB6="",0,BA$353+1-BB6)</f>
        <v>0</v>
      </c>
      <c r="BD6" s="3">
        <f t="shared" ref="BD6:BD79" si="5">BC6+AU6</f>
        <v>776</v>
      </c>
      <c r="BE6" s="5" t="e">
        <f>IF(BD6=0,"",RANK(BD6,BD$6:BD$352))</f>
        <v>#VALUE!</v>
      </c>
      <c r="BF6" s="13"/>
      <c r="BG6" s="14"/>
      <c r="BH6" s="14"/>
      <c r="BI6" s="14"/>
      <c r="BJ6" s="5">
        <f t="shared" ref="BJ6:BJ43" si="6">SUM(BG6:BI6)</f>
        <v>0</v>
      </c>
      <c r="BK6" s="5" t="str">
        <f>IF(BF6="","",RANK(BJ6,BJ$6:BJ$352))</f>
        <v/>
      </c>
      <c r="BL6" s="28">
        <f>IF(BK6="",0,BJ$353+1-BK6)</f>
        <v>0</v>
      </c>
      <c r="BM6" s="3">
        <f t="shared" ref="BM6:BM79" si="7">BL6+BD6</f>
        <v>776</v>
      </c>
      <c r="BN6" s="5" t="e">
        <f>IF(BM6=0,"",RANK(BM6,BM$6:BM$352))</f>
        <v>#VALUE!</v>
      </c>
      <c r="BO6" s="13"/>
      <c r="BP6" s="14"/>
      <c r="BQ6" s="14"/>
      <c r="BR6" s="14"/>
      <c r="BS6" s="5">
        <f t="shared" ref="BS6:BS79" si="8">SUM(BP6:BR6)</f>
        <v>0</v>
      </c>
      <c r="BT6" s="5" t="str">
        <f>IF(BO6="","",RANK(BS6,BS$6:BS$352))</f>
        <v/>
      </c>
      <c r="BU6" s="35">
        <f>IF(BT6="",0,BS$353+1-BT6)</f>
        <v>0</v>
      </c>
      <c r="BV6" s="3">
        <f t="shared" ref="BV6:BV79" si="9">BU6+BM6</f>
        <v>776</v>
      </c>
      <c r="BW6" s="5" t="e">
        <f>IF(BV6=0,"",RANK(BV6,BV$6:BV$352))</f>
        <v>#VALUE!</v>
      </c>
    </row>
    <row r="7" spans="2:75">
      <c r="B7" s="53" t="s">
        <v>1330</v>
      </c>
      <c r="C7" s="182" t="s">
        <v>1329</v>
      </c>
      <c r="D7" s="71" t="s">
        <v>1328</v>
      </c>
      <c r="E7" s="50"/>
      <c r="F7" s="4"/>
      <c r="G7" s="4"/>
      <c r="H7" s="4"/>
      <c r="I7" s="4"/>
      <c r="J7" s="4"/>
      <c r="K7" s="4"/>
      <c r="L7" s="57"/>
      <c r="M7" s="13" t="s">
        <v>1238</v>
      </c>
      <c r="N7" s="31">
        <v>7</v>
      </c>
      <c r="O7" s="31">
        <v>15</v>
      </c>
      <c r="P7" s="31">
        <v>13</v>
      </c>
      <c r="Q7" s="4">
        <f>SUM(N7:P7)</f>
        <v>35</v>
      </c>
      <c r="R7" s="5">
        <f>IF(M7="","",RANK(Q7,Q$6:Q$352))</f>
        <v>217</v>
      </c>
      <c r="S7" s="28">
        <f>IF(R7="",0,Q$353+1-R7)</f>
        <v>87</v>
      </c>
      <c r="T7" s="3">
        <f>S7+K7</f>
        <v>87</v>
      </c>
      <c r="U7" s="57">
        <f>IF(T7=0,"",RANK(T7,T$6:T$352))</f>
        <v>296</v>
      </c>
      <c r="V7" s="30"/>
      <c r="W7" s="31"/>
      <c r="X7" s="31"/>
      <c r="Y7" s="31"/>
      <c r="Z7" s="4"/>
      <c r="AA7" s="5"/>
      <c r="AB7" s="28"/>
      <c r="AC7" s="74">
        <f>AB7+T7</f>
        <v>87</v>
      </c>
      <c r="AD7" s="57">
        <f>IF(AC7=0,"",RANK(AC7,AC$6:AC$352))</f>
        <v>314</v>
      </c>
      <c r="AE7" s="30"/>
      <c r="AF7" s="31"/>
      <c r="AG7" s="31"/>
      <c r="AH7" s="31"/>
      <c r="AI7" s="4">
        <f t="shared" si="0"/>
        <v>0</v>
      </c>
      <c r="AJ7" s="5" t="str">
        <f>IF(AE7="","",RANK(AI7,AI$6:AI$352))</f>
        <v/>
      </c>
      <c r="AK7" s="28">
        <f>IF(AJ7="",0,AI$353+1-AJ7)</f>
        <v>0</v>
      </c>
      <c r="AL7" s="3">
        <f t="shared" si="1"/>
        <v>87</v>
      </c>
      <c r="AM7" s="5">
        <f>IF(AL7=0,"",RANK(AL7,AL$6:AL$352))</f>
        <v>251</v>
      </c>
      <c r="AN7" s="13"/>
      <c r="AO7" s="14"/>
      <c r="AP7" s="14"/>
      <c r="AQ7" s="14"/>
      <c r="AR7" s="5">
        <f t="shared" si="2"/>
        <v>0</v>
      </c>
      <c r="AS7" s="5" t="str">
        <f>IF(AN7="","",RANK(AR7,AR$7:AR$352))</f>
        <v/>
      </c>
      <c r="AT7" s="28">
        <f>IF(AS7="",0,AR$353+1-AS7)</f>
        <v>0</v>
      </c>
      <c r="AU7" s="3">
        <f t="shared" si="3"/>
        <v>87</v>
      </c>
      <c r="AV7" s="5">
        <f>IF(AU7=0,"",RANK(AU7,AU$6:AU$352))</f>
        <v>251</v>
      </c>
      <c r="AW7" s="13"/>
      <c r="AX7" s="14"/>
      <c r="AY7" s="14"/>
      <c r="AZ7" s="14"/>
      <c r="BA7" s="5">
        <f t="shared" si="4"/>
        <v>0</v>
      </c>
      <c r="BB7" s="5" t="str">
        <f>IF(AW7="","",RANK(BA7,BA$7:BA$352))</f>
        <v/>
      </c>
      <c r="BC7" s="28">
        <f>IF(BB7="",0,BA$353+1-BB7)</f>
        <v>0</v>
      </c>
      <c r="BD7" s="3">
        <f t="shared" si="5"/>
        <v>87</v>
      </c>
      <c r="BE7" s="5" t="e">
        <f>IF(BD7=0,"",RANK(BD7,BD$6:BD$352))</f>
        <v>#VALUE!</v>
      </c>
      <c r="BF7" s="13"/>
      <c r="BG7" s="14"/>
      <c r="BH7" s="14"/>
      <c r="BI7" s="14"/>
      <c r="BJ7" s="5">
        <f t="shared" si="6"/>
        <v>0</v>
      </c>
      <c r="BK7" s="5" t="str">
        <f>IF(BF7="","",RANK(BJ7,BJ$6:BJ$352))</f>
        <v/>
      </c>
      <c r="BL7" s="28">
        <f>IF(BK7="",0,BJ$353+1-BK7)</f>
        <v>0</v>
      </c>
      <c r="BM7" s="3">
        <f t="shared" si="7"/>
        <v>87</v>
      </c>
      <c r="BN7" s="5" t="e">
        <f>IF(BM7=0,"",RANK(BM7,BM$6:BM$352))</f>
        <v>#VALUE!</v>
      </c>
      <c r="BO7" s="13"/>
      <c r="BP7" s="14"/>
      <c r="BQ7" s="14"/>
      <c r="BR7" s="14"/>
      <c r="BS7" s="5">
        <f t="shared" si="8"/>
        <v>0</v>
      </c>
      <c r="BT7" s="5" t="str">
        <f>IF(BO7="","",RANK(BS7,BS$6:BS$352))</f>
        <v/>
      </c>
      <c r="BU7" s="35">
        <f>IF(BT7="",0,BS$353+1-BT7)</f>
        <v>0</v>
      </c>
      <c r="BV7" s="3">
        <f t="shared" si="9"/>
        <v>87</v>
      </c>
      <c r="BW7" s="5" t="e">
        <f>IF(BV7=0,"",RANK(BV7,BV$6:BV$352))</f>
        <v>#VALUE!</v>
      </c>
    </row>
    <row r="8" spans="2:75">
      <c r="B8" s="53" t="s">
        <v>522</v>
      </c>
      <c r="C8" s="182" t="s">
        <v>936</v>
      </c>
      <c r="D8" s="71" t="s">
        <v>806</v>
      </c>
      <c r="E8" s="50" t="s">
        <v>241</v>
      </c>
      <c r="F8" s="4">
        <v>14</v>
      </c>
      <c r="G8" s="4">
        <v>11</v>
      </c>
      <c r="H8" s="4">
        <v>11</v>
      </c>
      <c r="I8" s="4">
        <f>SUM(F8:H8)</f>
        <v>36</v>
      </c>
      <c r="J8" s="4">
        <f>IF(E8="","",RANK(I8,I$6:I$351))</f>
        <v>179</v>
      </c>
      <c r="K8" s="4">
        <f>IF(J8="",0,I$353+1-J8)</f>
        <v>109</v>
      </c>
      <c r="L8" s="57">
        <f>IF(E8="","",RANK(K8,K$6:K$351))</f>
        <v>179</v>
      </c>
      <c r="M8" s="13" t="s">
        <v>1127</v>
      </c>
      <c r="N8" s="31">
        <v>11</v>
      </c>
      <c r="O8" s="31">
        <v>20</v>
      </c>
      <c r="P8" s="31">
        <v>11</v>
      </c>
      <c r="Q8" s="4">
        <f>SUM(N8:P8)</f>
        <v>42</v>
      </c>
      <c r="R8" s="5">
        <f>IF(M8="","",RANK(Q8,Q$6:Q$352))</f>
        <v>72</v>
      </c>
      <c r="S8" s="28">
        <f>IF(R8="",0,Q$353+1-R8)</f>
        <v>232</v>
      </c>
      <c r="T8" s="3">
        <f>S8+K8</f>
        <v>341</v>
      </c>
      <c r="U8" s="57">
        <f>IF(T8=0,"",RANK(T8,T$6:T$352))</f>
        <v>114</v>
      </c>
      <c r="V8" s="30" t="s">
        <v>1482</v>
      </c>
      <c r="W8" s="31">
        <v>11</v>
      </c>
      <c r="X8" s="31">
        <v>14</v>
      </c>
      <c r="Y8" s="31">
        <v>12</v>
      </c>
      <c r="Z8" s="4">
        <f>SUM(W8:Y8)</f>
        <v>37</v>
      </c>
      <c r="AA8" s="5">
        <f>IF(V8="","",RANK(Z8,Z$6:Z$352))</f>
        <v>192</v>
      </c>
      <c r="AB8" s="28">
        <f>IF(AA8="",0,Z$353+1-AA8)</f>
        <v>72</v>
      </c>
      <c r="AC8" s="74">
        <f>AB8+T8</f>
        <v>413</v>
      </c>
      <c r="AD8" s="57">
        <f>IF(AC8=0,"",RANK(AC8,AC$6:AC$352))</f>
        <v>159</v>
      </c>
      <c r="AE8" s="30"/>
      <c r="AF8" s="31"/>
      <c r="AG8" s="31"/>
      <c r="AH8" s="31"/>
      <c r="AI8" s="4"/>
      <c r="AJ8" s="5"/>
      <c r="AK8" s="28"/>
      <c r="AL8" s="3"/>
      <c r="AM8" s="5"/>
      <c r="AN8" s="13"/>
      <c r="AO8" s="14"/>
      <c r="AP8" s="14"/>
      <c r="AQ8" s="14"/>
      <c r="AR8" s="5"/>
      <c r="AS8" s="5"/>
      <c r="AT8" s="28"/>
      <c r="AU8" s="3"/>
      <c r="AV8" s="5"/>
      <c r="AW8" s="13"/>
      <c r="AX8" s="14"/>
      <c r="AY8" s="14"/>
      <c r="AZ8" s="14"/>
      <c r="BA8" s="5"/>
      <c r="BB8" s="5"/>
      <c r="BC8" s="28"/>
      <c r="BD8" s="3"/>
      <c r="BE8" s="5"/>
      <c r="BF8" s="13"/>
      <c r="BG8" s="14"/>
      <c r="BH8" s="14"/>
      <c r="BI8" s="14"/>
      <c r="BJ8" s="5"/>
      <c r="BK8" s="5"/>
      <c r="BL8" s="28"/>
      <c r="BM8" s="3"/>
      <c r="BN8" s="5"/>
      <c r="BO8" s="13"/>
      <c r="BP8" s="14"/>
      <c r="BQ8" s="14"/>
      <c r="BR8" s="14"/>
      <c r="BS8" s="5"/>
      <c r="BT8" s="5"/>
      <c r="BU8" s="35"/>
      <c r="BV8" s="3"/>
      <c r="BW8" s="5"/>
    </row>
    <row r="9" spans="2:75">
      <c r="B9" s="53" t="s">
        <v>525</v>
      </c>
      <c r="C9" s="59" t="s">
        <v>936</v>
      </c>
      <c r="D9" s="71" t="s">
        <v>809</v>
      </c>
      <c r="E9" s="50" t="s">
        <v>244</v>
      </c>
      <c r="F9" s="4">
        <v>9</v>
      </c>
      <c r="G9" s="4">
        <v>12</v>
      </c>
      <c r="H9" s="4">
        <v>12</v>
      </c>
      <c r="I9" s="4">
        <f>SUM(F9:H9)</f>
        <v>33</v>
      </c>
      <c r="J9" s="4">
        <f>IF(E9="","",RANK(I9,I$6:I$351))</f>
        <v>233</v>
      </c>
      <c r="K9" s="4">
        <f>IF(J9="",0,I$353+1-J9)</f>
        <v>55</v>
      </c>
      <c r="L9" s="57">
        <f>IF(E9="","",RANK(K9,K$6:K$351))</f>
        <v>233</v>
      </c>
      <c r="M9" s="13" t="s">
        <v>1129</v>
      </c>
      <c r="N9" s="31">
        <v>13</v>
      </c>
      <c r="O9" s="31">
        <v>19</v>
      </c>
      <c r="P9" s="31">
        <v>14</v>
      </c>
      <c r="Q9" s="4">
        <f>SUM(N9:P9)</f>
        <v>46</v>
      </c>
      <c r="R9" s="5">
        <f>IF(M9="","",RANK(Q9,Q$6:Q$352))</f>
        <v>22</v>
      </c>
      <c r="S9" s="28">
        <f>IF(R9="",0,Q$353+1-R9)</f>
        <v>282</v>
      </c>
      <c r="T9" s="3">
        <f>S9+K9</f>
        <v>337</v>
      </c>
      <c r="U9" s="57">
        <f>IF(T9=0,"",RANK(T9,T$6:T$352))</f>
        <v>121</v>
      </c>
      <c r="V9" s="30" t="s">
        <v>1485</v>
      </c>
      <c r="W9" s="31">
        <v>13</v>
      </c>
      <c r="X9" s="31">
        <v>15</v>
      </c>
      <c r="Y9" s="31">
        <v>9</v>
      </c>
      <c r="Z9" s="4">
        <f>SUM(W9:Y9)</f>
        <v>37</v>
      </c>
      <c r="AA9" s="5">
        <f>IF(V9="","",RANK(Z9,Z$6:Z$352))</f>
        <v>192</v>
      </c>
      <c r="AB9" s="28">
        <f>IF(AA9="",0,Z$353+1-AA9)</f>
        <v>72</v>
      </c>
      <c r="AC9" s="74">
        <f>AB9+T9</f>
        <v>409</v>
      </c>
      <c r="AD9" s="57">
        <f>IF(AC9=0,"",RANK(AC9,AC$6:AC$352))</f>
        <v>163</v>
      </c>
      <c r="AE9" s="30"/>
      <c r="AF9" s="31"/>
      <c r="AG9" s="31"/>
      <c r="AH9" s="31"/>
      <c r="AI9" s="4">
        <f t="shared" si="0"/>
        <v>0</v>
      </c>
      <c r="AJ9" s="5" t="str">
        <f>IF(AE9="","",RANK(AI9,AI$6:AI$352))</f>
        <v/>
      </c>
      <c r="AK9" s="28">
        <f>IF(AJ9="",0,AI$353+1-AJ9)</f>
        <v>0</v>
      </c>
      <c r="AL9" s="3">
        <f t="shared" si="1"/>
        <v>409</v>
      </c>
      <c r="AM9" s="5">
        <f>IF(AL9=0,"",RANK(AL9,AL$6:AL$352))</f>
        <v>134</v>
      </c>
      <c r="AN9" s="13"/>
      <c r="AO9" s="14"/>
      <c r="AP9" s="14"/>
      <c r="AQ9" s="14"/>
      <c r="AR9" s="5">
        <f t="shared" si="2"/>
        <v>0</v>
      </c>
      <c r="AS9" s="5" t="str">
        <f>IF(AN9="","",RANK(AR9,AR$7:AR$352))</f>
        <v/>
      </c>
      <c r="AT9" s="28">
        <f>IF(AS9="",0,AR$353+1-AS9)</f>
        <v>0</v>
      </c>
      <c r="AU9" s="3">
        <f t="shared" si="3"/>
        <v>409</v>
      </c>
      <c r="AV9" s="5">
        <f>IF(AU9=0,"",RANK(AU9,AU$6:AU$352))</f>
        <v>134</v>
      </c>
      <c r="AW9" s="13"/>
      <c r="AX9" s="14"/>
      <c r="AY9" s="14"/>
      <c r="AZ9" s="14"/>
      <c r="BA9" s="5">
        <f t="shared" si="4"/>
        <v>0</v>
      </c>
      <c r="BB9" s="5" t="str">
        <f>IF(AW9="","",RANK(BA9,BA$7:BA$352))</f>
        <v/>
      </c>
      <c r="BC9" s="28">
        <f>IF(BB9="",0,BA$353+1-BB9)</f>
        <v>0</v>
      </c>
      <c r="BD9" s="3">
        <f t="shared" si="5"/>
        <v>409</v>
      </c>
      <c r="BE9" s="5" t="e">
        <f>IF(BD9=0,"",RANK(BD9,BD$6:BD$352))</f>
        <v>#VALUE!</v>
      </c>
      <c r="BF9" s="13"/>
      <c r="BG9" s="14"/>
      <c r="BH9" s="14"/>
      <c r="BI9" s="14"/>
      <c r="BJ9" s="5">
        <f t="shared" si="6"/>
        <v>0</v>
      </c>
      <c r="BK9" s="5" t="str">
        <f>IF(BF9="","",RANK(BJ9,BJ$6:BJ$352))</f>
        <v/>
      </c>
      <c r="BL9" s="28">
        <f>IF(BK9="",0,BJ$353+1-BK9)</f>
        <v>0</v>
      </c>
      <c r="BM9" s="3">
        <f t="shared" si="7"/>
        <v>409</v>
      </c>
      <c r="BN9" s="5" t="e">
        <f>IF(BM9=0,"",RANK(BM9,BM$6:BM$352))</f>
        <v>#VALUE!</v>
      </c>
      <c r="BO9" s="13"/>
      <c r="BP9" s="14"/>
      <c r="BQ9" s="14"/>
      <c r="BR9" s="14"/>
      <c r="BS9" s="5">
        <f t="shared" si="8"/>
        <v>0</v>
      </c>
      <c r="BT9" s="5" t="str">
        <f>IF(BO9="","",RANK(BS9,BS$6:BS$352))</f>
        <v/>
      </c>
      <c r="BU9" s="35">
        <f>IF(BT9="",0,BS$353+1-BT9)</f>
        <v>0</v>
      </c>
      <c r="BV9" s="3">
        <f t="shared" si="9"/>
        <v>409</v>
      </c>
      <c r="BW9" s="5" t="e">
        <f>IF(BV9=0,"",RANK(BV9,BV$6:BV$352))</f>
        <v>#VALUE!</v>
      </c>
    </row>
    <row r="10" spans="2:75">
      <c r="B10" s="53" t="s">
        <v>527</v>
      </c>
      <c r="C10" s="59" t="s">
        <v>936</v>
      </c>
      <c r="D10" s="71" t="s">
        <v>811</v>
      </c>
      <c r="E10" s="50" t="s">
        <v>246</v>
      </c>
      <c r="F10" s="4">
        <v>9</v>
      </c>
      <c r="G10" s="4">
        <v>17</v>
      </c>
      <c r="H10" s="4">
        <v>12</v>
      </c>
      <c r="I10" s="4">
        <f>SUM(F10:H10)</f>
        <v>38</v>
      </c>
      <c r="J10" s="4">
        <f>IF(E10="","",RANK(I10,I$6:I$351))</f>
        <v>147</v>
      </c>
      <c r="K10" s="4">
        <f>IF(J10="",0,I$353+1-J10)</f>
        <v>141</v>
      </c>
      <c r="L10" s="57">
        <f>IF(E10="","",RANK(K10,K$6:K$351))</f>
        <v>147</v>
      </c>
      <c r="M10" s="13" t="s">
        <v>1131</v>
      </c>
      <c r="N10" s="31">
        <v>10</v>
      </c>
      <c r="O10" s="31">
        <v>13</v>
      </c>
      <c r="P10" s="31">
        <v>13</v>
      </c>
      <c r="Q10" s="4">
        <f>SUM(N10:P10)</f>
        <v>36</v>
      </c>
      <c r="R10" s="5">
        <f>IF(M10="","",RANK(Q10,Q$6:Q$352))</f>
        <v>193</v>
      </c>
      <c r="S10" s="28">
        <f>IF(R10="",0,Q$353+1-R10)</f>
        <v>111</v>
      </c>
      <c r="T10" s="3">
        <f>S10+K10</f>
        <v>252</v>
      </c>
      <c r="U10" s="57">
        <f>IF(T10=0,"",RANK(T10,T$6:T$352))</f>
        <v>183</v>
      </c>
      <c r="V10" s="30" t="s">
        <v>1486</v>
      </c>
      <c r="W10" s="31">
        <v>11</v>
      </c>
      <c r="X10" s="31">
        <v>12</v>
      </c>
      <c r="Y10" s="31">
        <v>11</v>
      </c>
      <c r="Z10" s="4">
        <f>SUM(W10:Y10)</f>
        <v>34</v>
      </c>
      <c r="AA10" s="5">
        <f>IF(V10="","",RANK(Z10,Z$6:Z$352))</f>
        <v>230</v>
      </c>
      <c r="AB10" s="28">
        <f>IF(AA10="",0,Z$353+1-AA10)</f>
        <v>34</v>
      </c>
      <c r="AC10" s="74">
        <f>AB10+T10</f>
        <v>286</v>
      </c>
      <c r="AD10" s="57">
        <f>IF(AC10=0,"",RANK(AC10,AC$6:AC$352))</f>
        <v>219</v>
      </c>
      <c r="AE10" s="30"/>
      <c r="AF10" s="31"/>
      <c r="AG10" s="31"/>
      <c r="AH10" s="31"/>
      <c r="AI10" s="4">
        <f t="shared" si="0"/>
        <v>0</v>
      </c>
      <c r="AJ10" s="5" t="str">
        <f>IF(AE10="","",RANK(AI10,AI$6:AI$352))</f>
        <v/>
      </c>
      <c r="AK10" s="28">
        <f>IF(AJ10="",0,AI$353+1-AJ10)</f>
        <v>0</v>
      </c>
      <c r="AL10" s="3">
        <f t="shared" si="1"/>
        <v>286</v>
      </c>
      <c r="AM10" s="5">
        <f>IF(AL10=0,"",RANK(AL10,AL$6:AL$352))</f>
        <v>176</v>
      </c>
      <c r="AN10" s="13"/>
      <c r="AO10" s="14"/>
      <c r="AP10" s="14"/>
      <c r="AQ10" s="14"/>
      <c r="AR10" s="5">
        <f t="shared" si="2"/>
        <v>0</v>
      </c>
      <c r="AS10" s="5" t="str">
        <f>IF(AN10="","",RANK(AR10,AR$7:AR$352))</f>
        <v/>
      </c>
      <c r="AT10" s="28">
        <f>IF(AS10="",0,AR$353+1-AS10)</f>
        <v>0</v>
      </c>
      <c r="AU10" s="3">
        <f t="shared" si="3"/>
        <v>286</v>
      </c>
      <c r="AV10" s="5">
        <f>IF(AU10=0,"",RANK(AU10,AU$6:AU$352))</f>
        <v>176</v>
      </c>
      <c r="AW10" s="13"/>
      <c r="AX10" s="14"/>
      <c r="AY10" s="14"/>
      <c r="AZ10" s="14"/>
      <c r="BA10" s="5">
        <f t="shared" si="4"/>
        <v>0</v>
      </c>
      <c r="BB10" s="5" t="str">
        <f>IF(AW10="","",RANK(BA10,BA$7:BA$352))</f>
        <v/>
      </c>
      <c r="BC10" s="28">
        <f>IF(BB10="",0,BA$353+1-BB10)</f>
        <v>0</v>
      </c>
      <c r="BD10" s="3">
        <f t="shared" si="5"/>
        <v>286</v>
      </c>
      <c r="BE10" s="5" t="e">
        <f>IF(BD10=0,"",RANK(BD10,BD$6:BD$352))</f>
        <v>#VALUE!</v>
      </c>
      <c r="BF10" s="13"/>
      <c r="BG10" s="14"/>
      <c r="BH10" s="14"/>
      <c r="BI10" s="14"/>
      <c r="BJ10" s="5">
        <f t="shared" si="6"/>
        <v>0</v>
      </c>
      <c r="BK10" s="5" t="str">
        <f>IF(BF10="","",RANK(BJ10,BJ$6:BJ$352))</f>
        <v/>
      </c>
      <c r="BL10" s="28">
        <f>IF(BK10="",0,BJ$353+1-BK10)</f>
        <v>0</v>
      </c>
      <c r="BM10" s="3">
        <f t="shared" si="7"/>
        <v>286</v>
      </c>
      <c r="BN10" s="5" t="e">
        <f>IF(BM10=0,"",RANK(BM10,BM$6:BM$352))</f>
        <v>#VALUE!</v>
      </c>
      <c r="BO10" s="13"/>
      <c r="BP10" s="14"/>
      <c r="BQ10" s="14"/>
      <c r="BR10" s="14"/>
      <c r="BS10" s="5">
        <f t="shared" si="8"/>
        <v>0</v>
      </c>
      <c r="BT10" s="5" t="str">
        <f>IF(BO10="","",RANK(BS10,BS$6:BS$352))</f>
        <v/>
      </c>
      <c r="BU10" s="35">
        <f>IF(BT10="",0,BS$353+1-BT10)</f>
        <v>0</v>
      </c>
      <c r="BV10" s="3">
        <f t="shared" si="9"/>
        <v>286</v>
      </c>
      <c r="BW10" s="5" t="e">
        <f>IF(BV10=0,"",RANK(BV10,BV$6:BV$352))</f>
        <v>#VALUE!</v>
      </c>
    </row>
    <row r="11" spans="2:75">
      <c r="B11" s="53" t="s">
        <v>523</v>
      </c>
      <c r="C11" s="59" t="s">
        <v>936</v>
      </c>
      <c r="D11" s="72" t="s">
        <v>807</v>
      </c>
      <c r="E11" s="50" t="s">
        <v>242</v>
      </c>
      <c r="F11" s="4">
        <v>9</v>
      </c>
      <c r="G11" s="4">
        <v>9</v>
      </c>
      <c r="H11" s="4">
        <v>9</v>
      </c>
      <c r="I11" s="4">
        <f>SUM(F11:H11)</f>
        <v>27</v>
      </c>
      <c r="J11" s="4">
        <f>IF(E11="","",RANK(I11,I$6:I$351))</f>
        <v>275</v>
      </c>
      <c r="K11" s="4">
        <f>IF(J11="",0,I$353+1-J11)</f>
        <v>13</v>
      </c>
      <c r="L11" s="57">
        <f>IF(E11="","",RANK(K11,K$6:K$351))</f>
        <v>275</v>
      </c>
      <c r="M11" s="13" t="s">
        <v>1128</v>
      </c>
      <c r="N11" s="14">
        <v>15</v>
      </c>
      <c r="O11" s="14">
        <v>14</v>
      </c>
      <c r="P11" s="14">
        <v>10</v>
      </c>
      <c r="Q11" s="4">
        <f>SUM(N11:P11)</f>
        <v>39</v>
      </c>
      <c r="R11" s="5">
        <f>IF(M11="","",RANK(Q11,Q$6:Q$352))</f>
        <v>125</v>
      </c>
      <c r="S11" s="28">
        <f>IF(R11="",0,Q$353+1-R11)</f>
        <v>179</v>
      </c>
      <c r="T11" s="3">
        <f>S11+K11</f>
        <v>192</v>
      </c>
      <c r="U11" s="57">
        <f>IF(T11=0,"",RANK(T11,T$6:T$352))</f>
        <v>233</v>
      </c>
      <c r="V11" s="13" t="s">
        <v>1483</v>
      </c>
      <c r="W11" s="14">
        <v>12</v>
      </c>
      <c r="X11" s="14">
        <v>14</v>
      </c>
      <c r="Y11" s="14">
        <v>12</v>
      </c>
      <c r="Z11" s="5">
        <f>SUM(W11:Y11)</f>
        <v>38</v>
      </c>
      <c r="AA11" s="5">
        <f>IF(V11="","",RANK(Z11,Z$6:Z$352))</f>
        <v>174</v>
      </c>
      <c r="AB11" s="28">
        <f>IF(AA11="",0,Z$353+1-AA11)</f>
        <v>90</v>
      </c>
      <c r="AC11" s="74">
        <f>AB11+T11</f>
        <v>282</v>
      </c>
      <c r="AD11" s="57">
        <f>IF(AC11=0,"",RANK(AC11,AC$6:AC$352))</f>
        <v>220</v>
      </c>
      <c r="AE11" s="30"/>
      <c r="AF11" s="31"/>
      <c r="AG11" s="31"/>
      <c r="AH11" s="31"/>
      <c r="AI11" s="4">
        <f t="shared" si="0"/>
        <v>0</v>
      </c>
      <c r="AJ11" s="5" t="str">
        <f>IF(AE11="","",RANK(AI11,AI$6:AI$352))</f>
        <v/>
      </c>
      <c r="AK11" s="28">
        <f>IF(AJ11="",0,AI$353+1-AJ11)</f>
        <v>0</v>
      </c>
      <c r="AL11" s="3">
        <f t="shared" si="1"/>
        <v>282</v>
      </c>
      <c r="AM11" s="5">
        <f>IF(AL11=0,"",RANK(AL11,AL$6:AL$352))</f>
        <v>177</v>
      </c>
      <c r="AN11" s="13"/>
      <c r="AO11" s="14"/>
      <c r="AP11" s="14"/>
      <c r="AQ11" s="14"/>
      <c r="AR11" s="5">
        <f t="shared" si="2"/>
        <v>0</v>
      </c>
      <c r="AS11" s="5" t="str">
        <f>IF(AN11="","",RANK(AR11,AR$7:AR$352))</f>
        <v/>
      </c>
      <c r="AT11" s="28">
        <f>IF(AS11="",0,AR$353+1-AS11)</f>
        <v>0</v>
      </c>
      <c r="AU11" s="3">
        <f t="shared" si="3"/>
        <v>282</v>
      </c>
      <c r="AV11" s="5">
        <f>IF(AU11=0,"",RANK(AU11,AU$6:AU$352))</f>
        <v>177</v>
      </c>
      <c r="AW11" s="13"/>
      <c r="AX11" s="14"/>
      <c r="AY11" s="14"/>
      <c r="AZ11" s="14"/>
      <c r="BA11" s="5">
        <f t="shared" si="4"/>
        <v>0</v>
      </c>
      <c r="BB11" s="5" t="str">
        <f>IF(AW11="","",RANK(BA11,BA$7:BA$352))</f>
        <v/>
      </c>
      <c r="BC11" s="28">
        <f>IF(BB11="",0,BA$353+1-BB11)</f>
        <v>0</v>
      </c>
      <c r="BD11" s="3">
        <f t="shared" si="5"/>
        <v>282</v>
      </c>
      <c r="BE11" s="5" t="e">
        <f>IF(BD11=0,"",RANK(BD11,BD$6:BD$352))</f>
        <v>#VALUE!</v>
      </c>
      <c r="BF11" s="13"/>
      <c r="BG11" s="14"/>
      <c r="BH11" s="14"/>
      <c r="BI11" s="14"/>
      <c r="BJ11" s="5">
        <f t="shared" si="6"/>
        <v>0</v>
      </c>
      <c r="BK11" s="5" t="str">
        <f>IF(BF11="","",RANK(BJ11,BJ$6:BJ$352))</f>
        <v/>
      </c>
      <c r="BL11" s="28">
        <f>IF(BK11="",0,BJ$353+1-BK11)</f>
        <v>0</v>
      </c>
      <c r="BM11" s="3">
        <f t="shared" si="7"/>
        <v>282</v>
      </c>
      <c r="BN11" s="5" t="e">
        <f>IF(BM11=0,"",RANK(BM11,BM$6:BM$352))</f>
        <v>#VALUE!</v>
      </c>
      <c r="BO11" s="13"/>
      <c r="BP11" s="14"/>
      <c r="BQ11" s="14"/>
      <c r="BR11" s="14"/>
      <c r="BS11" s="5">
        <f t="shared" si="8"/>
        <v>0</v>
      </c>
      <c r="BT11" s="5" t="str">
        <f>IF(BO11="","",RANK(BS11,BS$6:BS$352))</f>
        <v/>
      </c>
      <c r="BU11" s="35">
        <f>IF(BT11="",0,BS$353+1-BT11)</f>
        <v>0</v>
      </c>
      <c r="BV11" s="3">
        <f t="shared" si="9"/>
        <v>282</v>
      </c>
      <c r="BW11" s="5" t="e">
        <f>IF(BV11=0,"",RANK(BV11,BV$6:BV$352))</f>
        <v>#VALUE!</v>
      </c>
    </row>
    <row r="12" spans="2:75">
      <c r="B12" s="36" t="s">
        <v>526</v>
      </c>
      <c r="C12" s="59" t="s">
        <v>936</v>
      </c>
      <c r="D12" s="72" t="s">
        <v>810</v>
      </c>
      <c r="E12" s="51" t="s">
        <v>245</v>
      </c>
      <c r="F12" s="4">
        <v>19</v>
      </c>
      <c r="G12" s="4">
        <v>11</v>
      </c>
      <c r="H12" s="4">
        <v>9</v>
      </c>
      <c r="I12" s="4">
        <f>SUM(F12:H12)</f>
        <v>39</v>
      </c>
      <c r="J12" s="4">
        <f>IF(E12="","",RANK(I12,I$6:I$351))</f>
        <v>129</v>
      </c>
      <c r="K12" s="4">
        <f>IF(J12="",0,I$353+1-J12)</f>
        <v>159</v>
      </c>
      <c r="L12" s="57">
        <f>IF(E12="","",RANK(K12,K$6:K$351))</f>
        <v>129</v>
      </c>
      <c r="M12" s="13" t="s">
        <v>1130</v>
      </c>
      <c r="N12" s="37">
        <v>11</v>
      </c>
      <c r="O12" s="37">
        <v>13</v>
      </c>
      <c r="P12" s="37">
        <v>11</v>
      </c>
      <c r="Q12" s="4">
        <f>SUM(N12:P12)</f>
        <v>35</v>
      </c>
      <c r="R12" s="5">
        <f>IF(M12="","",RANK(Q12,Q$6:Q$352))</f>
        <v>217</v>
      </c>
      <c r="S12" s="28">
        <f>IF(R12="",0,Q$353+1-R12)</f>
        <v>87</v>
      </c>
      <c r="T12" s="3">
        <f>S12+K12</f>
        <v>246</v>
      </c>
      <c r="U12" s="57">
        <f>IF(T12=0,"",RANK(T12,T$6:T$352))</f>
        <v>191</v>
      </c>
      <c r="V12" s="13"/>
      <c r="W12" s="37"/>
      <c r="X12" s="37"/>
      <c r="Y12" s="37"/>
      <c r="Z12" s="4">
        <f>SUM(W12:Y12)</f>
        <v>0</v>
      </c>
      <c r="AA12" s="5" t="str">
        <f>IF(V12="","",RANK(Z12,Z$6:Z$352))</f>
        <v/>
      </c>
      <c r="AB12" s="28">
        <f>IF(AA12="",0,Z$353+1-AA12)</f>
        <v>0</v>
      </c>
      <c r="AC12" s="74">
        <f>AB12+T12</f>
        <v>246</v>
      </c>
      <c r="AD12" s="57">
        <f>IF(AC12=0,"",RANK(AC12,AC$6:AC$352))</f>
        <v>237</v>
      </c>
      <c r="AE12" s="30"/>
      <c r="AF12" s="31"/>
      <c r="AG12" s="31"/>
      <c r="AH12" s="31"/>
      <c r="AI12" s="4">
        <f t="shared" si="0"/>
        <v>0</v>
      </c>
      <c r="AJ12" s="5" t="str">
        <f>IF(AE12="","",RANK(AI12,AI$6:AI$352))</f>
        <v/>
      </c>
      <c r="AK12" s="28">
        <f>IF(AJ12="",0,AI$353+1-AJ12)</f>
        <v>0</v>
      </c>
      <c r="AL12" s="3">
        <f t="shared" si="1"/>
        <v>246</v>
      </c>
      <c r="AM12" s="5">
        <f>IF(AL12=0,"",RANK(AL12,AL$6:AL$352))</f>
        <v>192</v>
      </c>
      <c r="AN12" s="13"/>
      <c r="AO12" s="37"/>
      <c r="AP12" s="37"/>
      <c r="AQ12" s="37"/>
      <c r="AR12" s="5">
        <f t="shared" si="2"/>
        <v>0</v>
      </c>
      <c r="AS12" s="5" t="str">
        <f>IF(AN12="","",RANK(AR12,AR$7:AR$352))</f>
        <v/>
      </c>
      <c r="AT12" s="28">
        <f>IF(AS12="",0,AR$353+1-AS12)</f>
        <v>0</v>
      </c>
      <c r="AU12" s="3">
        <f t="shared" si="3"/>
        <v>246</v>
      </c>
      <c r="AV12" s="5">
        <f>IF(AU12=0,"",RANK(AU12,AU$6:AU$352))</f>
        <v>192</v>
      </c>
      <c r="AW12" s="13"/>
      <c r="AX12" s="14"/>
      <c r="AY12" s="14"/>
      <c r="AZ12" s="14"/>
      <c r="BA12" s="5">
        <f t="shared" si="4"/>
        <v>0</v>
      </c>
      <c r="BB12" s="5" t="str">
        <f>IF(AW12="","",RANK(BA12,BA$7:BA$352))</f>
        <v/>
      </c>
      <c r="BC12" s="28">
        <f>IF(BB12="",0,BA$353+1-BB12)</f>
        <v>0</v>
      </c>
      <c r="BD12" s="3">
        <f t="shared" si="5"/>
        <v>246</v>
      </c>
      <c r="BE12" s="5" t="e">
        <f>IF(BD12=0,"",RANK(BD12,BD$6:BD$352))</f>
        <v>#VALUE!</v>
      </c>
      <c r="BF12" s="13"/>
      <c r="BG12" s="37"/>
      <c r="BH12" s="37"/>
      <c r="BI12" s="37"/>
      <c r="BJ12" s="5">
        <f t="shared" si="6"/>
        <v>0</v>
      </c>
      <c r="BK12" s="5" t="str">
        <f>IF(BF12="","",RANK(BJ12,BJ$6:BJ$352))</f>
        <v/>
      </c>
      <c r="BL12" s="28">
        <f>IF(BK12="",0,BJ$353+1-BK12)</f>
        <v>0</v>
      </c>
      <c r="BM12" s="3">
        <f t="shared" si="7"/>
        <v>246</v>
      </c>
      <c r="BN12" s="5" t="e">
        <f>IF(BM12=0,"",RANK(BM12,BM$6:BM$352))</f>
        <v>#VALUE!</v>
      </c>
      <c r="BO12" s="13"/>
      <c r="BP12" s="14"/>
      <c r="BQ12" s="14"/>
      <c r="BR12" s="14"/>
      <c r="BS12" s="5">
        <f t="shared" si="8"/>
        <v>0</v>
      </c>
      <c r="BT12" s="5" t="str">
        <f>IF(BO12="","",RANK(BS12,BS$6:BS$352))</f>
        <v/>
      </c>
      <c r="BU12" s="35">
        <f>IF(BT12="",0,BS$353+1-BT12)</f>
        <v>0</v>
      </c>
      <c r="BV12" s="3">
        <f t="shared" si="9"/>
        <v>246</v>
      </c>
      <c r="BW12" s="5" t="e">
        <f>IF(BV12=0,"",RANK(BV12,BV$6:BV$352))</f>
        <v>#VALUE!</v>
      </c>
    </row>
    <row r="13" spans="2:75">
      <c r="B13" s="36" t="s">
        <v>524</v>
      </c>
      <c r="C13" s="59" t="s">
        <v>936</v>
      </c>
      <c r="D13" s="72" t="s">
        <v>808</v>
      </c>
      <c r="E13" s="51" t="s">
        <v>243</v>
      </c>
      <c r="F13" s="4">
        <v>15</v>
      </c>
      <c r="G13" s="4">
        <v>10</v>
      </c>
      <c r="H13" s="4">
        <v>11</v>
      </c>
      <c r="I13" s="4">
        <f>SUM(F13:H13)</f>
        <v>36</v>
      </c>
      <c r="J13" s="4">
        <f>IF(E13="","",RANK(I13,I$6:I$351))</f>
        <v>179</v>
      </c>
      <c r="K13" s="4">
        <f>IF(J13="",0,I$353+1-J13)</f>
        <v>109</v>
      </c>
      <c r="L13" s="57">
        <f>IF(E13="","",RANK(K13,K$6:K$351))</f>
        <v>179</v>
      </c>
      <c r="M13" s="30"/>
      <c r="N13" s="31"/>
      <c r="O13" s="31"/>
      <c r="P13" s="31"/>
      <c r="Q13" s="4">
        <f>SUM(N13:P13)</f>
        <v>0</v>
      </c>
      <c r="R13" s="5" t="str">
        <f>IF(M13="","",RANK(Q13,Q$6:Q$352))</f>
        <v/>
      </c>
      <c r="S13" s="28">
        <f>IF(R13="",0,Q$353+1-R13)</f>
        <v>0</v>
      </c>
      <c r="T13" s="3">
        <f>S13+K13</f>
        <v>109</v>
      </c>
      <c r="U13" s="57">
        <f>IF(T13=0,"",RANK(T13,T$6:T$352))</f>
        <v>285</v>
      </c>
      <c r="V13" s="30" t="s">
        <v>1484</v>
      </c>
      <c r="W13" s="31">
        <v>10</v>
      </c>
      <c r="X13" s="31">
        <v>16</v>
      </c>
      <c r="Y13" s="31">
        <v>11</v>
      </c>
      <c r="Z13" s="4">
        <f>SUM(W13:Y13)</f>
        <v>37</v>
      </c>
      <c r="AA13" s="5">
        <f>IF(V13="","",RANK(Z13,Z$6:Z$352))</f>
        <v>192</v>
      </c>
      <c r="AB13" s="28">
        <f>IF(AA13="",0,Z$353+1-AA13)</f>
        <v>72</v>
      </c>
      <c r="AC13" s="74">
        <f>AB13+T13</f>
        <v>181</v>
      </c>
      <c r="AD13" s="57">
        <f>IF(AC13=0,"",RANK(AC13,AC$6:AC$352))</f>
        <v>274</v>
      </c>
      <c r="AE13" s="30"/>
      <c r="AF13" s="31"/>
      <c r="AG13" s="31"/>
      <c r="AH13" s="31"/>
      <c r="AI13" s="4">
        <f t="shared" si="0"/>
        <v>0</v>
      </c>
      <c r="AJ13" s="5" t="str">
        <f>IF(AE13="","",RANK(AI13,AI$6:AI$352))</f>
        <v/>
      </c>
      <c r="AK13" s="28">
        <f>IF(AJ13="",0,AI$353+1-AJ13)</f>
        <v>0</v>
      </c>
      <c r="AL13" s="3">
        <f t="shared" si="1"/>
        <v>181</v>
      </c>
      <c r="AM13" s="5">
        <f>IF(AL13=0,"",RANK(AL13,AL$6:AL$352))</f>
        <v>222</v>
      </c>
      <c r="AN13" s="30"/>
      <c r="AO13" s="31"/>
      <c r="AP13" s="31"/>
      <c r="AQ13" s="31"/>
      <c r="AR13" s="5">
        <f t="shared" si="2"/>
        <v>0</v>
      </c>
      <c r="AS13" s="5" t="str">
        <f>IF(AN13="","",RANK(AR13,AR$7:AR$352))</f>
        <v/>
      </c>
      <c r="AT13" s="28">
        <f>IF(AS13="",0,AR$353+1-AS13)</f>
        <v>0</v>
      </c>
      <c r="AU13" s="3">
        <f t="shared" si="3"/>
        <v>181</v>
      </c>
      <c r="AV13" s="5">
        <f>IF(AU13=0,"",RANK(AU13,AU$6:AU$352))</f>
        <v>222</v>
      </c>
      <c r="AW13" s="13"/>
      <c r="AX13" s="14"/>
      <c r="AY13" s="14"/>
      <c r="AZ13" s="14"/>
      <c r="BA13" s="5">
        <f t="shared" si="4"/>
        <v>0</v>
      </c>
      <c r="BB13" s="5" t="str">
        <f>IF(AW13="","",RANK(BA13,BA$7:BA$352))</f>
        <v/>
      </c>
      <c r="BC13" s="28">
        <f>IF(BB13="",0,BA$353+1-BB13)</f>
        <v>0</v>
      </c>
      <c r="BD13" s="3">
        <f t="shared" si="5"/>
        <v>181</v>
      </c>
      <c r="BE13" s="5" t="e">
        <f>IF(BD13=0,"",RANK(BD13,BD$6:BD$352))</f>
        <v>#VALUE!</v>
      </c>
      <c r="BF13" s="30"/>
      <c r="BG13" s="31"/>
      <c r="BH13" s="31"/>
      <c r="BI13" s="31"/>
      <c r="BJ13" s="5">
        <f t="shared" si="6"/>
        <v>0</v>
      </c>
      <c r="BK13" s="5" t="str">
        <f>IF(BF13="","",RANK(BJ13,BJ$6:BJ$352))</f>
        <v/>
      </c>
      <c r="BL13" s="28">
        <f>IF(BK13="",0,BJ$353+1-BK13)</f>
        <v>0</v>
      </c>
      <c r="BM13" s="3">
        <f t="shared" si="7"/>
        <v>181</v>
      </c>
      <c r="BN13" s="5" t="e">
        <f>IF(BM13=0,"",RANK(BM13,BM$6:BM$352))</f>
        <v>#VALUE!</v>
      </c>
      <c r="BO13" s="13"/>
      <c r="BP13" s="14"/>
      <c r="BQ13" s="14"/>
      <c r="BR13" s="14"/>
      <c r="BS13" s="5">
        <f t="shared" si="8"/>
        <v>0</v>
      </c>
      <c r="BT13" s="5" t="str">
        <f>IF(BO13="","",RANK(BS13,BS$6:BS$352))</f>
        <v/>
      </c>
      <c r="BU13" s="35">
        <f>IF(BT13="",0,BS$353+1-BT13)</f>
        <v>0</v>
      </c>
      <c r="BV13" s="3">
        <f t="shared" si="9"/>
        <v>181</v>
      </c>
      <c r="BW13" s="5" t="e">
        <f>IF(BV13=0,"",RANK(BV13,BV$6:BV$352))</f>
        <v>#VALUE!</v>
      </c>
    </row>
    <row r="14" spans="2:75">
      <c r="B14" s="36" t="s">
        <v>561</v>
      </c>
      <c r="C14" s="59" t="s">
        <v>939</v>
      </c>
      <c r="D14" s="72" t="s">
        <v>845</v>
      </c>
      <c r="E14" s="51" t="s">
        <v>277</v>
      </c>
      <c r="F14" s="4">
        <v>13</v>
      </c>
      <c r="G14" s="4">
        <v>11</v>
      </c>
      <c r="H14" s="4">
        <v>14</v>
      </c>
      <c r="I14" s="4">
        <f>SUM(F14:H14)</f>
        <v>38</v>
      </c>
      <c r="J14" s="4">
        <f>IF(E14="","",RANK(I14,I$6:I$351))</f>
        <v>147</v>
      </c>
      <c r="K14" s="4">
        <f>IF(J14="",0,I$353+1-J14)</f>
        <v>141</v>
      </c>
      <c r="L14" s="57">
        <f>IF(E14="","",RANK(K14,K$6:K$351))</f>
        <v>147</v>
      </c>
      <c r="M14" s="30" t="s">
        <v>1162</v>
      </c>
      <c r="N14" s="31">
        <v>11</v>
      </c>
      <c r="O14" s="31">
        <v>12</v>
      </c>
      <c r="P14" s="31">
        <v>12</v>
      </c>
      <c r="Q14" s="4">
        <f>SUM(N14:P14)</f>
        <v>35</v>
      </c>
      <c r="R14" s="5">
        <f>IF(M14="","",RANK(Q14,Q$6:Q$352))</f>
        <v>217</v>
      </c>
      <c r="S14" s="28">
        <f>IF(R14="",0,Q$353+1-R14)</f>
        <v>87</v>
      </c>
      <c r="T14" s="3">
        <f>S14+K14</f>
        <v>228</v>
      </c>
      <c r="U14" s="57">
        <f>IF(T14=0,"",RANK(T14,T$6:T$352))</f>
        <v>202</v>
      </c>
      <c r="V14" s="30"/>
      <c r="W14" s="31"/>
      <c r="X14" s="31"/>
      <c r="Y14" s="31"/>
      <c r="Z14" s="4"/>
      <c r="AA14" s="5" t="str">
        <f>IF(V14="","",RANK(Z14,Z$6:Z$352))</f>
        <v/>
      </c>
      <c r="AB14" s="28">
        <f>IF(AA14="",0,Z$353+1-AA14)</f>
        <v>0</v>
      </c>
      <c r="AC14" s="74">
        <f>AB14+T14</f>
        <v>228</v>
      </c>
      <c r="AD14" s="57">
        <f>IF(AC14=0,"",RANK(AC14,AC$6:AC$352))</f>
        <v>243</v>
      </c>
      <c r="AE14" s="30"/>
      <c r="AF14" s="31"/>
      <c r="AG14" s="31"/>
      <c r="AH14" s="31"/>
      <c r="AI14" s="4">
        <f t="shared" si="0"/>
        <v>0</v>
      </c>
      <c r="AJ14" s="5" t="str">
        <f>IF(AE14="","",RANK(AI14,AI$6:AI$352))</f>
        <v/>
      </c>
      <c r="AK14" s="28">
        <f>IF(AJ14="",0,AI$353+1-AJ14)</f>
        <v>0</v>
      </c>
      <c r="AL14" s="3">
        <f t="shared" si="1"/>
        <v>228</v>
      </c>
      <c r="AM14" s="5">
        <f>IF(AL14=0,"",RANK(AL14,AL$6:AL$352))</f>
        <v>197</v>
      </c>
      <c r="AN14" s="30"/>
      <c r="AO14" s="31"/>
      <c r="AP14" s="31"/>
      <c r="AQ14" s="31"/>
      <c r="AR14" s="5">
        <f t="shared" si="2"/>
        <v>0</v>
      </c>
      <c r="AS14" s="5" t="str">
        <f>IF(AN14="","",RANK(AR14,AR$7:AR$352))</f>
        <v/>
      </c>
      <c r="AT14" s="28">
        <f>IF(AS14="",0,AR$353+1-AS14)</f>
        <v>0</v>
      </c>
      <c r="AU14" s="3">
        <f t="shared" si="3"/>
        <v>228</v>
      </c>
      <c r="AV14" s="5">
        <f>IF(AU14=0,"",RANK(AU14,AU$6:AU$352))</f>
        <v>197</v>
      </c>
      <c r="AW14" s="13"/>
      <c r="AX14" s="14"/>
      <c r="AY14" s="14"/>
      <c r="AZ14" s="14"/>
      <c r="BA14" s="5">
        <f t="shared" si="4"/>
        <v>0</v>
      </c>
      <c r="BB14" s="5" t="str">
        <f>IF(AW14="","",RANK(BA14,BA$7:BA$352))</f>
        <v/>
      </c>
      <c r="BC14" s="28">
        <f>IF(BB14="",0,BA$353+1-BB14)</f>
        <v>0</v>
      </c>
      <c r="BD14" s="3">
        <f t="shared" si="5"/>
        <v>228</v>
      </c>
      <c r="BE14" s="5" t="e">
        <f>IF(BD14=0,"",RANK(BD14,BD$6:BD$352))</f>
        <v>#VALUE!</v>
      </c>
      <c r="BF14" s="30"/>
      <c r="BG14" s="31"/>
      <c r="BH14" s="31"/>
      <c r="BI14" s="31"/>
      <c r="BJ14" s="5">
        <f t="shared" si="6"/>
        <v>0</v>
      </c>
      <c r="BK14" s="5" t="str">
        <f>IF(BF14="","",RANK(BJ14,BJ$6:BJ$352))</f>
        <v/>
      </c>
      <c r="BL14" s="28">
        <f>IF(BK14="",0,BJ$353+1-BK14)</f>
        <v>0</v>
      </c>
      <c r="BM14" s="3">
        <f t="shared" si="7"/>
        <v>228</v>
      </c>
      <c r="BN14" s="5" t="e">
        <f>IF(BM14=0,"",RANK(BM14,BM$6:BM$352))</f>
        <v>#VALUE!</v>
      </c>
      <c r="BO14" s="13"/>
      <c r="BP14" s="14"/>
      <c r="BQ14" s="14"/>
      <c r="BR14" s="14"/>
      <c r="BS14" s="5">
        <f t="shared" si="8"/>
        <v>0</v>
      </c>
      <c r="BT14" s="5" t="str">
        <f>IF(BO14="","",RANK(BS14,BS$6:BS$352))</f>
        <v/>
      </c>
      <c r="BU14" s="35">
        <f>IF(BT14="",0,BS$353+1-BT14)</f>
        <v>0</v>
      </c>
      <c r="BV14" s="3">
        <f t="shared" si="9"/>
        <v>228</v>
      </c>
      <c r="BW14" s="5" t="e">
        <f>IF(BV14=0,"",RANK(BV14,BV$6:BV$352))</f>
        <v>#VALUE!</v>
      </c>
    </row>
    <row r="15" spans="2:75">
      <c r="B15" s="36" t="s">
        <v>391</v>
      </c>
      <c r="C15" s="59" t="s">
        <v>928</v>
      </c>
      <c r="D15" s="72" t="s">
        <v>675</v>
      </c>
      <c r="E15" s="51" t="s">
        <v>118</v>
      </c>
      <c r="F15" s="4">
        <v>14</v>
      </c>
      <c r="G15" s="4">
        <v>12</v>
      </c>
      <c r="H15" s="4">
        <v>13</v>
      </c>
      <c r="I15" s="4">
        <f>SUM(F15:H15)</f>
        <v>39</v>
      </c>
      <c r="J15" s="4">
        <f>IF(E15="","",RANK(I15,I$6:I$351))</f>
        <v>129</v>
      </c>
      <c r="K15" s="4">
        <f>IF(J15="",0,I$353+1-J15)</f>
        <v>159</v>
      </c>
      <c r="L15" s="57">
        <f>IF(E15="","",RANK(K15,K$6:K$351))</f>
        <v>129</v>
      </c>
      <c r="M15" s="30" t="s">
        <v>991</v>
      </c>
      <c r="N15" s="31">
        <v>16</v>
      </c>
      <c r="O15" s="31">
        <v>16</v>
      </c>
      <c r="P15" s="31">
        <v>10</v>
      </c>
      <c r="Q15" s="4">
        <f>SUM(N15:P15)</f>
        <v>42</v>
      </c>
      <c r="R15" s="5">
        <f>IF(M15="","",RANK(Q15,Q$6:Q$352))</f>
        <v>72</v>
      </c>
      <c r="S15" s="28">
        <f>IF(R15="",0,Q$353+1-R15)</f>
        <v>232</v>
      </c>
      <c r="T15" s="3">
        <f>S15+K15</f>
        <v>391</v>
      </c>
      <c r="U15" s="57">
        <f>IF(T15=0,"",RANK(T15,T$6:T$352))</f>
        <v>76</v>
      </c>
      <c r="V15" s="30" t="s">
        <v>1359</v>
      </c>
      <c r="W15" s="31">
        <v>15</v>
      </c>
      <c r="X15" s="31">
        <v>15</v>
      </c>
      <c r="Y15" s="31">
        <v>13</v>
      </c>
      <c r="Z15" s="4">
        <f>SUM(W15:Y15)</f>
        <v>43</v>
      </c>
      <c r="AA15" s="5">
        <f>IF(V15="","",RANK(Z15,Z$6:Z$352))</f>
        <v>86</v>
      </c>
      <c r="AB15" s="28">
        <f>IF(AA15="",0,Z$353+1-AA15)</f>
        <v>178</v>
      </c>
      <c r="AC15" s="74">
        <f>AB15+T15</f>
        <v>569</v>
      </c>
      <c r="AD15" s="57">
        <f>IF(AC15=0,"",RANK(AC15,AC$6:AC$352))</f>
        <v>68</v>
      </c>
      <c r="AE15" s="30"/>
      <c r="AF15" s="31"/>
      <c r="AG15" s="31"/>
      <c r="AH15" s="31"/>
      <c r="AI15" s="4">
        <f t="shared" si="0"/>
        <v>0</v>
      </c>
      <c r="AJ15" s="5" t="str">
        <f>IF(AE15="","",RANK(AI15,AI$6:AI$352))</f>
        <v/>
      </c>
      <c r="AK15" s="28">
        <f>IF(AJ15="",0,AI$353+1-AJ15)</f>
        <v>0</v>
      </c>
      <c r="AL15" s="3">
        <f t="shared" si="1"/>
        <v>569</v>
      </c>
      <c r="AM15" s="5">
        <f>IF(AL15=0,"",RANK(AL15,AL$6:AL$352))</f>
        <v>59</v>
      </c>
      <c r="AN15" s="30"/>
      <c r="AO15" s="31"/>
      <c r="AP15" s="31"/>
      <c r="AQ15" s="31"/>
      <c r="AR15" s="5">
        <f t="shared" si="2"/>
        <v>0</v>
      </c>
      <c r="AS15" s="5" t="str">
        <f>IF(AN15="","",RANK(AR15,AR$7:AR$352))</f>
        <v/>
      </c>
      <c r="AT15" s="28">
        <f>IF(AS15="",0,AR$353+1-AS15)</f>
        <v>0</v>
      </c>
      <c r="AU15" s="3">
        <f t="shared" si="3"/>
        <v>569</v>
      </c>
      <c r="AV15" s="5">
        <f>IF(AU15=0,"",RANK(AU15,AU$6:AU$352))</f>
        <v>59</v>
      </c>
      <c r="AW15" s="13"/>
      <c r="AX15" s="14"/>
      <c r="AY15" s="14"/>
      <c r="AZ15" s="14"/>
      <c r="BA15" s="5">
        <f t="shared" si="4"/>
        <v>0</v>
      </c>
      <c r="BB15" s="5" t="str">
        <f>IF(AW15="","",RANK(BA15,BA$7:BA$352))</f>
        <v/>
      </c>
      <c r="BC15" s="28">
        <f>IF(BB15="",0,BA$353+1-BB15)</f>
        <v>0</v>
      </c>
      <c r="BD15" s="3">
        <f t="shared" si="5"/>
        <v>569</v>
      </c>
      <c r="BE15" s="5" t="e">
        <f>IF(BD15=0,"",RANK(BD15,BD$6:BD$352))</f>
        <v>#VALUE!</v>
      </c>
      <c r="BF15" s="30"/>
      <c r="BG15" s="31"/>
      <c r="BH15" s="31"/>
      <c r="BI15" s="31"/>
      <c r="BJ15" s="5">
        <f t="shared" si="6"/>
        <v>0</v>
      </c>
      <c r="BK15" s="5" t="str">
        <f>IF(BF15="","",RANK(BJ15,BJ$6:BJ$352))</f>
        <v/>
      </c>
      <c r="BL15" s="28">
        <f>IF(BK15="",0,BJ$353+1-BK15)</f>
        <v>0</v>
      </c>
      <c r="BM15" s="3">
        <f t="shared" si="7"/>
        <v>569</v>
      </c>
      <c r="BN15" s="5" t="e">
        <f>IF(BM15=0,"",RANK(BM15,BM$6:BM$352))</f>
        <v>#VALUE!</v>
      </c>
      <c r="BO15" s="13"/>
      <c r="BP15" s="14"/>
      <c r="BQ15" s="14"/>
      <c r="BR15" s="14"/>
      <c r="BS15" s="5">
        <f t="shared" si="8"/>
        <v>0</v>
      </c>
      <c r="BT15" s="5" t="str">
        <f>IF(BO15="","",RANK(BS15,BS$6:BS$352))</f>
        <v/>
      </c>
      <c r="BU15" s="35">
        <f>IF(BT15="",0,BS$353+1-BT15)</f>
        <v>0</v>
      </c>
      <c r="BV15" s="3">
        <f t="shared" si="9"/>
        <v>569</v>
      </c>
      <c r="BW15" s="5" t="e">
        <f>IF(BV15=0,"",RANK(BV15,BV$6:BV$352))</f>
        <v>#VALUE!</v>
      </c>
    </row>
    <row r="16" spans="2:75">
      <c r="B16" s="36" t="s">
        <v>396</v>
      </c>
      <c r="C16" s="59" t="s">
        <v>928</v>
      </c>
      <c r="D16" s="72" t="s">
        <v>680</v>
      </c>
      <c r="E16" s="51" t="s">
        <v>123</v>
      </c>
      <c r="F16" s="4">
        <v>14</v>
      </c>
      <c r="G16" s="4">
        <v>10</v>
      </c>
      <c r="H16" s="4">
        <v>12</v>
      </c>
      <c r="I16" s="4">
        <f>SUM(F16:H16)</f>
        <v>36</v>
      </c>
      <c r="J16" s="4">
        <f>IF(E16="","",RANK(I16,I$6:I$351))</f>
        <v>179</v>
      </c>
      <c r="K16" s="4">
        <f>IF(J16="",0,I$353+1-J16)</f>
        <v>109</v>
      </c>
      <c r="L16" s="57">
        <f>IF(E16="","",RANK(K16,K$6:K$351))</f>
        <v>179</v>
      </c>
      <c r="M16" s="13" t="s">
        <v>998</v>
      </c>
      <c r="N16" s="14">
        <v>14</v>
      </c>
      <c r="O16" s="14">
        <v>16</v>
      </c>
      <c r="P16" s="14">
        <v>15</v>
      </c>
      <c r="Q16" s="4">
        <f>SUM(N16:P16)</f>
        <v>45</v>
      </c>
      <c r="R16" s="5">
        <f>IF(M16="","",RANK(Q16,Q$6:Q$352))</f>
        <v>33</v>
      </c>
      <c r="S16" s="28">
        <f>IF(R16="",0,Q$353+1-R16)</f>
        <v>271</v>
      </c>
      <c r="T16" s="3">
        <f>S16+K16</f>
        <v>380</v>
      </c>
      <c r="U16" s="57">
        <f>IF(T16=0,"",RANK(T16,T$6:T$352))</f>
        <v>79</v>
      </c>
      <c r="V16" s="13" t="s">
        <v>1366</v>
      </c>
      <c r="W16" s="14">
        <v>12</v>
      </c>
      <c r="X16" s="14">
        <v>13</v>
      </c>
      <c r="Y16" s="14">
        <v>12</v>
      </c>
      <c r="Z16" s="4">
        <f>SUM(W16:Y16)</f>
        <v>37</v>
      </c>
      <c r="AA16" s="5">
        <f>IF(V16="","",RANK(Z16,Z$6:Z$352))</f>
        <v>192</v>
      </c>
      <c r="AB16" s="28">
        <f>IF(AA16="",0,Z$353+1-AA16)</f>
        <v>72</v>
      </c>
      <c r="AC16" s="74">
        <f>AB16+T16</f>
        <v>452</v>
      </c>
      <c r="AD16" s="57">
        <f>IF(AC16=0,"",RANK(AC16,AC$6:AC$352))</f>
        <v>128</v>
      </c>
      <c r="AE16" s="30"/>
      <c r="AF16" s="31"/>
      <c r="AG16" s="31"/>
      <c r="AH16" s="31"/>
      <c r="AI16" s="4">
        <f t="shared" si="0"/>
        <v>0</v>
      </c>
      <c r="AJ16" s="5" t="str">
        <f>IF(AE16="","",RANK(AI16,AI$6:AI$352))</f>
        <v/>
      </c>
      <c r="AK16" s="28">
        <f>IF(AJ16="",0,AI$353+1-AJ16)</f>
        <v>0</v>
      </c>
      <c r="AL16" s="3">
        <f t="shared" si="1"/>
        <v>452</v>
      </c>
      <c r="AM16" s="5">
        <f>IF(AL16=0,"",RANK(AL16,AL$6:AL$352))</f>
        <v>107</v>
      </c>
      <c r="AN16" s="13"/>
      <c r="AO16" s="14"/>
      <c r="AP16" s="14"/>
      <c r="AQ16" s="14"/>
      <c r="AR16" s="5">
        <f t="shared" si="2"/>
        <v>0</v>
      </c>
      <c r="AS16" s="5" t="str">
        <f>IF(AN16="","",RANK(AR16,AR$7:AR$352))</f>
        <v/>
      </c>
      <c r="AT16" s="28">
        <f>IF(AS16="",0,AR$353+1-AS16)</f>
        <v>0</v>
      </c>
      <c r="AU16" s="3">
        <f t="shared" si="3"/>
        <v>452</v>
      </c>
      <c r="AV16" s="5">
        <f>IF(AU16=0,"",RANK(AU16,AU$6:AU$352))</f>
        <v>107</v>
      </c>
      <c r="AW16" s="13"/>
      <c r="AX16" s="14"/>
      <c r="AY16" s="14"/>
      <c r="AZ16" s="14"/>
      <c r="BA16" s="5">
        <f t="shared" si="4"/>
        <v>0</v>
      </c>
      <c r="BB16" s="5" t="str">
        <f>IF(AW16="","",RANK(BA16,BA$7:BA$352))</f>
        <v/>
      </c>
      <c r="BC16" s="28">
        <f>IF(BB16="",0,BA$353+1-BB16)</f>
        <v>0</v>
      </c>
      <c r="BD16" s="3">
        <f t="shared" si="5"/>
        <v>452</v>
      </c>
      <c r="BE16" s="5" t="e">
        <f>IF(BD16=0,"",RANK(BD16,BD$6:BD$352))</f>
        <v>#VALUE!</v>
      </c>
      <c r="BF16" s="13"/>
      <c r="BG16" s="14"/>
      <c r="BH16" s="14"/>
      <c r="BI16" s="14"/>
      <c r="BJ16" s="5">
        <f t="shared" si="6"/>
        <v>0</v>
      </c>
      <c r="BK16" s="5" t="str">
        <f>IF(BF16="","",RANK(BJ16,BJ$6:BJ$352))</f>
        <v/>
      </c>
      <c r="BL16" s="28">
        <f>IF(BK16="",0,BJ$353+1-BK16)</f>
        <v>0</v>
      </c>
      <c r="BM16" s="3">
        <f t="shared" si="7"/>
        <v>452</v>
      </c>
      <c r="BN16" s="5" t="e">
        <f>IF(BM16=0,"",RANK(BM16,BM$6:BM$352))</f>
        <v>#VALUE!</v>
      </c>
      <c r="BO16" s="13"/>
      <c r="BP16" s="14"/>
      <c r="BQ16" s="14"/>
      <c r="BR16" s="14"/>
      <c r="BS16" s="5">
        <f t="shared" si="8"/>
        <v>0</v>
      </c>
      <c r="BT16" s="5" t="str">
        <f>IF(BO16="","",RANK(BS16,BS$6:BS$352))</f>
        <v/>
      </c>
      <c r="BU16" s="35">
        <f>IF(BT16="",0,BS$353+1-BT16)</f>
        <v>0</v>
      </c>
      <c r="BV16" s="3">
        <f t="shared" si="9"/>
        <v>452</v>
      </c>
      <c r="BW16" s="5" t="e">
        <f>IF(BV16=0,"",RANK(BV16,BV$6:BV$352))</f>
        <v>#VALUE!</v>
      </c>
    </row>
    <row r="17" spans="2:75">
      <c r="B17" s="36" t="s">
        <v>1253</v>
      </c>
      <c r="C17" s="59" t="s">
        <v>928</v>
      </c>
      <c r="D17" s="72" t="s">
        <v>1251</v>
      </c>
      <c r="E17" s="51"/>
      <c r="F17" s="4"/>
      <c r="G17" s="4"/>
      <c r="H17" s="4"/>
      <c r="I17" s="4"/>
      <c r="J17" s="4"/>
      <c r="K17" s="4"/>
      <c r="L17" s="57"/>
      <c r="M17" s="30" t="s">
        <v>993</v>
      </c>
      <c r="N17" s="31">
        <v>17</v>
      </c>
      <c r="O17" s="31">
        <v>20</v>
      </c>
      <c r="P17" s="31">
        <v>16</v>
      </c>
      <c r="Q17" s="4">
        <f>SUM(N17:P17)</f>
        <v>53</v>
      </c>
      <c r="R17" s="5">
        <f>IF(M17="","",RANK(Q17,Q$6:Q$352))</f>
        <v>2</v>
      </c>
      <c r="S17" s="28">
        <f>IF(R17="",0,Q$353+1-R17)</f>
        <v>302</v>
      </c>
      <c r="T17" s="3">
        <f>S17+K17</f>
        <v>302</v>
      </c>
      <c r="U17" s="57">
        <f>IF(T17=0,"",RANK(T17,T$6:T$352))</f>
        <v>148</v>
      </c>
      <c r="V17" s="30" t="s">
        <v>1362</v>
      </c>
      <c r="W17" s="31">
        <v>12</v>
      </c>
      <c r="X17" s="31">
        <v>14</v>
      </c>
      <c r="Y17" s="31">
        <v>15</v>
      </c>
      <c r="Z17" s="4">
        <f>SUM(W17:Y17)</f>
        <v>41</v>
      </c>
      <c r="AA17" s="5">
        <f>IF(V17="","",RANK(Z17,Z$6:Z$352))</f>
        <v>121</v>
      </c>
      <c r="AB17" s="28">
        <f>IF(AA17="",0,Z$353+1-AA17)</f>
        <v>143</v>
      </c>
      <c r="AC17" s="74">
        <f>AB17+T17</f>
        <v>445</v>
      </c>
      <c r="AD17" s="57">
        <f>IF(AC17=0,"",RANK(AC17,AC$6:AC$352))</f>
        <v>136</v>
      </c>
      <c r="AE17" s="30"/>
      <c r="AF17" s="31"/>
      <c r="AG17" s="31"/>
      <c r="AH17" s="31"/>
      <c r="AI17" s="4">
        <f t="shared" si="0"/>
        <v>0</v>
      </c>
      <c r="AJ17" s="5" t="str">
        <f>IF(AE17="","",RANK(AI17,AI$6:AI$352))</f>
        <v/>
      </c>
      <c r="AK17" s="28">
        <f>IF(AJ17="",0,AI$353+1-AJ17)</f>
        <v>0</v>
      </c>
      <c r="AL17" s="3">
        <f t="shared" si="1"/>
        <v>445</v>
      </c>
      <c r="AM17" s="5">
        <f>IF(AL17=0,"",RANK(AL17,AL$6:AL$352))</f>
        <v>112</v>
      </c>
      <c r="AN17" s="30"/>
      <c r="AO17" s="31"/>
      <c r="AP17" s="31"/>
      <c r="AQ17" s="31"/>
      <c r="AR17" s="5">
        <f t="shared" si="2"/>
        <v>0</v>
      </c>
      <c r="AS17" s="5" t="str">
        <f>IF(AN17="","",RANK(AR17,AR$7:AR$352))</f>
        <v/>
      </c>
      <c r="AT17" s="28">
        <f>IF(AS17="",0,AR$353+1-AS17)</f>
        <v>0</v>
      </c>
      <c r="AU17" s="3">
        <f t="shared" si="3"/>
        <v>445</v>
      </c>
      <c r="AV17" s="5">
        <f>IF(AU17=0,"",RANK(AU17,AU$6:AU$352))</f>
        <v>112</v>
      </c>
      <c r="AW17" s="13"/>
      <c r="AX17" s="14"/>
      <c r="AY17" s="14"/>
      <c r="AZ17" s="14"/>
      <c r="BA17" s="5">
        <f t="shared" si="4"/>
        <v>0</v>
      </c>
      <c r="BB17" s="5" t="str">
        <f>IF(AW17="","",RANK(BA17,BA$7:BA$352))</f>
        <v/>
      </c>
      <c r="BC17" s="28">
        <f>IF(BB17="",0,BA$353+1-BB17)</f>
        <v>0</v>
      </c>
      <c r="BD17" s="3">
        <f t="shared" si="5"/>
        <v>445</v>
      </c>
      <c r="BE17" s="5" t="e">
        <f>IF(BD17=0,"",RANK(BD17,BD$6:BD$352))</f>
        <v>#VALUE!</v>
      </c>
      <c r="BF17" s="30"/>
      <c r="BG17" s="31"/>
      <c r="BH17" s="31"/>
      <c r="BI17" s="31"/>
      <c r="BJ17" s="5">
        <f t="shared" si="6"/>
        <v>0</v>
      </c>
      <c r="BK17" s="5" t="str">
        <f>IF(BF17="","",RANK(BJ17,BJ$6:BJ$352))</f>
        <v/>
      </c>
      <c r="BL17" s="28">
        <f>IF(BK17="",0,BJ$353+1-BK17)</f>
        <v>0</v>
      </c>
      <c r="BM17" s="3">
        <f t="shared" si="7"/>
        <v>445</v>
      </c>
      <c r="BN17" s="5" t="e">
        <f>IF(BM17=0,"",RANK(BM17,BM$6:BM$352))</f>
        <v>#VALUE!</v>
      </c>
      <c r="BO17" s="13"/>
      <c r="BP17" s="14"/>
      <c r="BQ17" s="14"/>
      <c r="BR17" s="14"/>
      <c r="BS17" s="5">
        <f t="shared" si="8"/>
        <v>0</v>
      </c>
      <c r="BT17" s="5" t="str">
        <f>IF(BO17="","",RANK(BS17,BS$6:BS$352))</f>
        <v/>
      </c>
      <c r="BU17" s="35">
        <f>IF(BT17="",0,BS$353+1-BT17)</f>
        <v>0</v>
      </c>
      <c r="BV17" s="3">
        <f t="shared" si="9"/>
        <v>445</v>
      </c>
      <c r="BW17" s="5" t="e">
        <f>IF(BV17=0,"",RANK(BV17,BV$6:BV$352))</f>
        <v>#VALUE!</v>
      </c>
    </row>
    <row r="18" spans="2:75">
      <c r="B18" s="36" t="s">
        <v>393</v>
      </c>
      <c r="C18" s="59" t="s">
        <v>928</v>
      </c>
      <c r="D18" s="72" t="s">
        <v>677</v>
      </c>
      <c r="E18" s="51" t="s">
        <v>120</v>
      </c>
      <c r="F18" s="4">
        <v>14</v>
      </c>
      <c r="G18" s="4">
        <v>12</v>
      </c>
      <c r="H18" s="4">
        <v>12</v>
      </c>
      <c r="I18" s="4">
        <f>SUM(F18:H18)</f>
        <v>38</v>
      </c>
      <c r="J18" s="4">
        <f>IF(E18="","",RANK(I18,I$6:I$351))</f>
        <v>147</v>
      </c>
      <c r="K18" s="4">
        <f>IF(J18="",0,I$353+1-J18)</f>
        <v>141</v>
      </c>
      <c r="L18" s="57">
        <f>IF(E18="","",RANK(K18,K$6:K$351))</f>
        <v>147</v>
      </c>
      <c r="M18" s="30" t="s">
        <v>992</v>
      </c>
      <c r="N18" s="31">
        <v>12</v>
      </c>
      <c r="O18" s="31">
        <v>16</v>
      </c>
      <c r="P18" s="31">
        <v>9</v>
      </c>
      <c r="Q18" s="4">
        <f>SUM(N18:P18)</f>
        <v>37</v>
      </c>
      <c r="R18" s="5">
        <f>IF(M18="","",RANK(Q18,Q$6:Q$352))</f>
        <v>175</v>
      </c>
      <c r="S18" s="28">
        <f>IF(R18="",0,Q$353+1-R18)</f>
        <v>129</v>
      </c>
      <c r="T18" s="3">
        <f>S18+K18</f>
        <v>270</v>
      </c>
      <c r="U18" s="57">
        <f>IF(T18=0,"",RANK(T18,T$6:T$352))</f>
        <v>171</v>
      </c>
      <c r="V18" s="30" t="s">
        <v>1361</v>
      </c>
      <c r="W18" s="31">
        <v>13</v>
      </c>
      <c r="X18" s="31">
        <v>14</v>
      </c>
      <c r="Y18" s="31">
        <v>15</v>
      </c>
      <c r="Z18" s="4">
        <f>SUM(W18:Y18)</f>
        <v>42</v>
      </c>
      <c r="AA18" s="5">
        <f>IF(V18="","",RANK(Z18,Z$6:Z$352))</f>
        <v>105</v>
      </c>
      <c r="AB18" s="28">
        <f>IF(AA18="",0,Z$353+1-AA18)</f>
        <v>159</v>
      </c>
      <c r="AC18" s="74">
        <f>AB18+T18</f>
        <v>429</v>
      </c>
      <c r="AD18" s="57">
        <f>IF(AC18=0,"",RANK(AC18,AC$6:AC$352))</f>
        <v>148</v>
      </c>
      <c r="AE18" s="30"/>
      <c r="AF18" s="31"/>
      <c r="AG18" s="31"/>
      <c r="AH18" s="31"/>
      <c r="AI18" s="4">
        <f t="shared" si="0"/>
        <v>0</v>
      </c>
      <c r="AJ18" s="5" t="str">
        <f>IF(AE18="","",RANK(AI18,AI$6:AI$352))</f>
        <v/>
      </c>
      <c r="AK18" s="28">
        <f>IF(AJ18="",0,AI$353+1-AJ18)</f>
        <v>0</v>
      </c>
      <c r="AL18" s="3">
        <f t="shared" si="1"/>
        <v>429</v>
      </c>
      <c r="AM18" s="5">
        <f>IF(AL18=0,"",RANK(AL18,AL$6:AL$352))</f>
        <v>121</v>
      </c>
      <c r="AN18" s="30"/>
      <c r="AO18" s="31"/>
      <c r="AP18" s="31"/>
      <c r="AQ18" s="31"/>
      <c r="AR18" s="5">
        <f t="shared" si="2"/>
        <v>0</v>
      </c>
      <c r="AS18" s="5" t="str">
        <f>IF(AN18="","",RANK(AR18,AR$7:AR$352))</f>
        <v/>
      </c>
      <c r="AT18" s="28">
        <f>IF(AS18="",0,AR$353+1-AS18)</f>
        <v>0</v>
      </c>
      <c r="AU18" s="3">
        <f t="shared" si="3"/>
        <v>429</v>
      </c>
      <c r="AV18" s="5">
        <f>IF(AU18=0,"",RANK(AU18,AU$6:AU$352))</f>
        <v>121</v>
      </c>
      <c r="AW18" s="13"/>
      <c r="AX18" s="14"/>
      <c r="AY18" s="14"/>
      <c r="AZ18" s="14"/>
      <c r="BA18" s="5">
        <f t="shared" si="4"/>
        <v>0</v>
      </c>
      <c r="BB18" s="5" t="str">
        <f>IF(AW18="","",RANK(BA18,BA$7:BA$352))</f>
        <v/>
      </c>
      <c r="BC18" s="28">
        <f>IF(BB18="",0,BA$353+1-BB18)</f>
        <v>0</v>
      </c>
      <c r="BD18" s="3">
        <f t="shared" si="5"/>
        <v>429</v>
      </c>
      <c r="BE18" s="5" t="e">
        <f>IF(BD18=0,"",RANK(BD18,BD$6:BD$352))</f>
        <v>#VALUE!</v>
      </c>
      <c r="BF18" s="30"/>
      <c r="BG18" s="31"/>
      <c r="BH18" s="31"/>
      <c r="BI18" s="31"/>
      <c r="BJ18" s="5">
        <f t="shared" si="6"/>
        <v>0</v>
      </c>
      <c r="BK18" s="5" t="str">
        <f>IF(BF18="","",RANK(BJ18,BJ$6:BJ$352))</f>
        <v/>
      </c>
      <c r="BL18" s="28">
        <f>IF(BK18="",0,BJ$353+1-BK18)</f>
        <v>0</v>
      </c>
      <c r="BM18" s="3">
        <f t="shared" si="7"/>
        <v>429</v>
      </c>
      <c r="BN18" s="5" t="e">
        <f>IF(BM18=0,"",RANK(BM18,BM$6:BM$352))</f>
        <v>#VALUE!</v>
      </c>
      <c r="BO18" s="13"/>
      <c r="BP18" s="14"/>
      <c r="BQ18" s="14"/>
      <c r="BR18" s="14"/>
      <c r="BS18" s="5">
        <f t="shared" si="8"/>
        <v>0</v>
      </c>
      <c r="BT18" s="5" t="str">
        <f>IF(BO18="","",RANK(BS18,BS$6:BS$352))</f>
        <v/>
      </c>
      <c r="BU18" s="35">
        <f>IF(BT18="",0,BS$353+1-BT18)</f>
        <v>0</v>
      </c>
      <c r="BV18" s="3">
        <f t="shared" si="9"/>
        <v>429</v>
      </c>
      <c r="BW18" s="5" t="e">
        <f>IF(BV18=0,"",RANK(BV18,BV$6:BV$352))</f>
        <v>#VALUE!</v>
      </c>
    </row>
    <row r="19" spans="2:75">
      <c r="B19" s="36" t="s">
        <v>399</v>
      </c>
      <c r="C19" s="59" t="s">
        <v>928</v>
      </c>
      <c r="D19" s="72" t="s">
        <v>683</v>
      </c>
      <c r="E19" s="51" t="s">
        <v>126</v>
      </c>
      <c r="F19" s="4">
        <v>10</v>
      </c>
      <c r="G19" s="4">
        <v>13</v>
      </c>
      <c r="H19" s="4">
        <v>14</v>
      </c>
      <c r="I19" s="4">
        <f>SUM(F19:H19)</f>
        <v>37</v>
      </c>
      <c r="J19" s="4">
        <f>IF(E19="","",RANK(I19,I$6:I$351))</f>
        <v>166</v>
      </c>
      <c r="K19" s="4">
        <f>IF(J19="",0,I$353+1-J19)</f>
        <v>122</v>
      </c>
      <c r="L19" s="57">
        <f>IF(E19="","",RANK(K19,K$6:K$351))</f>
        <v>166</v>
      </c>
      <c r="M19" s="30" t="s">
        <v>1002</v>
      </c>
      <c r="N19" s="31">
        <v>11</v>
      </c>
      <c r="O19" s="31">
        <v>13</v>
      </c>
      <c r="P19" s="31">
        <v>14</v>
      </c>
      <c r="Q19" s="4">
        <f>SUM(N19:P19)</f>
        <v>38</v>
      </c>
      <c r="R19" s="5">
        <f>IF(M19="","",RANK(Q19,Q$6:Q$352))</f>
        <v>144</v>
      </c>
      <c r="S19" s="28">
        <f>IF(R19="",0,Q$353+1-R19)</f>
        <v>160</v>
      </c>
      <c r="T19" s="3">
        <f>S19+K19</f>
        <v>282</v>
      </c>
      <c r="U19" s="57">
        <f>IF(T19=0,"",RANK(T19,T$6:T$352))</f>
        <v>163</v>
      </c>
      <c r="V19" s="30" t="s">
        <v>1369</v>
      </c>
      <c r="W19" s="31">
        <v>13</v>
      </c>
      <c r="X19" s="31">
        <v>15</v>
      </c>
      <c r="Y19" s="31">
        <v>13</v>
      </c>
      <c r="Z19" s="4">
        <f>SUM(W19:Y19)</f>
        <v>41</v>
      </c>
      <c r="AA19" s="5">
        <f>IF(V19="","",RANK(Z19,Z$6:Z$352))</f>
        <v>121</v>
      </c>
      <c r="AB19" s="28">
        <f>IF(AA19="",0,Z$353+1-AA19)</f>
        <v>143</v>
      </c>
      <c r="AC19" s="74">
        <f>AB19+T19</f>
        <v>425</v>
      </c>
      <c r="AD19" s="57">
        <f>IF(AC19=0,"",RANK(AC19,AC$6:AC$352))</f>
        <v>152</v>
      </c>
      <c r="AE19" s="30"/>
      <c r="AF19" s="31"/>
      <c r="AG19" s="31"/>
      <c r="AH19" s="31"/>
      <c r="AI19" s="4">
        <f t="shared" si="0"/>
        <v>0</v>
      </c>
      <c r="AJ19" s="5" t="str">
        <f>IF(AE19="","",RANK(AI19,AI$6:AI$352))</f>
        <v/>
      </c>
      <c r="AK19" s="28">
        <f>IF(AJ19="",0,AI$353+1-AJ19)</f>
        <v>0</v>
      </c>
      <c r="AL19" s="3">
        <f t="shared" si="1"/>
        <v>425</v>
      </c>
      <c r="AM19" s="5">
        <f>IF(AL19=0,"",RANK(AL19,AL$6:AL$352))</f>
        <v>125</v>
      </c>
      <c r="AN19" s="30"/>
      <c r="AO19" s="31"/>
      <c r="AP19" s="31"/>
      <c r="AQ19" s="31"/>
      <c r="AR19" s="5">
        <f t="shared" si="2"/>
        <v>0</v>
      </c>
      <c r="AS19" s="5" t="str">
        <f>IF(AN19="","",RANK(AR19,AR$7:AR$352))</f>
        <v/>
      </c>
      <c r="AT19" s="28">
        <f>IF(AS19="",0,AR$353+1-AS19)</f>
        <v>0</v>
      </c>
      <c r="AU19" s="3">
        <f t="shared" si="3"/>
        <v>425</v>
      </c>
      <c r="AV19" s="5">
        <f>IF(AU19=0,"",RANK(AU19,AU$6:AU$352))</f>
        <v>125</v>
      </c>
      <c r="AW19" s="13"/>
      <c r="AX19" s="14"/>
      <c r="AY19" s="14"/>
      <c r="AZ19" s="14"/>
      <c r="BA19" s="5">
        <f t="shared" si="4"/>
        <v>0</v>
      </c>
      <c r="BB19" s="5" t="str">
        <f>IF(AW19="","",RANK(BA19,BA$7:BA$352))</f>
        <v/>
      </c>
      <c r="BC19" s="28">
        <f>IF(BB19="",0,BA$353+1-BB19)</f>
        <v>0</v>
      </c>
      <c r="BD19" s="3">
        <f t="shared" si="5"/>
        <v>425</v>
      </c>
      <c r="BE19" s="5" t="e">
        <f>IF(BD19=0,"",RANK(BD19,BD$6:BD$352))</f>
        <v>#VALUE!</v>
      </c>
      <c r="BF19" s="30"/>
      <c r="BG19" s="31"/>
      <c r="BH19" s="31"/>
      <c r="BI19" s="31"/>
      <c r="BJ19" s="5">
        <f t="shared" si="6"/>
        <v>0</v>
      </c>
      <c r="BK19" s="5" t="str">
        <f>IF(BF19="","",RANK(BJ19,BJ$6:BJ$352))</f>
        <v/>
      </c>
      <c r="BL19" s="28">
        <f>IF(BK19="",0,BJ$353+1-BK19)</f>
        <v>0</v>
      </c>
      <c r="BM19" s="3">
        <f t="shared" si="7"/>
        <v>425</v>
      </c>
      <c r="BN19" s="5" t="e">
        <f>IF(BM19=0,"",RANK(BM19,BM$6:BM$352))</f>
        <v>#VALUE!</v>
      </c>
      <c r="BO19" s="13"/>
      <c r="BP19" s="14"/>
      <c r="BQ19" s="14"/>
      <c r="BR19" s="14"/>
      <c r="BS19" s="5">
        <f t="shared" si="8"/>
        <v>0</v>
      </c>
      <c r="BT19" s="5" t="str">
        <f>IF(BO19="","",RANK(BS19,BS$6:BS$352))</f>
        <v/>
      </c>
      <c r="BU19" s="35">
        <f>IF(BT19="",0,BS$353+1-BT19)</f>
        <v>0</v>
      </c>
      <c r="BV19" s="3">
        <f t="shared" si="9"/>
        <v>425</v>
      </c>
      <c r="BW19" s="5" t="e">
        <f>IF(BV19=0,"",RANK(BV19,BV$6:BV$352))</f>
        <v>#VALUE!</v>
      </c>
    </row>
    <row r="20" spans="2:75">
      <c r="B20" s="36" t="s">
        <v>392</v>
      </c>
      <c r="C20" s="59" t="s">
        <v>928</v>
      </c>
      <c r="D20" s="72" t="s">
        <v>676</v>
      </c>
      <c r="E20" s="51" t="s">
        <v>119</v>
      </c>
      <c r="F20" s="4">
        <v>13</v>
      </c>
      <c r="G20" s="4">
        <v>19</v>
      </c>
      <c r="H20" s="4">
        <v>15</v>
      </c>
      <c r="I20" s="4">
        <f>SUM(F20:H20)</f>
        <v>47</v>
      </c>
      <c r="J20" s="4">
        <f>IF(E20="","",RANK(I20,I$6:I$351))</f>
        <v>16</v>
      </c>
      <c r="K20" s="4">
        <f>IF(J20="",0,I$353+1-J20)</f>
        <v>272</v>
      </c>
      <c r="L20" s="57">
        <f>IF(E20="","",RANK(K20,K$6:K$351))</f>
        <v>16</v>
      </c>
      <c r="M20" s="30"/>
      <c r="N20" s="31"/>
      <c r="O20" s="31"/>
      <c r="P20" s="31"/>
      <c r="Q20" s="4">
        <f>SUM(N20:P20)</f>
        <v>0</v>
      </c>
      <c r="R20" s="5" t="str">
        <f>IF(M20="","",RANK(Q20,Q$6:Q$352))</f>
        <v/>
      </c>
      <c r="S20" s="28">
        <f>IF(R20="",0,Q$353+1-R20)</f>
        <v>0</v>
      </c>
      <c r="T20" s="3">
        <f>S20+K20</f>
        <v>272</v>
      </c>
      <c r="U20" s="57">
        <f>IF(T20=0,"",RANK(T20,T$6:T$352))</f>
        <v>169</v>
      </c>
      <c r="V20" s="30" t="s">
        <v>1360</v>
      </c>
      <c r="W20" s="31">
        <v>14</v>
      </c>
      <c r="X20" s="31">
        <v>14</v>
      </c>
      <c r="Y20" s="31">
        <v>13</v>
      </c>
      <c r="Z20" s="4">
        <f>SUM(W20:Y20)</f>
        <v>41</v>
      </c>
      <c r="AA20" s="5">
        <f>IF(V20="","",RANK(Z20,Z$6:Z$352))</f>
        <v>121</v>
      </c>
      <c r="AB20" s="28">
        <f>IF(AA20="",0,Z$353+1-AA20)</f>
        <v>143</v>
      </c>
      <c r="AC20" s="74">
        <f>AB20+T20</f>
        <v>415</v>
      </c>
      <c r="AD20" s="57">
        <f>IF(AC20=0,"",RANK(AC20,AC$6:AC$352))</f>
        <v>156</v>
      </c>
      <c r="AE20" s="30"/>
      <c r="AF20" s="31"/>
      <c r="AG20" s="31"/>
      <c r="AH20" s="31"/>
      <c r="AI20" s="4">
        <f t="shared" si="0"/>
        <v>0</v>
      </c>
      <c r="AJ20" s="5" t="str">
        <f>IF(AE20="","",RANK(AI20,AI$6:AI$352))</f>
        <v/>
      </c>
      <c r="AK20" s="28">
        <f>IF(AJ20="",0,AI$353+1-AJ20)</f>
        <v>0</v>
      </c>
      <c r="AL20" s="3">
        <f t="shared" si="1"/>
        <v>415</v>
      </c>
      <c r="AM20" s="5">
        <f>IF(AL20=0,"",RANK(AL20,AL$6:AL$352))</f>
        <v>129</v>
      </c>
      <c r="AN20" s="30"/>
      <c r="AO20" s="31"/>
      <c r="AP20" s="31"/>
      <c r="AQ20" s="31"/>
      <c r="AR20" s="5">
        <f t="shared" si="2"/>
        <v>0</v>
      </c>
      <c r="AS20" s="5" t="str">
        <f>IF(AN20="","",RANK(AR20,AR$7:AR$352))</f>
        <v/>
      </c>
      <c r="AT20" s="28">
        <f>IF(AS20="",0,AR$353+1-AS20)</f>
        <v>0</v>
      </c>
      <c r="AU20" s="3">
        <f t="shared" si="3"/>
        <v>415</v>
      </c>
      <c r="AV20" s="5">
        <f>IF(AU20=0,"",RANK(AU20,AU$6:AU$352))</f>
        <v>129</v>
      </c>
      <c r="AW20" s="13"/>
      <c r="AX20" s="14"/>
      <c r="AY20" s="14"/>
      <c r="AZ20" s="14"/>
      <c r="BA20" s="5">
        <f t="shared" si="4"/>
        <v>0</v>
      </c>
      <c r="BB20" s="5" t="str">
        <f>IF(AW20="","",RANK(BA20,BA$7:BA$352))</f>
        <v/>
      </c>
      <c r="BC20" s="28">
        <f>IF(BB20="",0,BA$353+1-BB20)</f>
        <v>0</v>
      </c>
      <c r="BD20" s="3">
        <f t="shared" si="5"/>
        <v>415</v>
      </c>
      <c r="BE20" s="5" t="e">
        <f>IF(BD20=0,"",RANK(BD20,BD$6:BD$352))</f>
        <v>#VALUE!</v>
      </c>
      <c r="BF20" s="30"/>
      <c r="BG20" s="31"/>
      <c r="BH20" s="31"/>
      <c r="BI20" s="31"/>
      <c r="BJ20" s="5">
        <f t="shared" si="6"/>
        <v>0</v>
      </c>
      <c r="BK20" s="5" t="str">
        <f>IF(BF20="","",RANK(BJ20,BJ$6:BJ$352))</f>
        <v/>
      </c>
      <c r="BL20" s="28">
        <f>IF(BK20="",0,BJ$353+1-BK20)</f>
        <v>0</v>
      </c>
      <c r="BM20" s="3">
        <f t="shared" si="7"/>
        <v>415</v>
      </c>
      <c r="BN20" s="5" t="e">
        <f>IF(BM20=0,"",RANK(BM20,BM$6:BM$352))</f>
        <v>#VALUE!</v>
      </c>
      <c r="BO20" s="13"/>
      <c r="BP20" s="14"/>
      <c r="BQ20" s="14"/>
      <c r="BR20" s="14"/>
      <c r="BS20" s="5">
        <f t="shared" si="8"/>
        <v>0</v>
      </c>
      <c r="BT20" s="5" t="str">
        <f>IF(BO20="","",RANK(BS20,BS$6:BS$352))</f>
        <v/>
      </c>
      <c r="BU20" s="35">
        <f>IF(BT20="",0,BS$353+1-BT20)</f>
        <v>0</v>
      </c>
      <c r="BV20" s="3">
        <f t="shared" si="9"/>
        <v>415</v>
      </c>
      <c r="BW20" s="5" t="e">
        <f>IF(BV20=0,"",RANK(BV20,BV$6:BV$352))</f>
        <v>#VALUE!</v>
      </c>
    </row>
    <row r="21" spans="2:75">
      <c r="B21" s="36" t="s">
        <v>390</v>
      </c>
      <c r="C21" s="59" t="s">
        <v>928</v>
      </c>
      <c r="D21" s="72" t="s">
        <v>674</v>
      </c>
      <c r="E21" s="51" t="s">
        <v>117</v>
      </c>
      <c r="F21" s="4">
        <v>14</v>
      </c>
      <c r="G21" s="4">
        <v>19</v>
      </c>
      <c r="H21" s="4">
        <v>14</v>
      </c>
      <c r="I21" s="4">
        <f>SUM(F21:H21)</f>
        <v>47</v>
      </c>
      <c r="J21" s="4">
        <f>IF(E21="","",RANK(I21,I$6:I$351))</f>
        <v>16</v>
      </c>
      <c r="K21" s="4">
        <f>IF(J21="",0,I$353+1-J21)</f>
        <v>272</v>
      </c>
      <c r="L21" s="57">
        <f>IF(E21="","",RANK(K21,K$6:K$351))</f>
        <v>16</v>
      </c>
      <c r="M21" s="30" t="s">
        <v>990</v>
      </c>
      <c r="N21" s="31">
        <v>10</v>
      </c>
      <c r="O21" s="31">
        <v>13</v>
      </c>
      <c r="P21" s="31">
        <v>14</v>
      </c>
      <c r="Q21" s="4">
        <f>SUM(N21:P21)</f>
        <v>37</v>
      </c>
      <c r="R21" s="5">
        <f>IF(M21="","",RANK(Q21,Q$6:Q$352))</f>
        <v>175</v>
      </c>
      <c r="S21" s="28">
        <f>IF(R21="",0,Q$353+1-R21)</f>
        <v>129</v>
      </c>
      <c r="T21" s="3">
        <f>S21+K21</f>
        <v>401</v>
      </c>
      <c r="U21" s="57">
        <f>IF(T21=0,"",RANK(T21,T$6:T$352))</f>
        <v>69</v>
      </c>
      <c r="V21" s="30"/>
      <c r="W21" s="31"/>
      <c r="X21" s="31"/>
      <c r="Y21" s="31"/>
      <c r="Z21" s="4">
        <f>SUM(W21:Y21)</f>
        <v>0</v>
      </c>
      <c r="AA21" s="5" t="str">
        <f>IF(V21="","",RANK(Z21,Z$6:Z$352))</f>
        <v/>
      </c>
      <c r="AB21" s="28">
        <f>IF(AA21="",0,Z$353+1-AA21)</f>
        <v>0</v>
      </c>
      <c r="AC21" s="74">
        <f>AB21+T21</f>
        <v>401</v>
      </c>
      <c r="AD21" s="57">
        <f>IF(AC21=0,"",RANK(AC21,AC$6:AC$352))</f>
        <v>166</v>
      </c>
      <c r="AE21" s="30"/>
      <c r="AF21" s="31"/>
      <c r="AG21" s="31"/>
      <c r="AH21" s="31"/>
      <c r="AI21" s="4">
        <f t="shared" si="0"/>
        <v>0</v>
      </c>
      <c r="AJ21" s="5" t="str">
        <f>IF(AE21="","",RANK(AI21,AI$6:AI$352))</f>
        <v/>
      </c>
      <c r="AK21" s="28">
        <f>IF(AJ21="",0,AI$353+1-AJ21)</f>
        <v>0</v>
      </c>
      <c r="AL21" s="3">
        <f t="shared" si="1"/>
        <v>401</v>
      </c>
      <c r="AM21" s="5">
        <f>IF(AL21=0,"",RANK(AL21,AL$6:AL$352))</f>
        <v>137</v>
      </c>
      <c r="AN21" s="30"/>
      <c r="AO21" s="31"/>
      <c r="AP21" s="31"/>
      <c r="AQ21" s="31"/>
      <c r="AR21" s="5">
        <f t="shared" si="2"/>
        <v>0</v>
      </c>
      <c r="AS21" s="5" t="str">
        <f>IF(AN21="","",RANK(AR21,AR$7:AR$352))</f>
        <v/>
      </c>
      <c r="AT21" s="28">
        <f>IF(AS21="",0,AR$353+1-AS21)</f>
        <v>0</v>
      </c>
      <c r="AU21" s="3">
        <f t="shared" si="3"/>
        <v>401</v>
      </c>
      <c r="AV21" s="5">
        <f>IF(AU21=0,"",RANK(AU21,AU$6:AU$352))</f>
        <v>137</v>
      </c>
      <c r="AW21" s="13"/>
      <c r="AX21" s="14"/>
      <c r="AY21" s="14"/>
      <c r="AZ21" s="14"/>
      <c r="BA21" s="5">
        <f t="shared" si="4"/>
        <v>0</v>
      </c>
      <c r="BB21" s="5" t="str">
        <f>IF(AW21="","",RANK(BA21,BA$7:BA$352))</f>
        <v/>
      </c>
      <c r="BC21" s="28">
        <f>IF(BB21="",0,BA$353+1-BB21)</f>
        <v>0</v>
      </c>
      <c r="BD21" s="3">
        <f t="shared" si="5"/>
        <v>401</v>
      </c>
      <c r="BE21" s="5" t="e">
        <f>IF(BD21=0,"",RANK(BD21,BD$6:BD$352))</f>
        <v>#VALUE!</v>
      </c>
      <c r="BF21" s="30"/>
      <c r="BG21" s="31"/>
      <c r="BH21" s="31"/>
      <c r="BI21" s="31"/>
      <c r="BJ21" s="5">
        <f t="shared" si="6"/>
        <v>0</v>
      </c>
      <c r="BK21" s="5" t="str">
        <f>IF(BF21="","",RANK(BJ21,BJ$6:BJ$352))</f>
        <v/>
      </c>
      <c r="BL21" s="28">
        <f>IF(BK21="",0,BJ$353+1-BK21)</f>
        <v>0</v>
      </c>
      <c r="BM21" s="3">
        <f t="shared" si="7"/>
        <v>401</v>
      </c>
      <c r="BN21" s="5" t="e">
        <f>IF(BM21=0,"",RANK(BM21,BM$6:BM$352))</f>
        <v>#VALUE!</v>
      </c>
      <c r="BO21" s="13"/>
      <c r="BP21" s="14"/>
      <c r="BQ21" s="14"/>
      <c r="BR21" s="14"/>
      <c r="BS21" s="5">
        <f t="shared" si="8"/>
        <v>0</v>
      </c>
      <c r="BT21" s="5" t="str">
        <f>IF(BO21="","",RANK(BS21,BS$6:BS$352))</f>
        <v/>
      </c>
      <c r="BU21" s="35">
        <f>IF(BT21="",0,BS$353+1-BT21)</f>
        <v>0</v>
      </c>
      <c r="BV21" s="3">
        <f t="shared" si="9"/>
        <v>401</v>
      </c>
      <c r="BW21" s="5" t="e">
        <f>IF(BV21=0,"",RANK(BV21,BV$6:BV$352))</f>
        <v>#VALUE!</v>
      </c>
    </row>
    <row r="22" spans="2:75">
      <c r="B22" s="36" t="s">
        <v>397</v>
      </c>
      <c r="C22" s="59" t="s">
        <v>928</v>
      </c>
      <c r="D22" s="72" t="s">
        <v>681</v>
      </c>
      <c r="E22" s="51" t="s">
        <v>124</v>
      </c>
      <c r="F22" s="4">
        <v>13</v>
      </c>
      <c r="G22" s="4">
        <v>11</v>
      </c>
      <c r="H22" s="4">
        <v>10</v>
      </c>
      <c r="I22" s="4">
        <f>SUM(F22:H22)</f>
        <v>34</v>
      </c>
      <c r="J22" s="4">
        <f>IF(E22="","",RANK(I22,I$6:I$351))</f>
        <v>221</v>
      </c>
      <c r="K22" s="4">
        <f>IF(J22="",0,I$353+1-J22)</f>
        <v>67</v>
      </c>
      <c r="L22" s="57">
        <f>IF(E22="","",RANK(K22,K$6:K$351))</f>
        <v>221</v>
      </c>
      <c r="M22" s="30" t="s">
        <v>999</v>
      </c>
      <c r="N22" s="31">
        <v>12</v>
      </c>
      <c r="O22" s="31">
        <v>14</v>
      </c>
      <c r="P22" s="31">
        <v>12</v>
      </c>
      <c r="Q22" s="4">
        <f>SUM(N22:P22)</f>
        <v>38</v>
      </c>
      <c r="R22" s="5">
        <f>IF(M22="","",RANK(Q22,Q$6:Q$352))</f>
        <v>144</v>
      </c>
      <c r="S22" s="28">
        <f>IF(R22="",0,Q$353+1-R22)</f>
        <v>160</v>
      </c>
      <c r="T22" s="3">
        <f>S22+K22</f>
        <v>227</v>
      </c>
      <c r="U22" s="57">
        <f>IF(T22=0,"",RANK(T22,T$6:T$352))</f>
        <v>205</v>
      </c>
      <c r="V22" s="30" t="s">
        <v>1367</v>
      </c>
      <c r="W22" s="31">
        <v>13</v>
      </c>
      <c r="X22" s="31">
        <v>13</v>
      </c>
      <c r="Y22" s="31">
        <v>16</v>
      </c>
      <c r="Z22" s="4">
        <f>SUM(W22:Y22)</f>
        <v>42</v>
      </c>
      <c r="AA22" s="5">
        <f>IF(V22="","",RANK(Z22,Z$6:Z$352))</f>
        <v>105</v>
      </c>
      <c r="AB22" s="28">
        <f>IF(AA22="",0,Z$353+1-AA22)</f>
        <v>159</v>
      </c>
      <c r="AC22" s="74">
        <f>AB22+T22</f>
        <v>386</v>
      </c>
      <c r="AD22" s="57">
        <f>IF(AC22=0,"",RANK(AC22,AC$6:AC$352))</f>
        <v>174</v>
      </c>
      <c r="AE22" s="30"/>
      <c r="AF22" s="31"/>
      <c r="AG22" s="31"/>
      <c r="AH22" s="31"/>
      <c r="AI22" s="4">
        <f t="shared" si="0"/>
        <v>0</v>
      </c>
      <c r="AJ22" s="5" t="str">
        <f>IF(AE22="","",RANK(AI22,AI$6:AI$352))</f>
        <v/>
      </c>
      <c r="AK22" s="28">
        <f>IF(AJ22="",0,AI$353+1-AJ22)</f>
        <v>0</v>
      </c>
      <c r="AL22" s="3">
        <f t="shared" si="1"/>
        <v>386</v>
      </c>
      <c r="AM22" s="5">
        <f>IF(AL22=0,"",RANK(AL22,AL$6:AL$352))</f>
        <v>141</v>
      </c>
      <c r="AN22" s="30"/>
      <c r="AO22" s="31"/>
      <c r="AP22" s="31"/>
      <c r="AQ22" s="31"/>
      <c r="AR22" s="5">
        <f t="shared" si="2"/>
        <v>0</v>
      </c>
      <c r="AS22" s="5" t="str">
        <f>IF(AN22="","",RANK(AR22,AR$7:AR$352))</f>
        <v/>
      </c>
      <c r="AT22" s="28">
        <f>IF(AS22="",0,AR$353+1-AS22)</f>
        <v>0</v>
      </c>
      <c r="AU22" s="3">
        <f t="shared" si="3"/>
        <v>386</v>
      </c>
      <c r="AV22" s="5">
        <f>IF(AU22=0,"",RANK(AU22,AU$6:AU$352))</f>
        <v>141</v>
      </c>
      <c r="AW22" s="13"/>
      <c r="AX22" s="14"/>
      <c r="AY22" s="14"/>
      <c r="AZ22" s="14"/>
      <c r="BA22" s="5">
        <f t="shared" si="4"/>
        <v>0</v>
      </c>
      <c r="BB22" s="5" t="str">
        <f>IF(AW22="","",RANK(BA22,BA$7:BA$352))</f>
        <v/>
      </c>
      <c r="BC22" s="28">
        <f>IF(BB22="",0,BA$353+1-BB22)</f>
        <v>0</v>
      </c>
      <c r="BD22" s="3">
        <f t="shared" si="5"/>
        <v>386</v>
      </c>
      <c r="BE22" s="5" t="e">
        <f>IF(BD22=0,"",RANK(BD22,BD$6:BD$352))</f>
        <v>#VALUE!</v>
      </c>
      <c r="BF22" s="30"/>
      <c r="BG22" s="31"/>
      <c r="BH22" s="31"/>
      <c r="BI22" s="31"/>
      <c r="BJ22" s="5">
        <f t="shared" si="6"/>
        <v>0</v>
      </c>
      <c r="BK22" s="5" t="str">
        <f>IF(BF22="","",RANK(BJ22,BJ$6:BJ$352))</f>
        <v/>
      </c>
      <c r="BL22" s="28">
        <f>IF(BK22="",0,BJ$353+1-BK22)</f>
        <v>0</v>
      </c>
      <c r="BM22" s="3">
        <f t="shared" si="7"/>
        <v>386</v>
      </c>
      <c r="BN22" s="5" t="e">
        <f>IF(BM22=0,"",RANK(BM22,BM$6:BM$352))</f>
        <v>#VALUE!</v>
      </c>
      <c r="BO22" s="13"/>
      <c r="BP22" s="14"/>
      <c r="BQ22" s="14"/>
      <c r="BR22" s="14"/>
      <c r="BS22" s="5">
        <f t="shared" si="8"/>
        <v>0</v>
      </c>
      <c r="BT22" s="5" t="str">
        <f>IF(BO22="","",RANK(BS22,BS$6:BS$352))</f>
        <v/>
      </c>
      <c r="BU22" s="35">
        <f>IF(BT22="",0,BS$353+1-BT22)</f>
        <v>0</v>
      </c>
      <c r="BV22" s="3">
        <f t="shared" si="9"/>
        <v>386</v>
      </c>
      <c r="BW22" s="5" t="e">
        <f>IF(BV22=0,"",RANK(BV22,BV$6:BV$352))</f>
        <v>#VALUE!</v>
      </c>
    </row>
    <row r="23" spans="2:75">
      <c r="B23" s="36" t="s">
        <v>1256</v>
      </c>
      <c r="C23" s="59" t="s">
        <v>928</v>
      </c>
      <c r="D23" s="72" t="s">
        <v>1255</v>
      </c>
      <c r="E23" s="51"/>
      <c r="F23" s="4"/>
      <c r="G23" s="4"/>
      <c r="H23" s="4"/>
      <c r="I23" s="4"/>
      <c r="J23" s="4"/>
      <c r="K23" s="4"/>
      <c r="L23" s="57"/>
      <c r="M23" s="30" t="s">
        <v>996</v>
      </c>
      <c r="N23" s="31">
        <v>12</v>
      </c>
      <c r="O23" s="31">
        <v>15</v>
      </c>
      <c r="P23" s="31">
        <v>11</v>
      </c>
      <c r="Q23" s="4">
        <f>SUM(N23:P23)</f>
        <v>38</v>
      </c>
      <c r="R23" s="5">
        <f>IF(M23="","",RANK(Q23,Q$6:Q$352))</f>
        <v>144</v>
      </c>
      <c r="S23" s="28">
        <f>IF(R23="",0,Q$353+1-R23)</f>
        <v>160</v>
      </c>
      <c r="T23" s="3">
        <f>S23+K23</f>
        <v>160</v>
      </c>
      <c r="U23" s="57">
        <f>IF(T23=0,"",RANK(T23,T$6:T$352))</f>
        <v>256</v>
      </c>
      <c r="V23" s="30" t="s">
        <v>1365</v>
      </c>
      <c r="W23" s="31">
        <v>14</v>
      </c>
      <c r="X23" s="31">
        <v>18</v>
      </c>
      <c r="Y23" s="31">
        <v>14</v>
      </c>
      <c r="Z23" s="4">
        <f>SUM(W23:Y23)</f>
        <v>46</v>
      </c>
      <c r="AA23" s="5">
        <f>IF(V23="","",RANK(Z23,Z$6:Z$352))</f>
        <v>42</v>
      </c>
      <c r="AB23" s="28">
        <f>IF(AA23="",0,Z$353+1-AA23)</f>
        <v>222</v>
      </c>
      <c r="AC23" s="74">
        <f>AB23+T23</f>
        <v>382</v>
      </c>
      <c r="AD23" s="57">
        <f>IF(AC23=0,"",RANK(AC23,AC$6:AC$352))</f>
        <v>176</v>
      </c>
      <c r="AE23" s="30"/>
      <c r="AF23" s="31"/>
      <c r="AG23" s="31"/>
      <c r="AH23" s="31"/>
      <c r="AI23" s="4">
        <f t="shared" si="0"/>
        <v>0</v>
      </c>
      <c r="AJ23" s="5" t="str">
        <f>IF(AE23="","",RANK(AI23,AI$6:AI$352))</f>
        <v/>
      </c>
      <c r="AK23" s="28">
        <f>IF(AJ23="",0,AI$353+1-AJ23)</f>
        <v>0</v>
      </c>
      <c r="AL23" s="3">
        <f t="shared" si="1"/>
        <v>382</v>
      </c>
      <c r="AM23" s="5">
        <f>IF(AL23=0,"",RANK(AL23,AL$6:AL$352))</f>
        <v>143</v>
      </c>
      <c r="AN23" s="30"/>
      <c r="AO23" s="31"/>
      <c r="AP23" s="31"/>
      <c r="AQ23" s="31"/>
      <c r="AR23" s="5">
        <f t="shared" si="2"/>
        <v>0</v>
      </c>
      <c r="AS23" s="5" t="str">
        <f>IF(AN23="","",RANK(AR23,AR$7:AR$352))</f>
        <v/>
      </c>
      <c r="AT23" s="28">
        <f>IF(AS23="",0,AR$353+1-AS23)</f>
        <v>0</v>
      </c>
      <c r="AU23" s="3">
        <f t="shared" si="3"/>
        <v>382</v>
      </c>
      <c r="AV23" s="5">
        <f>IF(AU23=0,"",RANK(AU23,AU$6:AU$352))</f>
        <v>143</v>
      </c>
      <c r="AW23" s="13"/>
      <c r="AX23" s="14"/>
      <c r="AY23" s="14"/>
      <c r="AZ23" s="14"/>
      <c r="BA23" s="5">
        <f t="shared" si="4"/>
        <v>0</v>
      </c>
      <c r="BB23" s="5" t="str">
        <f>IF(AW23="","",RANK(BA23,BA$7:BA$352))</f>
        <v/>
      </c>
      <c r="BC23" s="28">
        <f>IF(BB23="",0,BA$353+1-BB23)</f>
        <v>0</v>
      </c>
      <c r="BD23" s="3">
        <f t="shared" si="5"/>
        <v>382</v>
      </c>
      <c r="BE23" s="5" t="e">
        <f>IF(BD23=0,"",RANK(BD23,BD$6:BD$352))</f>
        <v>#VALUE!</v>
      </c>
      <c r="BF23" s="30"/>
      <c r="BG23" s="31"/>
      <c r="BH23" s="31"/>
      <c r="BI23" s="31"/>
      <c r="BJ23" s="5">
        <f t="shared" si="6"/>
        <v>0</v>
      </c>
      <c r="BK23" s="5" t="str">
        <f>IF(BF23="","",RANK(BJ23,BJ$6:BJ$352))</f>
        <v/>
      </c>
      <c r="BL23" s="28">
        <f>IF(BK23="",0,BJ$353+1-BK23)</f>
        <v>0</v>
      </c>
      <c r="BM23" s="3">
        <f t="shared" si="7"/>
        <v>382</v>
      </c>
      <c r="BN23" s="5" t="e">
        <f>IF(BM23=0,"",RANK(BM23,BM$6:BM$352))</f>
        <v>#VALUE!</v>
      </c>
      <c r="BO23" s="13"/>
      <c r="BP23" s="14"/>
      <c r="BQ23" s="14"/>
      <c r="BR23" s="14"/>
      <c r="BS23" s="5">
        <f t="shared" si="8"/>
        <v>0</v>
      </c>
      <c r="BT23" s="5" t="str">
        <f>IF(BO23="","",RANK(BS23,BS$6:BS$352))</f>
        <v/>
      </c>
      <c r="BU23" s="35">
        <f>IF(BT23="",0,BS$353+1-BT23)</f>
        <v>0</v>
      </c>
      <c r="BV23" s="3">
        <f t="shared" si="9"/>
        <v>382</v>
      </c>
      <c r="BW23" s="5" t="e">
        <f>IF(BV23=0,"",RANK(BV23,BV$6:BV$352))</f>
        <v>#VALUE!</v>
      </c>
    </row>
    <row r="24" spans="2:75">
      <c r="B24" s="36" t="s">
        <v>1254</v>
      </c>
      <c r="C24" s="59" t="s">
        <v>928</v>
      </c>
      <c r="D24" s="72" t="s">
        <v>1252</v>
      </c>
      <c r="E24" s="51"/>
      <c r="F24" s="4"/>
      <c r="G24" s="4"/>
      <c r="H24" s="4"/>
      <c r="I24" s="4"/>
      <c r="J24" s="4"/>
      <c r="K24" s="4"/>
      <c r="L24" s="57"/>
      <c r="M24" s="30" t="s">
        <v>994</v>
      </c>
      <c r="N24" s="31">
        <v>12</v>
      </c>
      <c r="O24" s="31">
        <v>16</v>
      </c>
      <c r="P24" s="31">
        <v>17</v>
      </c>
      <c r="Q24" s="4">
        <f>SUM(N24:P24)</f>
        <v>45</v>
      </c>
      <c r="R24" s="5">
        <f>IF(M24="","",RANK(Q24,Q$6:Q$352))</f>
        <v>33</v>
      </c>
      <c r="S24" s="28">
        <f>IF(R24="",0,Q$353+1-R24)</f>
        <v>271</v>
      </c>
      <c r="T24" s="3">
        <f>S24+K24</f>
        <v>271</v>
      </c>
      <c r="U24" s="57">
        <f>IF(T24=0,"",RANK(T24,T$6:T$352))</f>
        <v>170</v>
      </c>
      <c r="V24" s="30" t="s">
        <v>1363</v>
      </c>
      <c r="W24" s="31">
        <v>10</v>
      </c>
      <c r="X24" s="31">
        <v>13</v>
      </c>
      <c r="Y24" s="31">
        <v>12</v>
      </c>
      <c r="Z24" s="4">
        <f>SUM(W24:Y24)</f>
        <v>35</v>
      </c>
      <c r="AA24" s="5">
        <f>IF(V24="","",RANK(Z24,Z$6:Z$352))</f>
        <v>220</v>
      </c>
      <c r="AB24" s="28">
        <f>IF(AA24="",0,Z$353+1-AA24)</f>
        <v>44</v>
      </c>
      <c r="AC24" s="74">
        <f>AB24+T24</f>
        <v>315</v>
      </c>
      <c r="AD24" s="57">
        <f>IF(AC24=0,"",RANK(AC24,AC$6:AC$352))</f>
        <v>202</v>
      </c>
      <c r="AE24" s="30"/>
      <c r="AF24" s="31"/>
      <c r="AG24" s="31"/>
      <c r="AH24" s="31"/>
      <c r="AI24" s="4">
        <f t="shared" si="0"/>
        <v>0</v>
      </c>
      <c r="AJ24" s="5" t="str">
        <f>IF(AE24="","",RANK(AI24,AI$6:AI$352))</f>
        <v/>
      </c>
      <c r="AK24" s="28">
        <f>IF(AJ24="",0,AI$353+1-AJ24)</f>
        <v>0</v>
      </c>
      <c r="AL24" s="3">
        <f t="shared" si="1"/>
        <v>315</v>
      </c>
      <c r="AM24" s="5">
        <f>IF(AL24=0,"",RANK(AL24,AL$6:AL$352))</f>
        <v>163</v>
      </c>
      <c r="AN24" s="30"/>
      <c r="AO24" s="31"/>
      <c r="AP24" s="31"/>
      <c r="AQ24" s="31"/>
      <c r="AR24" s="5">
        <f t="shared" si="2"/>
        <v>0</v>
      </c>
      <c r="AS24" s="5" t="str">
        <f>IF(AN24="","",RANK(AR24,AR$7:AR$352))</f>
        <v/>
      </c>
      <c r="AT24" s="28">
        <f>IF(AS24="",0,AR$353+1-AS24)</f>
        <v>0</v>
      </c>
      <c r="AU24" s="3">
        <f t="shared" si="3"/>
        <v>315</v>
      </c>
      <c r="AV24" s="5">
        <f>IF(AU24=0,"",RANK(AU24,AU$6:AU$352))</f>
        <v>163</v>
      </c>
      <c r="AW24" s="13"/>
      <c r="AX24" s="14"/>
      <c r="AY24" s="14"/>
      <c r="AZ24" s="14"/>
      <c r="BA24" s="5">
        <f t="shared" si="4"/>
        <v>0</v>
      </c>
      <c r="BB24" s="5" t="str">
        <f>IF(AW24="","",RANK(BA24,BA$7:BA$352))</f>
        <v/>
      </c>
      <c r="BC24" s="28">
        <f>IF(BB24="",0,BA$353+1-BB24)</f>
        <v>0</v>
      </c>
      <c r="BD24" s="3">
        <f t="shared" si="5"/>
        <v>315</v>
      </c>
      <c r="BE24" s="5" t="e">
        <f>IF(BD24=0,"",RANK(BD24,BD$6:BD$352))</f>
        <v>#VALUE!</v>
      </c>
      <c r="BF24" s="30"/>
      <c r="BG24" s="31"/>
      <c r="BH24" s="31"/>
      <c r="BI24" s="31"/>
      <c r="BJ24" s="5">
        <f t="shared" si="6"/>
        <v>0</v>
      </c>
      <c r="BK24" s="5" t="str">
        <f>IF(BF24="","",RANK(BJ24,BJ$6:BJ$352))</f>
        <v/>
      </c>
      <c r="BL24" s="28">
        <f>IF(BK24="",0,BJ$353+1-BK24)</f>
        <v>0</v>
      </c>
      <c r="BM24" s="3">
        <f t="shared" si="7"/>
        <v>315</v>
      </c>
      <c r="BN24" s="5" t="e">
        <f>IF(BM24=0,"",RANK(BM24,BM$6:BM$352))</f>
        <v>#VALUE!</v>
      </c>
      <c r="BO24" s="13"/>
      <c r="BP24" s="14"/>
      <c r="BQ24" s="14"/>
      <c r="BR24" s="14"/>
      <c r="BS24" s="5">
        <f t="shared" si="8"/>
        <v>0</v>
      </c>
      <c r="BT24" s="5" t="str">
        <f>IF(BO24="","",RANK(BS24,BS$6:BS$352))</f>
        <v/>
      </c>
      <c r="BU24" s="35">
        <f>IF(BT24="",0,BS$353+1-BT24)</f>
        <v>0</v>
      </c>
      <c r="BV24" s="3">
        <f t="shared" si="9"/>
        <v>315</v>
      </c>
      <c r="BW24" s="5" t="e">
        <f>IF(BV24=0,"",RANK(BV24,BV$6:BV$352))</f>
        <v>#VALUE!</v>
      </c>
    </row>
    <row r="25" spans="2:75">
      <c r="B25" s="36" t="s">
        <v>1260</v>
      </c>
      <c r="C25" s="59" t="s">
        <v>928</v>
      </c>
      <c r="D25" s="72" t="s">
        <v>1259</v>
      </c>
      <c r="E25" s="51"/>
      <c r="F25" s="4"/>
      <c r="G25" s="4"/>
      <c r="H25" s="4"/>
      <c r="I25" s="4"/>
      <c r="J25" s="4"/>
      <c r="K25" s="4"/>
      <c r="L25" s="57"/>
      <c r="M25" s="30" t="s">
        <v>1000</v>
      </c>
      <c r="N25" s="31">
        <v>12</v>
      </c>
      <c r="O25" s="31">
        <v>16</v>
      </c>
      <c r="P25" s="31">
        <v>11</v>
      </c>
      <c r="Q25" s="4">
        <f>SUM(N25:P25)</f>
        <v>39</v>
      </c>
      <c r="R25" s="5">
        <f>IF(M25="","",RANK(Q25,Q$6:Q$352))</f>
        <v>125</v>
      </c>
      <c r="S25" s="28">
        <f>IF(R25="",0,Q$353+1-R25)</f>
        <v>179</v>
      </c>
      <c r="T25" s="3">
        <f>S25+K25</f>
        <v>179</v>
      </c>
      <c r="U25" s="57">
        <f>IF(T25=0,"",RANK(T25,T$6:T$352))</f>
        <v>239</v>
      </c>
      <c r="V25" s="30" t="s">
        <v>1368</v>
      </c>
      <c r="W25" s="31">
        <v>12</v>
      </c>
      <c r="X25" s="31">
        <v>15</v>
      </c>
      <c r="Y25" s="31">
        <v>13</v>
      </c>
      <c r="Z25" s="4">
        <f>SUM(W25:Y25)</f>
        <v>40</v>
      </c>
      <c r="AA25" s="5">
        <f>IF(V25="","",RANK(Z25,Z$6:Z$352))</f>
        <v>140</v>
      </c>
      <c r="AB25" s="28">
        <f>IF(AA25="",0,Z$353+1-AA25)</f>
        <v>124</v>
      </c>
      <c r="AC25" s="74">
        <f>AB25+T25</f>
        <v>303</v>
      </c>
      <c r="AD25" s="57">
        <f>IF(AC25=0,"",RANK(AC25,AC$6:AC$352))</f>
        <v>209</v>
      </c>
      <c r="AE25" s="30"/>
      <c r="AF25" s="31"/>
      <c r="AG25" s="31"/>
      <c r="AH25" s="31"/>
      <c r="AI25" s="4"/>
      <c r="AJ25" s="5"/>
      <c r="AK25" s="28"/>
      <c r="AL25" s="3"/>
      <c r="AM25" s="5"/>
      <c r="AN25" s="30"/>
      <c r="AO25" s="31"/>
      <c r="AP25" s="31"/>
      <c r="AQ25" s="31"/>
      <c r="AR25" s="5"/>
      <c r="AS25" s="5"/>
      <c r="AT25" s="28"/>
      <c r="AU25" s="3"/>
      <c r="AV25" s="5"/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394</v>
      </c>
      <c r="C26" s="59" t="s">
        <v>928</v>
      </c>
      <c r="D26" s="72" t="s">
        <v>678</v>
      </c>
      <c r="E26" s="51" t="s">
        <v>121</v>
      </c>
      <c r="F26" s="4">
        <v>12</v>
      </c>
      <c r="G26" s="4">
        <v>17</v>
      </c>
      <c r="H26" s="4">
        <v>12</v>
      </c>
      <c r="I26" s="4">
        <f>SUM(F26:H26)</f>
        <v>41</v>
      </c>
      <c r="J26" s="4">
        <f>IF(E26="","",RANK(I26,I$6:I$351))</f>
        <v>91</v>
      </c>
      <c r="K26" s="4">
        <f>IF(J26="",0,I$353+1-J26)</f>
        <v>197</v>
      </c>
      <c r="L26" s="57">
        <f>IF(E26="","",RANK(K26,K$6:K$351))</f>
        <v>91</v>
      </c>
      <c r="M26" s="30" t="s">
        <v>995</v>
      </c>
      <c r="N26" s="31">
        <v>8</v>
      </c>
      <c r="O26" s="31">
        <v>14</v>
      </c>
      <c r="P26" s="31">
        <v>10</v>
      </c>
      <c r="Q26" s="4">
        <f>SUM(N26:P26)</f>
        <v>32</v>
      </c>
      <c r="R26" s="5">
        <f>IF(M26="","",RANK(Q26,Q$6:Q$352))</f>
        <v>271</v>
      </c>
      <c r="S26" s="28">
        <f>IF(R26="",0,Q$353+1-R26)</f>
        <v>33</v>
      </c>
      <c r="T26" s="3">
        <f>S26+K26</f>
        <v>230</v>
      </c>
      <c r="U26" s="57">
        <f>IF(T26=0,"",RANK(T26,T$6:T$352))</f>
        <v>201</v>
      </c>
      <c r="V26" s="30" t="s">
        <v>1364</v>
      </c>
      <c r="W26" s="31">
        <v>8</v>
      </c>
      <c r="X26" s="31">
        <v>14</v>
      </c>
      <c r="Y26" s="31">
        <v>11</v>
      </c>
      <c r="Z26" s="4">
        <f>SUM(W26:Y26)</f>
        <v>33</v>
      </c>
      <c r="AA26" s="5">
        <f>IF(V26="","",RANK(Z26,Z$6:Z$352))</f>
        <v>239</v>
      </c>
      <c r="AB26" s="28">
        <f>IF(AA26="",0,Z$353+1-AA26)</f>
        <v>25</v>
      </c>
      <c r="AC26" s="74">
        <f>AB26+T26</f>
        <v>255</v>
      </c>
      <c r="AD26" s="57">
        <f>IF(AC26=0,"",RANK(AC26,AC$6:AC$352))</f>
        <v>234</v>
      </c>
      <c r="AE26" s="30"/>
      <c r="AF26" s="31"/>
      <c r="AG26" s="31"/>
      <c r="AH26" s="31"/>
      <c r="AI26" s="4">
        <f t="shared" si="0"/>
        <v>0</v>
      </c>
      <c r="AJ26" s="5" t="str">
        <f>IF(AE26="","",RANK(AI26,AI$6:AI$352))</f>
        <v/>
      </c>
      <c r="AK26" s="28">
        <f>IF(AJ26="",0,AI$353+1-AJ26)</f>
        <v>0</v>
      </c>
      <c r="AL26" s="3">
        <f t="shared" si="1"/>
        <v>255</v>
      </c>
      <c r="AM26" s="5">
        <f>IF(AL26=0,"",RANK(AL26,AL$6:AL$352))</f>
        <v>189</v>
      </c>
      <c r="AN26" s="30"/>
      <c r="AO26" s="31"/>
      <c r="AP26" s="31"/>
      <c r="AQ26" s="31"/>
      <c r="AR26" s="5">
        <f t="shared" si="2"/>
        <v>0</v>
      </c>
      <c r="AS26" s="5" t="str">
        <f>IF(AN26="","",RANK(AR26,AR$7:AR$352))</f>
        <v/>
      </c>
      <c r="AT26" s="28">
        <f>IF(AS26="",0,AR$353+1-AS26)</f>
        <v>0</v>
      </c>
      <c r="AU26" s="3">
        <f t="shared" si="3"/>
        <v>255</v>
      </c>
      <c r="AV26" s="5">
        <f>IF(AU26=0,"",RANK(AU26,AU$6:AU$352))</f>
        <v>189</v>
      </c>
      <c r="AW26" s="13"/>
      <c r="AX26" s="14"/>
      <c r="AY26" s="14"/>
      <c r="AZ26" s="14"/>
      <c r="BA26" s="5">
        <f t="shared" si="4"/>
        <v>0</v>
      </c>
      <c r="BB26" s="5" t="str">
        <f>IF(AW26="","",RANK(BA26,BA$7:BA$352))</f>
        <v/>
      </c>
      <c r="BC26" s="28">
        <f>IF(BB26="",0,BA$353+1-BB26)</f>
        <v>0</v>
      </c>
      <c r="BD26" s="3">
        <f t="shared" si="5"/>
        <v>255</v>
      </c>
      <c r="BE26" s="5" t="e">
        <f>IF(BD26=0,"",RANK(BD26,BD$6:BD$352))</f>
        <v>#VALUE!</v>
      </c>
      <c r="BF26" s="13"/>
      <c r="BG26" s="14"/>
      <c r="BH26" s="14"/>
      <c r="BI26" s="14"/>
      <c r="BJ26" s="5">
        <f t="shared" si="6"/>
        <v>0</v>
      </c>
      <c r="BK26" s="5" t="str">
        <f>IF(BF26="","",RANK(BJ26,BJ$6:BJ$352))</f>
        <v/>
      </c>
      <c r="BL26" s="28">
        <f>IF(BK26="",0,BJ$353+1-BK26)</f>
        <v>0</v>
      </c>
      <c r="BM26" s="3">
        <f t="shared" si="7"/>
        <v>255</v>
      </c>
      <c r="BN26" s="5" t="e">
        <f>IF(BM26=0,"",RANK(BM26,BM$6:BM$352))</f>
        <v>#VALUE!</v>
      </c>
      <c r="BO26" s="13"/>
      <c r="BP26" s="14"/>
      <c r="BQ26" s="14"/>
      <c r="BR26" s="14"/>
      <c r="BS26" s="5">
        <f t="shared" si="8"/>
        <v>0</v>
      </c>
      <c r="BT26" s="5" t="str">
        <f>IF(BO26="","",RANK(BS26,BS$6:BS$352))</f>
        <v/>
      </c>
      <c r="BU26" s="35">
        <f>IF(BT26="",0,BS$353+1-BT26)</f>
        <v>0</v>
      </c>
      <c r="BV26" s="3">
        <f t="shared" si="9"/>
        <v>255</v>
      </c>
      <c r="BW26" s="5" t="e">
        <f>IF(BV26=0,"",RANK(BV26,BV$6:BV$352))</f>
        <v>#VALUE!</v>
      </c>
    </row>
    <row r="27" spans="2:75">
      <c r="B27" s="36" t="s">
        <v>398</v>
      </c>
      <c r="C27" s="41" t="s">
        <v>928</v>
      </c>
      <c r="D27" s="72" t="s">
        <v>682</v>
      </c>
      <c r="E27" s="51" t="s">
        <v>125</v>
      </c>
      <c r="F27" s="4">
        <v>12</v>
      </c>
      <c r="G27" s="4">
        <v>10</v>
      </c>
      <c r="H27" s="4">
        <v>10</v>
      </c>
      <c r="I27" s="4">
        <f>SUM(F27:H27)</f>
        <v>32</v>
      </c>
      <c r="J27" s="4">
        <f>IF(E27="","",RANK(I27,I$6:I$351))</f>
        <v>250</v>
      </c>
      <c r="K27" s="4">
        <f>IF(J27="",0,I$353+1-J27)</f>
        <v>38</v>
      </c>
      <c r="L27" s="57">
        <f>IF(E27="","",RANK(K27,K$6:K$351))</f>
        <v>250</v>
      </c>
      <c r="M27" s="30" t="s">
        <v>1001</v>
      </c>
      <c r="N27" s="31">
        <v>12</v>
      </c>
      <c r="O27" s="31">
        <v>14</v>
      </c>
      <c r="P27" s="31">
        <v>12</v>
      </c>
      <c r="Q27" s="4">
        <f>SUM(N27:P27)</f>
        <v>38</v>
      </c>
      <c r="R27" s="5">
        <f>IF(M27="","",RANK(Q27,Q$6:Q$352))</f>
        <v>144</v>
      </c>
      <c r="S27" s="28">
        <f>IF(R27="",0,Q$353+1-R27)</f>
        <v>160</v>
      </c>
      <c r="T27" s="3">
        <f>S27+K27</f>
        <v>198</v>
      </c>
      <c r="U27" s="57">
        <f>IF(T27=0,"",RANK(T27,T$6:T$352))</f>
        <v>222</v>
      </c>
      <c r="V27" s="30"/>
      <c r="W27" s="31"/>
      <c r="X27" s="31"/>
      <c r="Y27" s="31"/>
      <c r="Z27" s="4">
        <f>SUM(W27:Y27)</f>
        <v>0</v>
      </c>
      <c r="AA27" s="5" t="str">
        <f>IF(V27="","",RANK(Z27,Z$6:Z$352))</f>
        <v/>
      </c>
      <c r="AB27" s="28">
        <f>IF(AA27="",0,Z$353+1-AA27)</f>
        <v>0</v>
      </c>
      <c r="AC27" s="74">
        <f>AB27+T27</f>
        <v>198</v>
      </c>
      <c r="AD27" s="57">
        <f>IF(AC27=0,"",RANK(AC27,AC$6:AC$352))</f>
        <v>268</v>
      </c>
      <c r="AE27" s="30"/>
      <c r="AF27" s="31"/>
      <c r="AG27" s="31"/>
      <c r="AH27" s="31"/>
      <c r="AI27" s="4">
        <f t="shared" si="0"/>
        <v>0</v>
      </c>
      <c r="AJ27" s="5" t="str">
        <f>IF(AE27="","",RANK(AI27,AI$6:AI$352))</f>
        <v/>
      </c>
      <c r="AK27" s="28">
        <f>IF(AJ27="",0,AI$353+1-AJ27)</f>
        <v>0</v>
      </c>
      <c r="AL27" s="3">
        <f t="shared" si="1"/>
        <v>198</v>
      </c>
      <c r="AM27" s="5">
        <f>IF(AL27=0,"",RANK(AL27,AL$6:AL$352))</f>
        <v>217</v>
      </c>
      <c r="AN27" s="30"/>
      <c r="AO27" s="31"/>
      <c r="AP27" s="31"/>
      <c r="AQ27" s="31"/>
      <c r="AR27" s="5">
        <f t="shared" si="2"/>
        <v>0</v>
      </c>
      <c r="AS27" s="5" t="str">
        <f>IF(AN27="","",RANK(AR27,AR$7:AR$352))</f>
        <v/>
      </c>
      <c r="AT27" s="28">
        <f>IF(AS27="",0,AR$353+1-AS27)</f>
        <v>0</v>
      </c>
      <c r="AU27" s="3">
        <f t="shared" si="3"/>
        <v>198</v>
      </c>
      <c r="AV27" s="5">
        <f>IF(AU27=0,"",RANK(AU27,AU$6:AU$352))</f>
        <v>217</v>
      </c>
      <c r="AW27" s="13"/>
      <c r="AX27" s="14"/>
      <c r="AY27" s="14"/>
      <c r="AZ27" s="14"/>
      <c r="BA27" s="5">
        <f t="shared" si="4"/>
        <v>0</v>
      </c>
      <c r="BB27" s="5" t="str">
        <f>IF(AW27="","",RANK(BA27,BA$7:BA$352))</f>
        <v/>
      </c>
      <c r="BC27" s="28">
        <f>IF(BB27="",0,BA$353+1-BB27)</f>
        <v>0</v>
      </c>
      <c r="BD27" s="3">
        <f t="shared" si="5"/>
        <v>198</v>
      </c>
      <c r="BE27" s="5" t="e">
        <f>IF(BD27=0,"",RANK(BD27,BD$6:BD$352))</f>
        <v>#VALUE!</v>
      </c>
      <c r="BF27" s="13"/>
      <c r="BG27" s="14"/>
      <c r="BH27" s="14"/>
      <c r="BI27" s="14"/>
      <c r="BJ27" s="5">
        <f t="shared" si="6"/>
        <v>0</v>
      </c>
      <c r="BK27" s="5" t="str">
        <f>IF(BF27="","",RANK(BJ27,BJ$6:BJ$352))</f>
        <v/>
      </c>
      <c r="BL27" s="28">
        <f>IF(BK27="",0,BJ$353+1-BK27)</f>
        <v>0</v>
      </c>
      <c r="BM27" s="3">
        <f t="shared" si="7"/>
        <v>198</v>
      </c>
      <c r="BN27" s="5" t="e">
        <f>IF(BM27=0,"",RANK(BM27,BM$6:BM$352))</f>
        <v>#VALUE!</v>
      </c>
      <c r="BO27" s="13"/>
      <c r="BP27" s="14"/>
      <c r="BQ27" s="14"/>
      <c r="BR27" s="14"/>
      <c r="BS27" s="5">
        <f t="shared" si="8"/>
        <v>0</v>
      </c>
      <c r="BT27" s="5" t="str">
        <f>IF(BO27="","",RANK(BS27,BS$6:BS$352))</f>
        <v/>
      </c>
      <c r="BU27" s="35">
        <f>IF(BT27="",0,BS$353+1-BT27)</f>
        <v>0</v>
      </c>
      <c r="BV27" s="3">
        <f t="shared" si="9"/>
        <v>198</v>
      </c>
      <c r="BW27" s="5" t="e">
        <f>IF(BV27=0,"",RANK(BV27,BV$6:BV$352))</f>
        <v>#VALUE!</v>
      </c>
    </row>
    <row r="28" spans="2:75">
      <c r="B28" s="36" t="s">
        <v>1258</v>
      </c>
      <c r="C28" s="41" t="s">
        <v>928</v>
      </c>
      <c r="D28" s="72" t="s">
        <v>1257</v>
      </c>
      <c r="E28" s="51"/>
      <c r="F28" s="4"/>
      <c r="G28" s="4"/>
      <c r="H28" s="4"/>
      <c r="I28" s="4"/>
      <c r="J28" s="4"/>
      <c r="K28" s="4"/>
      <c r="L28" s="57"/>
      <c r="M28" s="30" t="s">
        <v>997</v>
      </c>
      <c r="N28" s="31">
        <v>12</v>
      </c>
      <c r="O28" s="31">
        <v>15</v>
      </c>
      <c r="P28" s="31">
        <v>11</v>
      </c>
      <c r="Q28" s="4">
        <f>SUM(N28:P28)</f>
        <v>38</v>
      </c>
      <c r="R28" s="5">
        <f>IF(M28="","",RANK(Q28,Q$6:Q$352))</f>
        <v>144</v>
      </c>
      <c r="S28" s="28">
        <f>IF(R28="",0,Q$353+1-R28)</f>
        <v>160</v>
      </c>
      <c r="T28" s="3">
        <f>S28+K28</f>
        <v>160</v>
      </c>
      <c r="U28" s="57">
        <f>IF(T28=0,"",RANK(T28,T$6:T$352))</f>
        <v>256</v>
      </c>
      <c r="V28" s="30"/>
      <c r="W28" s="31"/>
      <c r="X28" s="31"/>
      <c r="Y28" s="31"/>
      <c r="Z28" s="4"/>
      <c r="AA28" s="5"/>
      <c r="AB28" s="28"/>
      <c r="AC28" s="74">
        <f>AB28+T28</f>
        <v>160</v>
      </c>
      <c r="AD28" s="57">
        <f>IF(AC28=0,"",RANK(AC28,AC$6:AC$352))</f>
        <v>287</v>
      </c>
      <c r="AE28" s="30"/>
      <c r="AF28" s="31"/>
      <c r="AG28" s="31"/>
      <c r="AH28" s="31"/>
      <c r="AI28" s="4">
        <f t="shared" si="0"/>
        <v>0</v>
      </c>
      <c r="AJ28" s="5" t="str">
        <f>IF(AE28="","",RANK(AI28,AI$6:AI$352))</f>
        <v/>
      </c>
      <c r="AK28" s="28">
        <f>IF(AJ28="",0,AI$353+1-AJ28)</f>
        <v>0</v>
      </c>
      <c r="AL28" s="3">
        <f t="shared" si="1"/>
        <v>160</v>
      </c>
      <c r="AM28" s="5">
        <f>IF(AL28=0,"",RANK(AL28,AL$6:AL$352))</f>
        <v>231</v>
      </c>
      <c r="AN28" s="30"/>
      <c r="AO28" s="31"/>
      <c r="AP28" s="31"/>
      <c r="AQ28" s="31"/>
      <c r="AR28" s="5">
        <f t="shared" si="2"/>
        <v>0</v>
      </c>
      <c r="AS28" s="5" t="str">
        <f>IF(AN28="","",RANK(AR28,AR$7:AR$352))</f>
        <v/>
      </c>
      <c r="AT28" s="28">
        <f>IF(AS28="",0,AR$353+1-AS28)</f>
        <v>0</v>
      </c>
      <c r="AU28" s="3">
        <f t="shared" si="3"/>
        <v>160</v>
      </c>
      <c r="AV28" s="5">
        <f>IF(AU28=0,"",RANK(AU28,AU$6:AU$352))</f>
        <v>231</v>
      </c>
      <c r="AW28" s="13"/>
      <c r="AX28" s="14"/>
      <c r="AY28" s="14"/>
      <c r="AZ28" s="14"/>
      <c r="BA28" s="5">
        <f t="shared" si="4"/>
        <v>0</v>
      </c>
      <c r="BB28" s="5" t="str">
        <f>IF(AW28="","",RANK(BA28,BA$7:BA$352))</f>
        <v/>
      </c>
      <c r="BC28" s="28">
        <f>IF(BB28="",0,BA$353+1-BB28)</f>
        <v>0</v>
      </c>
      <c r="BD28" s="3">
        <f t="shared" si="5"/>
        <v>160</v>
      </c>
      <c r="BE28" s="5" t="e">
        <f>IF(BD28=0,"",RANK(BD28,BD$6:BD$352))</f>
        <v>#VALUE!</v>
      </c>
      <c r="BF28" s="13"/>
      <c r="BG28" s="14"/>
      <c r="BH28" s="14"/>
      <c r="BI28" s="14"/>
      <c r="BJ28" s="5">
        <f t="shared" si="6"/>
        <v>0</v>
      </c>
      <c r="BK28" s="5" t="str">
        <f>IF(BF28="","",RANK(BJ28,BJ$6:BJ$352))</f>
        <v/>
      </c>
      <c r="BL28" s="28">
        <f>IF(BK28="",0,BJ$353+1-BK28)</f>
        <v>0</v>
      </c>
      <c r="BM28" s="3">
        <f t="shared" si="7"/>
        <v>160</v>
      </c>
      <c r="BN28" s="5" t="e">
        <f>IF(BM28=0,"",RANK(BM28,BM$6:BM$352))</f>
        <v>#VALUE!</v>
      </c>
      <c r="BO28" s="13"/>
      <c r="BP28" s="14"/>
      <c r="BQ28" s="14"/>
      <c r="BR28" s="14"/>
      <c r="BS28" s="5">
        <f t="shared" si="8"/>
        <v>0</v>
      </c>
      <c r="BT28" s="5" t="str">
        <f>IF(BO28="","",RANK(BS28,BS$6:BS$352))</f>
        <v/>
      </c>
      <c r="BU28" s="35">
        <f>IF(BT28="",0,BS$353+1-BT28)</f>
        <v>0</v>
      </c>
      <c r="BV28" s="3">
        <f t="shared" si="9"/>
        <v>160</v>
      </c>
      <c r="BW28" s="5" t="e">
        <f>IF(BV28=0,"",RANK(BV28,BV$6:BV$352))</f>
        <v>#VALUE!</v>
      </c>
    </row>
    <row r="29" spans="2:75">
      <c r="B29" s="36" t="s">
        <v>395</v>
      </c>
      <c r="C29" s="41" t="s">
        <v>928</v>
      </c>
      <c r="D29" s="72" t="s">
        <v>679</v>
      </c>
      <c r="E29" s="51" t="s">
        <v>122</v>
      </c>
      <c r="F29" s="4">
        <v>11</v>
      </c>
      <c r="G29" s="4">
        <v>11</v>
      </c>
      <c r="H29" s="4">
        <v>14</v>
      </c>
      <c r="I29" s="4">
        <f>SUM(F29:H29)</f>
        <v>36</v>
      </c>
      <c r="J29" s="4">
        <f>IF(E29="","",RANK(I29,I$6:I$351))</f>
        <v>179</v>
      </c>
      <c r="K29" s="4">
        <f>IF(J29="",0,I$353+1-J29)</f>
        <v>109</v>
      </c>
      <c r="L29" s="57">
        <f>IF(E29="","",RANK(K29,K$6:K$351))</f>
        <v>179</v>
      </c>
      <c r="M29" s="30"/>
      <c r="N29" s="31"/>
      <c r="O29" s="31"/>
      <c r="P29" s="31"/>
      <c r="Q29" s="4">
        <f>SUM(N29:P29)</f>
        <v>0</v>
      </c>
      <c r="R29" s="5" t="str">
        <f>IF(M29="","",RANK(Q29,Q$6:Q$352))</f>
        <v/>
      </c>
      <c r="S29" s="28">
        <f>IF(R29="",0,Q$353+1-R29)</f>
        <v>0</v>
      </c>
      <c r="T29" s="3">
        <f>S29+K29</f>
        <v>109</v>
      </c>
      <c r="U29" s="57">
        <f>IF(T29=0,"",RANK(T29,T$6:T$352))</f>
        <v>285</v>
      </c>
      <c r="V29" s="30"/>
      <c r="W29" s="31"/>
      <c r="X29" s="31"/>
      <c r="Y29" s="31"/>
      <c r="Z29" s="4">
        <f>SUM(W29:Y29)</f>
        <v>0</v>
      </c>
      <c r="AA29" s="5" t="str">
        <f>IF(V29="","",RANK(Z29,Z$6:Z$352))</f>
        <v/>
      </c>
      <c r="AB29" s="28">
        <f>IF(AA29="",0,Z$353+1-AA29)</f>
        <v>0</v>
      </c>
      <c r="AC29" s="74">
        <f>AB29+T29</f>
        <v>109</v>
      </c>
      <c r="AD29" s="57">
        <f>IF(AC29=0,"",RANK(AC29,AC$6:AC$352))</f>
        <v>308</v>
      </c>
      <c r="AE29" s="30"/>
      <c r="AF29" s="31"/>
      <c r="AG29" s="31"/>
      <c r="AH29" s="31"/>
      <c r="AI29" s="4">
        <f t="shared" si="0"/>
        <v>0</v>
      </c>
      <c r="AJ29" s="5" t="str">
        <f>IF(AE29="","",RANK(AI29,AI$6:AI$352))</f>
        <v/>
      </c>
      <c r="AK29" s="28">
        <f>IF(AJ29="",0,AI$353+1-AJ29)</f>
        <v>0</v>
      </c>
      <c r="AL29" s="3">
        <f t="shared" si="1"/>
        <v>109</v>
      </c>
      <c r="AM29" s="5">
        <f>IF(AL29=0,"",RANK(AL29,AL$6:AL$352))</f>
        <v>246</v>
      </c>
      <c r="AN29" s="30"/>
      <c r="AO29" s="31"/>
      <c r="AP29" s="31"/>
      <c r="AQ29" s="31"/>
      <c r="AR29" s="5">
        <f t="shared" si="2"/>
        <v>0</v>
      </c>
      <c r="AS29" s="5" t="str">
        <f>IF(AN29="","",RANK(AR29,AR$7:AR$352))</f>
        <v/>
      </c>
      <c r="AT29" s="28">
        <f>IF(AS29="",0,AR$353+1-AS29)</f>
        <v>0</v>
      </c>
      <c r="AU29" s="3">
        <f t="shared" si="3"/>
        <v>109</v>
      </c>
      <c r="AV29" s="5">
        <f>IF(AU29=0,"",RANK(AU29,AU$6:AU$352))</f>
        <v>246</v>
      </c>
      <c r="AW29" s="13"/>
      <c r="AX29" s="14"/>
      <c r="AY29" s="14"/>
      <c r="AZ29" s="14"/>
      <c r="BA29" s="5">
        <f t="shared" si="4"/>
        <v>0</v>
      </c>
      <c r="BB29" s="5" t="str">
        <f>IF(AW29="","",RANK(BA29,BA$7:BA$352))</f>
        <v/>
      </c>
      <c r="BC29" s="28">
        <f>IF(BB29="",0,BA$353+1-BB29)</f>
        <v>0</v>
      </c>
      <c r="BD29" s="3">
        <f t="shared" si="5"/>
        <v>109</v>
      </c>
      <c r="BE29" s="5" t="e">
        <f>IF(BD29=0,"",RANK(BD29,BD$6:BD$352))</f>
        <v>#VALUE!</v>
      </c>
      <c r="BF29" s="13"/>
      <c r="BG29" s="14"/>
      <c r="BH29" s="14"/>
      <c r="BI29" s="14"/>
      <c r="BJ29" s="5">
        <f t="shared" si="6"/>
        <v>0</v>
      </c>
      <c r="BK29" s="5" t="str">
        <f>IF(BF29="","",RANK(BJ29,BJ$6:BJ$352))</f>
        <v/>
      </c>
      <c r="BL29" s="28">
        <f>IF(BK29="",0,BJ$353+1-BK29)</f>
        <v>0</v>
      </c>
      <c r="BM29" s="3">
        <f t="shared" si="7"/>
        <v>109</v>
      </c>
      <c r="BN29" s="5" t="e">
        <f>IF(BM29=0,"",RANK(BM29,BM$6:BM$352))</f>
        <v>#VALUE!</v>
      </c>
      <c r="BO29" s="13"/>
      <c r="BP29" s="14"/>
      <c r="BQ29" s="14"/>
      <c r="BR29" s="14"/>
      <c r="BS29" s="5">
        <f t="shared" si="8"/>
        <v>0</v>
      </c>
      <c r="BT29" s="5" t="str">
        <f>IF(BO29="","",RANK(BS29,BS$6:BS$352))</f>
        <v/>
      </c>
      <c r="BU29" s="35">
        <f>IF(BT29="",0,BS$353+1-BT29)</f>
        <v>0</v>
      </c>
      <c r="BV29" s="3">
        <f t="shared" si="9"/>
        <v>109</v>
      </c>
      <c r="BW29" s="5" t="e">
        <f>IF(BV29=0,"",RANK(BV29,BV$6:BV$352))</f>
        <v>#VALUE!</v>
      </c>
    </row>
    <row r="30" spans="2:75">
      <c r="B30" s="36" t="s">
        <v>458</v>
      </c>
      <c r="C30" s="41" t="s">
        <v>933</v>
      </c>
      <c r="D30" s="72" t="s">
        <v>742</v>
      </c>
      <c r="E30" s="51" t="s">
        <v>180</v>
      </c>
      <c r="F30" s="4">
        <v>14</v>
      </c>
      <c r="G30" s="4">
        <v>19</v>
      </c>
      <c r="H30" s="4">
        <v>11</v>
      </c>
      <c r="I30" s="4">
        <f>SUM(F30:H30)</f>
        <v>44</v>
      </c>
      <c r="J30" s="4">
        <f>IF(E30="","",RANK(I30,I$6:I$351))</f>
        <v>40</v>
      </c>
      <c r="K30" s="4">
        <f>IF(J30="",0,I$353+1-J30)</f>
        <v>248</v>
      </c>
      <c r="L30" s="57">
        <f>IF(E30="","",RANK(K30,K$6:K$351))</f>
        <v>40</v>
      </c>
      <c r="M30" s="30" t="s">
        <v>1064</v>
      </c>
      <c r="N30" s="31">
        <v>13</v>
      </c>
      <c r="O30" s="31">
        <v>15</v>
      </c>
      <c r="P30" s="31">
        <v>16</v>
      </c>
      <c r="Q30" s="4">
        <f>SUM(N30:P30)</f>
        <v>44</v>
      </c>
      <c r="R30" s="5">
        <f>IF(M30="","",RANK(Q30,Q$6:Q$352))</f>
        <v>45</v>
      </c>
      <c r="S30" s="28">
        <f>IF(R30="",0,Q$353+1-R30)</f>
        <v>259</v>
      </c>
      <c r="T30" s="3">
        <f>S30+K30</f>
        <v>507</v>
      </c>
      <c r="U30" s="57">
        <f>IF(T30=0,"",RANK(T30,T$6:T$352))</f>
        <v>21</v>
      </c>
      <c r="V30" s="30" t="s">
        <v>1424</v>
      </c>
      <c r="W30" s="31">
        <v>18</v>
      </c>
      <c r="X30" s="31">
        <v>15</v>
      </c>
      <c r="Y30" s="31">
        <v>13</v>
      </c>
      <c r="Z30" s="4">
        <f>SUM(W30:Y30)</f>
        <v>46</v>
      </c>
      <c r="AA30" s="5">
        <f>IF(V30="","",RANK(Z30,Z$6:Z$352))</f>
        <v>42</v>
      </c>
      <c r="AB30" s="28">
        <f>IF(AA30="",0,Z$353+1-AA30)</f>
        <v>222</v>
      </c>
      <c r="AC30" s="74">
        <f>AB30+T30</f>
        <v>729</v>
      </c>
      <c r="AD30" s="57">
        <f>IF(AC30=0,"",RANK(AC30,AC$6:AC$352))</f>
        <v>9</v>
      </c>
      <c r="AE30" s="30"/>
      <c r="AF30" s="31"/>
      <c r="AG30" s="31"/>
      <c r="AH30" s="31"/>
      <c r="AI30" s="4">
        <f t="shared" si="0"/>
        <v>0</v>
      </c>
      <c r="AJ30" s="5" t="str">
        <f>IF(AE30="","",RANK(AI30,AI$6:AI$352))</f>
        <v/>
      </c>
      <c r="AK30" s="28">
        <f>IF(AJ30="",0,AI$353+1-AJ30)</f>
        <v>0</v>
      </c>
      <c r="AL30" s="3">
        <f t="shared" si="1"/>
        <v>729</v>
      </c>
      <c r="AM30" s="5">
        <f>IF(AL30=0,"",RANK(AL30,AL$6:AL$352))</f>
        <v>8</v>
      </c>
      <c r="AN30" s="13"/>
      <c r="AO30" s="14"/>
      <c r="AP30" s="14"/>
      <c r="AQ30" s="14"/>
      <c r="AR30" s="5">
        <f t="shared" si="2"/>
        <v>0</v>
      </c>
      <c r="AS30" s="5" t="str">
        <f>IF(AN30="","",RANK(AR30,AR$7:AR$352))</f>
        <v/>
      </c>
      <c r="AT30" s="28">
        <f>IF(AS30="",0,AR$353+1-AS30)</f>
        <v>0</v>
      </c>
      <c r="AU30" s="3">
        <f t="shared" si="3"/>
        <v>729</v>
      </c>
      <c r="AV30" s="5">
        <f>IF(AU30=0,"",RANK(AU30,AU$6:AU$352))</f>
        <v>8</v>
      </c>
      <c r="AW30" s="13"/>
      <c r="AX30" s="14"/>
      <c r="AY30" s="14"/>
      <c r="AZ30" s="14"/>
      <c r="BA30" s="5">
        <f t="shared" si="4"/>
        <v>0</v>
      </c>
      <c r="BB30" s="5" t="str">
        <f>IF(AW30="","",RANK(BA30,BA$7:BA$352))</f>
        <v/>
      </c>
      <c r="BC30" s="28">
        <f>IF(BB30="",0,BA$353+1-BB30)</f>
        <v>0</v>
      </c>
      <c r="BD30" s="3">
        <f t="shared" si="5"/>
        <v>729</v>
      </c>
      <c r="BE30" s="5" t="e">
        <f>IF(BD30=0,"",RANK(BD30,BD$6:BD$352))</f>
        <v>#VALUE!</v>
      </c>
      <c r="BF30" s="13"/>
      <c r="BG30" s="14"/>
      <c r="BH30" s="14"/>
      <c r="BI30" s="14"/>
      <c r="BJ30" s="5">
        <f t="shared" si="6"/>
        <v>0</v>
      </c>
      <c r="BK30" s="5" t="str">
        <f>IF(BF30="","",RANK(BJ30,BJ$6:BJ$352))</f>
        <v/>
      </c>
      <c r="BL30" s="28">
        <f>IF(BK30="",0,BJ$353+1-BK30)</f>
        <v>0</v>
      </c>
      <c r="BM30" s="3">
        <f t="shared" si="7"/>
        <v>729</v>
      </c>
      <c r="BN30" s="5" t="e">
        <f>IF(BM30=0,"",RANK(BM30,BM$6:BM$352))</f>
        <v>#VALUE!</v>
      </c>
      <c r="BO30" s="13"/>
      <c r="BP30" s="14"/>
      <c r="BQ30" s="14"/>
      <c r="BR30" s="14"/>
      <c r="BS30" s="5">
        <f t="shared" si="8"/>
        <v>0</v>
      </c>
      <c r="BT30" s="5" t="str">
        <f>IF(BO30="","",RANK(BS30,BS$6:BS$352))</f>
        <v/>
      </c>
      <c r="BU30" s="35">
        <f>IF(BT30="",0,BS$353+1-BT30)</f>
        <v>0</v>
      </c>
      <c r="BV30" s="3">
        <f t="shared" si="9"/>
        <v>729</v>
      </c>
      <c r="BW30" s="5" t="e">
        <f>IF(BV30=0,"",RANK(BV30,BV$6:BV$352))</f>
        <v>#VALUE!</v>
      </c>
    </row>
    <row r="31" spans="2:75">
      <c r="B31" s="36" t="s">
        <v>464</v>
      </c>
      <c r="C31" s="41" t="s">
        <v>933</v>
      </c>
      <c r="D31" s="72" t="s">
        <v>748</v>
      </c>
      <c r="E31" s="51" t="s">
        <v>69</v>
      </c>
      <c r="F31" s="4">
        <v>14</v>
      </c>
      <c r="G31" s="4">
        <v>14</v>
      </c>
      <c r="H31" s="4">
        <v>14</v>
      </c>
      <c r="I31" s="4">
        <f>SUM(F31:H31)</f>
        <v>42</v>
      </c>
      <c r="J31" s="4">
        <f>IF(E31="","",RANK(I31,I$6:I$351))</f>
        <v>72</v>
      </c>
      <c r="K31" s="4">
        <f>IF(J31="",0,I$353+1-J31)</f>
        <v>216</v>
      </c>
      <c r="L31" s="57">
        <f>IF(E31="","",RANK(K31,K$6:K$351))</f>
        <v>72</v>
      </c>
      <c r="M31" s="30" t="s">
        <v>1069</v>
      </c>
      <c r="N31" s="31">
        <v>14</v>
      </c>
      <c r="O31" s="31">
        <v>19</v>
      </c>
      <c r="P31" s="31">
        <v>11</v>
      </c>
      <c r="Q31" s="4">
        <f>SUM(N31:P31)</f>
        <v>44</v>
      </c>
      <c r="R31" s="5">
        <f>IF(M31="","",RANK(Q31,Q$6:Q$352))</f>
        <v>45</v>
      </c>
      <c r="S31" s="28">
        <f>IF(R31="",0,Q$353+1-R31)</f>
        <v>259</v>
      </c>
      <c r="T31" s="3">
        <f>S31+K31</f>
        <v>475</v>
      </c>
      <c r="U31" s="57">
        <f>IF(T31=0,"",RANK(T31,T$6:T$352))</f>
        <v>35</v>
      </c>
      <c r="V31" s="30" t="s">
        <v>1431</v>
      </c>
      <c r="W31" s="31">
        <v>17</v>
      </c>
      <c r="X31" s="31">
        <v>15</v>
      </c>
      <c r="Y31" s="31">
        <v>16</v>
      </c>
      <c r="Z31" s="4">
        <f>SUM(W31:Y31)</f>
        <v>48</v>
      </c>
      <c r="AA31" s="5">
        <f>IF(V31="","",RANK(Z31,Z$6:Z$352))</f>
        <v>26</v>
      </c>
      <c r="AB31" s="28">
        <f>IF(AA31="",0,Z$353+1-AA31)</f>
        <v>238</v>
      </c>
      <c r="AC31" s="74">
        <f>AB31+T31</f>
        <v>713</v>
      </c>
      <c r="AD31" s="57">
        <f>IF(AC31=0,"",RANK(AC31,AC$6:AC$352))</f>
        <v>15</v>
      </c>
      <c r="AE31" s="30"/>
      <c r="AF31" s="31"/>
      <c r="AG31" s="31"/>
      <c r="AH31" s="31"/>
      <c r="AI31" s="4">
        <f t="shared" si="0"/>
        <v>0</v>
      </c>
      <c r="AJ31" s="5" t="str">
        <f>IF(AE31="","",RANK(AI31,AI$6:AI$352))</f>
        <v/>
      </c>
      <c r="AK31" s="28">
        <f>IF(AJ31="",0,AI$353+1-AJ31)</f>
        <v>0</v>
      </c>
      <c r="AL31" s="3">
        <f t="shared" si="1"/>
        <v>713</v>
      </c>
      <c r="AM31" s="5">
        <f>IF(AL31=0,"",RANK(AL31,AL$6:AL$352))</f>
        <v>14</v>
      </c>
      <c r="AN31" s="13"/>
      <c r="AO31" s="14"/>
      <c r="AP31" s="14"/>
      <c r="AQ31" s="14"/>
      <c r="AR31" s="5">
        <f t="shared" si="2"/>
        <v>0</v>
      </c>
      <c r="AS31" s="5" t="str">
        <f>IF(AN31="","",RANK(AR31,AR$7:AR$352))</f>
        <v/>
      </c>
      <c r="AT31" s="28">
        <f>IF(AS31="",0,AR$353+1-AS31)</f>
        <v>0</v>
      </c>
      <c r="AU31" s="3">
        <f t="shared" si="3"/>
        <v>713</v>
      </c>
      <c r="AV31" s="5">
        <f>IF(AU31=0,"",RANK(AU31,AU$6:AU$352))</f>
        <v>14</v>
      </c>
      <c r="AW31" s="13"/>
      <c r="AX31" s="14"/>
      <c r="AY31" s="14"/>
      <c r="AZ31" s="14"/>
      <c r="BA31" s="5">
        <f t="shared" si="4"/>
        <v>0</v>
      </c>
      <c r="BB31" s="5" t="str">
        <f>IF(AW31="","",RANK(BA31,BA$7:BA$352))</f>
        <v/>
      </c>
      <c r="BC31" s="28">
        <f>IF(BB31="",0,BA$353+1-BB31)</f>
        <v>0</v>
      </c>
      <c r="BD31" s="3">
        <f t="shared" si="5"/>
        <v>713</v>
      </c>
      <c r="BE31" s="5" t="e">
        <f>IF(BD31=0,"",RANK(BD31,BD$6:BD$352))</f>
        <v>#VALUE!</v>
      </c>
      <c r="BF31" s="13"/>
      <c r="BG31" s="14"/>
      <c r="BH31" s="14"/>
      <c r="BI31" s="14"/>
      <c r="BJ31" s="5">
        <f t="shared" si="6"/>
        <v>0</v>
      </c>
      <c r="BK31" s="5" t="str">
        <f>IF(BF31="","",RANK(BJ31,BJ$6:BJ$352))</f>
        <v/>
      </c>
      <c r="BL31" s="28">
        <f>IF(BK31="",0,BJ$353+1-BK31)</f>
        <v>0</v>
      </c>
      <c r="BM31" s="3">
        <f t="shared" si="7"/>
        <v>713</v>
      </c>
      <c r="BN31" s="5" t="e">
        <f>IF(BM31=0,"",RANK(BM31,BM$6:BM$352))</f>
        <v>#VALUE!</v>
      </c>
      <c r="BO31" s="13"/>
      <c r="BP31" s="14"/>
      <c r="BQ31" s="14"/>
      <c r="BR31" s="14"/>
      <c r="BS31" s="5">
        <f t="shared" si="8"/>
        <v>0</v>
      </c>
      <c r="BT31" s="5" t="str">
        <f>IF(BO31="","",RANK(BS31,BS$6:BS$352))</f>
        <v/>
      </c>
      <c r="BU31" s="35">
        <f>IF(BT31="",0,BS$353+1-BT31)</f>
        <v>0</v>
      </c>
      <c r="BV31" s="3">
        <f t="shared" si="9"/>
        <v>713</v>
      </c>
      <c r="BW31" s="5" t="e">
        <f>IF(BV31=0,"",RANK(BV31,BV$6:BV$352))</f>
        <v>#VALUE!</v>
      </c>
    </row>
    <row r="32" spans="2:75">
      <c r="B32" s="36" t="s">
        <v>457</v>
      </c>
      <c r="C32" s="41" t="s">
        <v>933</v>
      </c>
      <c r="D32" s="72" t="s">
        <v>741</v>
      </c>
      <c r="E32" s="51" t="s">
        <v>179</v>
      </c>
      <c r="F32" s="4">
        <v>16</v>
      </c>
      <c r="G32" s="4">
        <v>15</v>
      </c>
      <c r="H32" s="4">
        <v>12</v>
      </c>
      <c r="I32" s="4">
        <f>SUM(F32:H32)</f>
        <v>43</v>
      </c>
      <c r="J32" s="4">
        <f>IF(E32="","",RANK(I32,I$6:I$351))</f>
        <v>55</v>
      </c>
      <c r="K32" s="4">
        <f>IF(J32="",0,I$353+1-J32)</f>
        <v>233</v>
      </c>
      <c r="L32" s="57">
        <f>IF(E32="","",RANK(K32,K$6:K$351))</f>
        <v>55</v>
      </c>
      <c r="M32" s="30" t="s">
        <v>1063</v>
      </c>
      <c r="N32" s="31">
        <v>14</v>
      </c>
      <c r="O32" s="31">
        <v>15</v>
      </c>
      <c r="P32" s="31">
        <v>13</v>
      </c>
      <c r="Q32" s="4">
        <f>SUM(N32:P32)</f>
        <v>42</v>
      </c>
      <c r="R32" s="5">
        <f>IF(M32="","",RANK(Q32,Q$6:Q$352))</f>
        <v>72</v>
      </c>
      <c r="S32" s="28">
        <f>IF(R32="",0,Q$353+1-R32)</f>
        <v>232</v>
      </c>
      <c r="T32" s="3">
        <f>S32+K32</f>
        <v>465</v>
      </c>
      <c r="U32" s="57">
        <f>IF(T32=0,"",RANK(T32,T$6:T$352))</f>
        <v>42</v>
      </c>
      <c r="V32" s="30" t="s">
        <v>1422</v>
      </c>
      <c r="W32" s="31">
        <v>16</v>
      </c>
      <c r="X32" s="31">
        <v>13</v>
      </c>
      <c r="Y32" s="31">
        <v>13</v>
      </c>
      <c r="Z32" s="4">
        <f>SUM(W32:Y32)</f>
        <v>42</v>
      </c>
      <c r="AA32" s="5">
        <f>IF(V32="","",RANK(Z32,Z$6:Z$352))</f>
        <v>105</v>
      </c>
      <c r="AB32" s="28">
        <f>IF(AA32="",0,Z$353+1-AA32)</f>
        <v>159</v>
      </c>
      <c r="AC32" s="74">
        <f>AB32+T32</f>
        <v>624</v>
      </c>
      <c r="AD32" s="57">
        <f>IF(AC32=0,"",RANK(AC32,AC$6:AC$352))</f>
        <v>35</v>
      </c>
      <c r="AE32" s="30"/>
      <c r="AF32" s="31"/>
      <c r="AG32" s="31"/>
      <c r="AH32" s="31"/>
      <c r="AI32" s="4">
        <f t="shared" si="0"/>
        <v>0</v>
      </c>
      <c r="AJ32" s="5" t="str">
        <f>IF(AE32="","",RANK(AI32,AI$6:AI$352))</f>
        <v/>
      </c>
      <c r="AK32" s="28">
        <f>IF(AJ32="",0,AI$353+1-AJ32)</f>
        <v>0</v>
      </c>
      <c r="AL32" s="3">
        <f t="shared" si="1"/>
        <v>624</v>
      </c>
      <c r="AM32" s="5">
        <f>IF(AL32=0,"",RANK(AL32,AL$6:AL$352))</f>
        <v>32</v>
      </c>
      <c r="AN32" s="13"/>
      <c r="AO32" s="14"/>
      <c r="AP32" s="14"/>
      <c r="AQ32" s="14"/>
      <c r="AR32" s="5">
        <f t="shared" si="2"/>
        <v>0</v>
      </c>
      <c r="AS32" s="5" t="str">
        <f>IF(AN32="","",RANK(AR32,AR$7:AR$352))</f>
        <v/>
      </c>
      <c r="AT32" s="28">
        <f>IF(AS32="",0,AR$353+1-AS32)</f>
        <v>0</v>
      </c>
      <c r="AU32" s="3">
        <f t="shared" si="3"/>
        <v>624</v>
      </c>
      <c r="AV32" s="5">
        <f>IF(AU32=0,"",RANK(AU32,AU$6:AU$352))</f>
        <v>32</v>
      </c>
      <c r="AW32" s="13"/>
      <c r="AX32" s="14"/>
      <c r="AY32" s="14"/>
      <c r="AZ32" s="14"/>
      <c r="BA32" s="5">
        <f t="shared" si="4"/>
        <v>0</v>
      </c>
      <c r="BB32" s="5" t="str">
        <f>IF(AW32="","",RANK(BA32,BA$7:BA$352))</f>
        <v/>
      </c>
      <c r="BC32" s="28">
        <f>IF(BB32="",0,BA$353+1-BB32)</f>
        <v>0</v>
      </c>
      <c r="BD32" s="3">
        <f t="shared" si="5"/>
        <v>624</v>
      </c>
      <c r="BE32" s="5" t="e">
        <f>IF(BD32=0,"",RANK(BD32,BD$6:BD$352))</f>
        <v>#VALUE!</v>
      </c>
      <c r="BF32" s="13"/>
      <c r="BG32" s="14"/>
      <c r="BH32" s="14"/>
      <c r="BI32" s="14"/>
      <c r="BJ32" s="5">
        <f t="shared" si="6"/>
        <v>0</v>
      </c>
      <c r="BK32" s="5" t="str">
        <f>IF(BF32="","",RANK(BJ32,BJ$6:BJ$352))</f>
        <v/>
      </c>
      <c r="BL32" s="28">
        <f>IF(BK32="",0,BJ$353+1-BK32)</f>
        <v>0</v>
      </c>
      <c r="BM32" s="3">
        <f t="shared" si="7"/>
        <v>624</v>
      </c>
      <c r="BN32" s="5" t="e">
        <f>IF(BM32=0,"",RANK(BM32,BM$6:BM$352))</f>
        <v>#VALUE!</v>
      </c>
      <c r="BO32" s="13"/>
      <c r="BP32" s="14"/>
      <c r="BQ32" s="14"/>
      <c r="BR32" s="14"/>
      <c r="BS32" s="5">
        <f t="shared" si="8"/>
        <v>0</v>
      </c>
      <c r="BT32" s="5" t="str">
        <f>IF(BO32="","",RANK(BS32,BS$6:BS$352))</f>
        <v/>
      </c>
      <c r="BU32" s="35">
        <f>IF(BT32="",0,BS$353+1-BT32)</f>
        <v>0</v>
      </c>
      <c r="BV32" s="3">
        <f t="shared" si="9"/>
        <v>624</v>
      </c>
      <c r="BW32" s="5" t="e">
        <f>IF(BV32=0,"",RANK(BV32,BV$6:BV$352))</f>
        <v>#VALUE!</v>
      </c>
    </row>
    <row r="33" spans="2:75">
      <c r="B33" s="36" t="s">
        <v>470</v>
      </c>
      <c r="C33" s="41" t="s">
        <v>933</v>
      </c>
      <c r="D33" s="72" t="s">
        <v>754</v>
      </c>
      <c r="E33" s="51" t="s">
        <v>191</v>
      </c>
      <c r="F33" s="4">
        <v>16</v>
      </c>
      <c r="G33" s="4">
        <v>13</v>
      </c>
      <c r="H33" s="4">
        <v>12</v>
      </c>
      <c r="I33" s="4">
        <f>SUM(F33:H33)</f>
        <v>41</v>
      </c>
      <c r="J33" s="4">
        <f>IF(E33="","",RANK(I33,I$6:I$351))</f>
        <v>91</v>
      </c>
      <c r="K33" s="4">
        <f>IF(J33="",0,I$353+1-J33)</f>
        <v>197</v>
      </c>
      <c r="L33" s="57">
        <f>IF(E33="","",RANK(K33,K$6:K$351))</f>
        <v>91</v>
      </c>
      <c r="M33" s="30" t="s">
        <v>1075</v>
      </c>
      <c r="N33" s="31">
        <v>14</v>
      </c>
      <c r="O33" s="31">
        <v>16</v>
      </c>
      <c r="P33" s="31">
        <v>12</v>
      </c>
      <c r="Q33" s="4">
        <f>SUM(N33:P33)</f>
        <v>42</v>
      </c>
      <c r="R33" s="5">
        <f>IF(M33="","",RANK(Q33,Q$6:Q$352))</f>
        <v>72</v>
      </c>
      <c r="S33" s="28">
        <f>IF(R33="",0,Q$353+1-R33)</f>
        <v>232</v>
      </c>
      <c r="T33" s="3">
        <f>S33+K33</f>
        <v>429</v>
      </c>
      <c r="U33" s="57">
        <f>IF(T33=0,"",RANK(T33,T$6:T$352))</f>
        <v>56</v>
      </c>
      <c r="V33" s="30" t="s">
        <v>1436</v>
      </c>
      <c r="W33" s="31">
        <v>16</v>
      </c>
      <c r="X33" s="31">
        <v>13</v>
      </c>
      <c r="Y33" s="31">
        <v>14</v>
      </c>
      <c r="Z33" s="4">
        <f>SUM(W33:Y33)</f>
        <v>43</v>
      </c>
      <c r="AA33" s="5">
        <f>IF(V33="","",RANK(Z33,Z$6:Z$352))</f>
        <v>86</v>
      </c>
      <c r="AB33" s="28">
        <f>IF(AA33="",0,Z$353+1-AA33)</f>
        <v>178</v>
      </c>
      <c r="AC33" s="74">
        <f>AB33+T33</f>
        <v>607</v>
      </c>
      <c r="AD33" s="57">
        <f>IF(AC33=0,"",RANK(AC33,AC$6:AC$352))</f>
        <v>45</v>
      </c>
      <c r="AE33" s="30"/>
      <c r="AF33" s="31"/>
      <c r="AG33" s="31"/>
      <c r="AH33" s="31"/>
      <c r="AI33" s="4"/>
      <c r="AJ33" s="5"/>
      <c r="AK33" s="28"/>
      <c r="AL33" s="3"/>
      <c r="AM33" s="5"/>
      <c r="AN33" s="13"/>
      <c r="AO33" s="14"/>
      <c r="AP33" s="14"/>
      <c r="AQ33" s="14"/>
      <c r="AR33" s="5"/>
      <c r="AS33" s="5"/>
      <c r="AT33" s="28"/>
      <c r="AU33" s="3"/>
      <c r="AV33" s="5"/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490</v>
      </c>
      <c r="C34" s="41" t="s">
        <v>933</v>
      </c>
      <c r="D34" s="72" t="s">
        <v>774</v>
      </c>
      <c r="E34" s="51" t="s">
        <v>211</v>
      </c>
      <c r="F34" s="4">
        <v>12</v>
      </c>
      <c r="G34" s="4">
        <v>14</v>
      </c>
      <c r="H34" s="4">
        <v>13</v>
      </c>
      <c r="I34" s="4">
        <f>SUM(F34:H34)</f>
        <v>39</v>
      </c>
      <c r="J34" s="4">
        <f>IF(E34="","",RANK(I34,I$6:I$351))</f>
        <v>129</v>
      </c>
      <c r="K34" s="4">
        <f>IF(J34="",0,I$353+1-J34)</f>
        <v>159</v>
      </c>
      <c r="L34" s="57">
        <f>IF(E34="","",RANK(K34,K$6:K$351))</f>
        <v>129</v>
      </c>
      <c r="M34" s="30" t="s">
        <v>1091</v>
      </c>
      <c r="N34" s="31">
        <v>12</v>
      </c>
      <c r="O34" s="31">
        <v>15</v>
      </c>
      <c r="P34" s="31">
        <v>12</v>
      </c>
      <c r="Q34" s="4">
        <f>SUM(N34:P34)</f>
        <v>39</v>
      </c>
      <c r="R34" s="5">
        <f>IF(M34="","",RANK(Q34,Q$6:Q$352))</f>
        <v>125</v>
      </c>
      <c r="S34" s="28">
        <f>IF(R34="",0,Q$353+1-R34)</f>
        <v>179</v>
      </c>
      <c r="T34" s="3">
        <f>S34+K34</f>
        <v>338</v>
      </c>
      <c r="U34" s="57">
        <f>IF(T34=0,"",RANK(T34,T$6:T$352))</f>
        <v>119</v>
      </c>
      <c r="V34" s="30" t="s">
        <v>1452</v>
      </c>
      <c r="W34" s="31">
        <v>16</v>
      </c>
      <c r="X34" s="31">
        <v>17</v>
      </c>
      <c r="Y34" s="31">
        <v>20</v>
      </c>
      <c r="Z34" s="4">
        <f>SUM(W34:Y34)</f>
        <v>53</v>
      </c>
      <c r="AA34" s="5">
        <f>IF(V34="","",RANK(Z34,Z$6:Z$352))</f>
        <v>5</v>
      </c>
      <c r="AB34" s="28">
        <f>IF(AA34="",0,Z$353+1-AA34)</f>
        <v>259</v>
      </c>
      <c r="AC34" s="74">
        <f>AB34+T34</f>
        <v>597</v>
      </c>
      <c r="AD34" s="57">
        <f>IF(AC34=0,"",RANK(AC34,AC$6:AC$352))</f>
        <v>49</v>
      </c>
      <c r="AE34" s="30"/>
      <c r="AF34" s="31"/>
      <c r="AG34" s="31"/>
      <c r="AH34" s="31"/>
      <c r="AI34" s="4">
        <f t="shared" si="0"/>
        <v>0</v>
      </c>
      <c r="AJ34" s="5" t="str">
        <f>IF(AE34="","",RANK(AI34,AI$6:AI$352))</f>
        <v/>
      </c>
      <c r="AK34" s="28">
        <f>IF(AJ34="",0,AI$353+1-AJ34)</f>
        <v>0</v>
      </c>
      <c r="AL34" s="3">
        <f t="shared" si="1"/>
        <v>597</v>
      </c>
      <c r="AM34" s="5">
        <f>IF(AL34=0,"",RANK(AL34,AL$6:AL$352))</f>
        <v>44</v>
      </c>
      <c r="AN34" s="13"/>
      <c r="AO34" s="14"/>
      <c r="AP34" s="14"/>
      <c r="AQ34" s="14"/>
      <c r="AR34" s="5">
        <f t="shared" si="2"/>
        <v>0</v>
      </c>
      <c r="AS34" s="5" t="str">
        <f>IF(AN34="","",RANK(AR34,AR$7:AR$352))</f>
        <v/>
      </c>
      <c r="AT34" s="28">
        <f>IF(AS34="",0,AR$353+1-AS34)</f>
        <v>0</v>
      </c>
      <c r="AU34" s="3">
        <f t="shared" si="3"/>
        <v>597</v>
      </c>
      <c r="AV34" s="5">
        <f>IF(AU34=0,"",RANK(AU34,AU$6:AU$352))</f>
        <v>44</v>
      </c>
      <c r="AW34" s="13"/>
      <c r="AX34" s="14"/>
      <c r="AY34" s="14"/>
      <c r="AZ34" s="14"/>
      <c r="BA34" s="5">
        <f t="shared" si="4"/>
        <v>0</v>
      </c>
      <c r="BB34" s="5" t="str">
        <f>IF(AW34="","",RANK(BA34,BA$7:BA$352))</f>
        <v/>
      </c>
      <c r="BC34" s="28">
        <f>IF(BB34="",0,BA$353+1-BB34)</f>
        <v>0</v>
      </c>
      <c r="BD34" s="3">
        <f t="shared" si="5"/>
        <v>597</v>
      </c>
      <c r="BE34" s="5" t="e">
        <f>IF(BD34=0,"",RANK(BD34,BD$6:BD$352))</f>
        <v>#VALUE!</v>
      </c>
      <c r="BF34" s="13"/>
      <c r="BG34" s="14"/>
      <c r="BH34" s="14"/>
      <c r="BI34" s="14"/>
      <c r="BJ34" s="5">
        <f t="shared" si="6"/>
        <v>0</v>
      </c>
      <c r="BK34" s="5" t="str">
        <f>IF(BF34="","",RANK(BJ34,BJ$6:BJ$352))</f>
        <v/>
      </c>
      <c r="BL34" s="28">
        <f>IF(BK34="",0,BJ$353+1-BK34)</f>
        <v>0</v>
      </c>
      <c r="BM34" s="3">
        <f t="shared" si="7"/>
        <v>597</v>
      </c>
      <c r="BN34" s="5" t="e">
        <f>IF(BM34=0,"",RANK(BM34,BM$6:BM$352))</f>
        <v>#VALUE!</v>
      </c>
      <c r="BO34" s="13"/>
      <c r="BP34" s="14"/>
      <c r="BQ34" s="14"/>
      <c r="BR34" s="14"/>
      <c r="BS34" s="5">
        <f t="shared" si="8"/>
        <v>0</v>
      </c>
      <c r="BT34" s="5" t="str">
        <f>IF(BO34="","",RANK(BS34,BS$6:BS$352))</f>
        <v/>
      </c>
      <c r="BU34" s="35">
        <f>IF(BT34="",0,BS$353+1-BT34)</f>
        <v>0</v>
      </c>
      <c r="BV34" s="3">
        <f t="shared" si="9"/>
        <v>597</v>
      </c>
      <c r="BW34" s="5" t="e">
        <f>IF(BV34=0,"",RANK(BV34,BV$6:BV$352))</f>
        <v>#VALUE!</v>
      </c>
    </row>
    <row r="35" spans="2:75">
      <c r="B35" s="36" t="s">
        <v>476</v>
      </c>
      <c r="C35" s="41" t="s">
        <v>933</v>
      </c>
      <c r="D35" s="72" t="s">
        <v>760</v>
      </c>
      <c r="E35" s="51" t="s">
        <v>197</v>
      </c>
      <c r="F35" s="4">
        <v>17</v>
      </c>
      <c r="G35" s="4">
        <v>14</v>
      </c>
      <c r="H35" s="4">
        <v>13</v>
      </c>
      <c r="I35" s="4">
        <f>SUM(F35:H35)</f>
        <v>44</v>
      </c>
      <c r="J35" s="4">
        <f>IF(E35="","",RANK(I35,I$6:I$351))</f>
        <v>40</v>
      </c>
      <c r="K35" s="4">
        <f>IF(J35="",0,I$353+1-J35)</f>
        <v>248</v>
      </c>
      <c r="L35" s="57">
        <f>IF(E35="","",RANK(K35,K$6:K$351))</f>
        <v>40</v>
      </c>
      <c r="M35" s="61" t="s">
        <v>1081</v>
      </c>
      <c r="N35" s="14">
        <v>14</v>
      </c>
      <c r="O35" s="14">
        <v>15</v>
      </c>
      <c r="P35" s="14">
        <v>12</v>
      </c>
      <c r="Q35" s="4">
        <f>SUM(N35:P35)</f>
        <v>41</v>
      </c>
      <c r="R35" s="5">
        <f>IF(M35="","",RANK(Q35,Q$6:Q$352))</f>
        <v>85</v>
      </c>
      <c r="S35" s="28">
        <f>IF(R35="",0,Q$353+1-R35)</f>
        <v>219</v>
      </c>
      <c r="T35" s="3">
        <f>S35+K35</f>
        <v>467</v>
      </c>
      <c r="U35" s="57">
        <f>IF(T35=0,"",RANK(T35,T$6:T$352))</f>
        <v>39</v>
      </c>
      <c r="V35" s="13" t="s">
        <v>1441</v>
      </c>
      <c r="W35" s="14">
        <v>12</v>
      </c>
      <c r="X35" s="14">
        <v>14</v>
      </c>
      <c r="Y35" s="14">
        <v>14</v>
      </c>
      <c r="Z35" s="4">
        <f>SUM(W35:Y35)</f>
        <v>40</v>
      </c>
      <c r="AA35" s="5">
        <f>IF(V35="","",RANK(Z35,Z$6:Z$352))</f>
        <v>140</v>
      </c>
      <c r="AB35" s="28">
        <f>IF(AA35="",0,Z$353+1-AA35)</f>
        <v>124</v>
      </c>
      <c r="AC35" s="74">
        <f>AB35+T35</f>
        <v>591</v>
      </c>
      <c r="AD35" s="57">
        <f>IF(AC35=0,"",RANK(AC35,AC$6:AC$352))</f>
        <v>55</v>
      </c>
      <c r="AE35" s="30"/>
      <c r="AF35" s="31"/>
      <c r="AG35" s="31"/>
      <c r="AH35" s="31"/>
      <c r="AI35" s="4">
        <f t="shared" si="0"/>
        <v>0</v>
      </c>
      <c r="AJ35" s="5" t="str">
        <f>IF(AE35="","",RANK(AI35,AI$6:AI$352))</f>
        <v/>
      </c>
      <c r="AK35" s="28">
        <f>IF(AJ35="",0,AI$353+1-AJ35)</f>
        <v>0</v>
      </c>
      <c r="AL35" s="3">
        <f t="shared" si="1"/>
        <v>591</v>
      </c>
      <c r="AM35" s="5">
        <f>IF(AL35=0,"",RANK(AL35,AL$6:AL$352))</f>
        <v>48</v>
      </c>
      <c r="AN35" s="13"/>
      <c r="AO35" s="14"/>
      <c r="AP35" s="14"/>
      <c r="AQ35" s="14"/>
      <c r="AR35" s="5">
        <f t="shared" si="2"/>
        <v>0</v>
      </c>
      <c r="AS35" s="5" t="str">
        <f>IF(AN35="","",RANK(AR35,AR$7:AR$352))</f>
        <v/>
      </c>
      <c r="AT35" s="28">
        <f>IF(AS35="",0,AR$353+1-AS35)</f>
        <v>0</v>
      </c>
      <c r="AU35" s="3">
        <f t="shared" si="3"/>
        <v>591</v>
      </c>
      <c r="AV35" s="5">
        <f>IF(AU35=0,"",RANK(AU35,AU$6:AU$352))</f>
        <v>48</v>
      </c>
      <c r="AW35" s="13"/>
      <c r="AX35" s="14"/>
      <c r="AY35" s="14"/>
      <c r="AZ35" s="14"/>
      <c r="BA35" s="5">
        <f t="shared" si="4"/>
        <v>0</v>
      </c>
      <c r="BB35" s="5" t="str">
        <f>IF(AW35="","",RANK(BA35,BA$7:BA$352))</f>
        <v/>
      </c>
      <c r="BC35" s="28">
        <f>IF(BB35="",0,BA$353+1-BB35)</f>
        <v>0</v>
      </c>
      <c r="BD35" s="3">
        <f t="shared" si="5"/>
        <v>591</v>
      </c>
      <c r="BE35" s="5" t="e">
        <f>IF(BD35=0,"",RANK(BD35,BD$6:BD$352))</f>
        <v>#VALUE!</v>
      </c>
      <c r="BF35" s="13"/>
      <c r="BG35" s="14"/>
      <c r="BH35" s="14"/>
      <c r="BI35" s="14"/>
      <c r="BJ35" s="5">
        <f t="shared" si="6"/>
        <v>0</v>
      </c>
      <c r="BK35" s="5" t="str">
        <f>IF(BF35="","",RANK(BJ35,BJ$6:BJ$352))</f>
        <v/>
      </c>
      <c r="BL35" s="28">
        <f>IF(BK35="",0,BJ$353+1-BK35)</f>
        <v>0</v>
      </c>
      <c r="BM35" s="3">
        <f t="shared" si="7"/>
        <v>591</v>
      </c>
      <c r="BN35" s="5" t="e">
        <f>IF(BM35=0,"",RANK(BM35,BM$6:BM$352))</f>
        <v>#VALUE!</v>
      </c>
      <c r="BO35" s="13"/>
      <c r="BP35" s="14"/>
      <c r="BQ35" s="14"/>
      <c r="BR35" s="14"/>
      <c r="BS35" s="5">
        <f t="shared" si="8"/>
        <v>0</v>
      </c>
      <c r="BT35" s="5" t="str">
        <f>IF(BO35="","",RANK(BS35,BS$6:BS$352))</f>
        <v/>
      </c>
      <c r="BU35" s="35">
        <f>IF(BT35="",0,BS$353+1-BT35)</f>
        <v>0</v>
      </c>
      <c r="BV35" s="3">
        <f t="shared" si="9"/>
        <v>591</v>
      </c>
      <c r="BW35" s="5" t="e">
        <f>IF(BV35=0,"",RANK(BV35,BV$6:BV$352))</f>
        <v>#VALUE!</v>
      </c>
    </row>
    <row r="36" spans="2:75">
      <c r="B36" s="52" t="s">
        <v>454</v>
      </c>
      <c r="C36" s="41" t="s">
        <v>933</v>
      </c>
      <c r="D36" s="72" t="s">
        <v>738</v>
      </c>
      <c r="E36" s="51" t="s">
        <v>176</v>
      </c>
      <c r="F36" s="4">
        <v>12</v>
      </c>
      <c r="G36" s="4">
        <v>14</v>
      </c>
      <c r="H36" s="4">
        <v>15</v>
      </c>
      <c r="I36" s="4">
        <f>SUM(F36:H36)</f>
        <v>41</v>
      </c>
      <c r="J36" s="4">
        <f>IF(E36="","",RANK(I36,I$6:I$351))</f>
        <v>91</v>
      </c>
      <c r="K36" s="4">
        <f>IF(J36="",0,I$353+1-J36)</f>
        <v>197</v>
      </c>
      <c r="L36" s="57">
        <f>IF(E36="","",RANK(K36,K$6:K$351))</f>
        <v>91</v>
      </c>
      <c r="M36" s="13" t="s">
        <v>1060</v>
      </c>
      <c r="N36" s="14">
        <v>12</v>
      </c>
      <c r="O36" s="14">
        <v>15</v>
      </c>
      <c r="P36" s="14">
        <v>14</v>
      </c>
      <c r="Q36" s="4">
        <f>SUM(N36:P36)</f>
        <v>41</v>
      </c>
      <c r="R36" s="5">
        <f>IF(M36="","",RANK(Q36,Q$6:Q$352))</f>
        <v>85</v>
      </c>
      <c r="S36" s="28">
        <f>IF(R36="",0,Q$353+1-R36)</f>
        <v>219</v>
      </c>
      <c r="T36" s="3">
        <f>S36+K36</f>
        <v>416</v>
      </c>
      <c r="U36" s="57">
        <f>IF(T36=0,"",RANK(T36,T$6:T$352))</f>
        <v>61</v>
      </c>
      <c r="V36" s="13" t="s">
        <v>1419</v>
      </c>
      <c r="W36" s="14">
        <v>12</v>
      </c>
      <c r="X36" s="14">
        <v>14</v>
      </c>
      <c r="Y36" s="14">
        <v>15</v>
      </c>
      <c r="Z36" s="4">
        <f>SUM(W36:Y36)</f>
        <v>41</v>
      </c>
      <c r="AA36" s="5">
        <f>IF(V36="","",RANK(Z36,Z$6:Z$352))</f>
        <v>121</v>
      </c>
      <c r="AB36" s="28">
        <f>IF(AA36="",0,Z$353+1-AA36)</f>
        <v>143</v>
      </c>
      <c r="AC36" s="74">
        <f>AB36+T36</f>
        <v>559</v>
      </c>
      <c r="AD36" s="57">
        <f>IF(AC36=0,"",RANK(AC36,AC$6:AC$352))</f>
        <v>73</v>
      </c>
      <c r="AE36" s="30"/>
      <c r="AF36" s="31"/>
      <c r="AG36" s="31"/>
      <c r="AH36" s="31"/>
      <c r="AI36" s="4">
        <f t="shared" si="0"/>
        <v>0</v>
      </c>
      <c r="AJ36" s="5" t="str">
        <f>IF(AE36="","",RANK(AI36,AI$6:AI$352))</f>
        <v/>
      </c>
      <c r="AK36" s="28">
        <f>IF(AJ36="",0,AI$353+1-AJ36)</f>
        <v>0</v>
      </c>
      <c r="AL36" s="3">
        <f t="shared" si="1"/>
        <v>559</v>
      </c>
      <c r="AM36" s="5">
        <f>IF(AL36=0,"",RANK(AL36,AL$6:AL$352))</f>
        <v>63</v>
      </c>
      <c r="AN36" s="13"/>
      <c r="AO36" s="14"/>
      <c r="AP36" s="14"/>
      <c r="AQ36" s="14"/>
      <c r="AR36" s="5">
        <f t="shared" si="2"/>
        <v>0</v>
      </c>
      <c r="AS36" s="5" t="str">
        <f>IF(AN36="","",RANK(AR36,AR$7:AR$352))</f>
        <v/>
      </c>
      <c r="AT36" s="28">
        <f>IF(AS36="",0,AR$353+1-AS36)</f>
        <v>0</v>
      </c>
      <c r="AU36" s="3">
        <f t="shared" si="3"/>
        <v>559</v>
      </c>
      <c r="AV36" s="5">
        <f>IF(AU36=0,"",RANK(AU36,AU$6:AU$352))</f>
        <v>63</v>
      </c>
      <c r="AW36" s="13"/>
      <c r="AX36" s="14"/>
      <c r="AY36" s="14"/>
      <c r="AZ36" s="14"/>
      <c r="BA36" s="5">
        <f t="shared" si="4"/>
        <v>0</v>
      </c>
      <c r="BB36" s="5" t="str">
        <f>IF(AW36="","",RANK(BA36,BA$7:BA$352))</f>
        <v/>
      </c>
      <c r="BC36" s="28">
        <f>IF(BB36="",0,BA$353+1-BB36)</f>
        <v>0</v>
      </c>
      <c r="BD36" s="3">
        <f t="shared" si="5"/>
        <v>559</v>
      </c>
      <c r="BE36" s="5" t="e">
        <f>IF(BD36=0,"",RANK(BD36,BD$6:BD$352))</f>
        <v>#VALUE!</v>
      </c>
      <c r="BF36" s="13"/>
      <c r="BG36" s="14"/>
      <c r="BH36" s="14"/>
      <c r="BI36" s="14"/>
      <c r="BJ36" s="5">
        <f t="shared" si="6"/>
        <v>0</v>
      </c>
      <c r="BK36" s="5" t="str">
        <f>IF(BF36="","",RANK(BJ36,BJ$6:BJ$352))</f>
        <v/>
      </c>
      <c r="BL36" s="28">
        <f>IF(BK36="",0,BJ$353+1-BK36)</f>
        <v>0</v>
      </c>
      <c r="BM36" s="3">
        <f t="shared" si="7"/>
        <v>559</v>
      </c>
      <c r="BN36" s="5" t="e">
        <f>IF(BM36=0,"",RANK(BM36,BM$6:BM$352))</f>
        <v>#VALUE!</v>
      </c>
      <c r="BO36" s="13"/>
      <c r="BP36" s="14"/>
      <c r="BQ36" s="14"/>
      <c r="BR36" s="14"/>
      <c r="BS36" s="5">
        <f t="shared" si="8"/>
        <v>0</v>
      </c>
      <c r="BT36" s="5" t="str">
        <f>IF(BO36="","",RANK(BS36,BS$6:BS$352))</f>
        <v/>
      </c>
      <c r="BU36" s="35">
        <f>IF(BT36="",0,BS$353+1-BT36)</f>
        <v>0</v>
      </c>
      <c r="BV36" s="3">
        <f t="shared" si="9"/>
        <v>559</v>
      </c>
      <c r="BW36" s="5" t="e">
        <f>IF(BV36=0,"",RANK(BV36,BV$6:BV$352))</f>
        <v>#VALUE!</v>
      </c>
    </row>
    <row r="37" spans="2:75">
      <c r="B37" s="36" t="s">
        <v>462</v>
      </c>
      <c r="C37" s="41" t="s">
        <v>933</v>
      </c>
      <c r="D37" s="72" t="s">
        <v>746</v>
      </c>
      <c r="E37" s="51" t="s">
        <v>184</v>
      </c>
      <c r="F37" s="4">
        <v>15</v>
      </c>
      <c r="G37" s="4">
        <v>15</v>
      </c>
      <c r="H37" s="4">
        <v>10</v>
      </c>
      <c r="I37" s="4">
        <f>SUM(F37:H37)</f>
        <v>40</v>
      </c>
      <c r="J37" s="4">
        <f>IF(E37="","",RANK(I37,I$6:I$351))</f>
        <v>107</v>
      </c>
      <c r="K37" s="4">
        <f>IF(J37="",0,I$353+1-J37)</f>
        <v>181</v>
      </c>
      <c r="L37" s="57">
        <f>IF(E37="","",RANK(K37,K$6:K$351))</f>
        <v>107</v>
      </c>
      <c r="M37" s="13" t="s">
        <v>1068</v>
      </c>
      <c r="N37" s="14">
        <v>13</v>
      </c>
      <c r="O37" s="14">
        <v>16</v>
      </c>
      <c r="P37" s="14">
        <v>11</v>
      </c>
      <c r="Q37" s="4">
        <f>SUM(N37:P37)</f>
        <v>40</v>
      </c>
      <c r="R37" s="5">
        <f>IF(M37="","",RANK(Q37,Q$6:Q$352))</f>
        <v>106</v>
      </c>
      <c r="S37" s="28">
        <f>IF(R37="",0,Q$353+1-R37)</f>
        <v>198</v>
      </c>
      <c r="T37" s="3">
        <f>S37+K37</f>
        <v>379</v>
      </c>
      <c r="U37" s="57">
        <f>IF(T37=0,"",RANK(T37,T$6:T$352))</f>
        <v>82</v>
      </c>
      <c r="V37" s="13" t="s">
        <v>1429</v>
      </c>
      <c r="W37" s="14">
        <v>10</v>
      </c>
      <c r="X37" s="14">
        <v>18</v>
      </c>
      <c r="Y37" s="14">
        <v>15</v>
      </c>
      <c r="Z37" s="4">
        <f>SUM(W37:Y37)</f>
        <v>43</v>
      </c>
      <c r="AA37" s="5">
        <f>IF(V37="","",RANK(Z37,Z$6:Z$352))</f>
        <v>86</v>
      </c>
      <c r="AB37" s="28">
        <f>IF(AA37="",0,Z$353+1-AA37)</f>
        <v>178</v>
      </c>
      <c r="AC37" s="74">
        <f>AB37+T37</f>
        <v>557</v>
      </c>
      <c r="AD37" s="57">
        <f>IF(AC37=0,"",RANK(AC37,AC$6:AC$352))</f>
        <v>74</v>
      </c>
      <c r="AE37" s="30"/>
      <c r="AF37" s="31"/>
      <c r="AG37" s="31"/>
      <c r="AH37" s="31"/>
      <c r="AI37" s="4">
        <f t="shared" si="0"/>
        <v>0</v>
      </c>
      <c r="AJ37" s="5" t="str">
        <f>IF(AE37="","",RANK(AI37,AI$6:AI$352))</f>
        <v/>
      </c>
      <c r="AK37" s="28">
        <f>IF(AJ37="",0,AI$353+1-AJ37)</f>
        <v>0</v>
      </c>
      <c r="AL37" s="3">
        <f t="shared" si="1"/>
        <v>557</v>
      </c>
      <c r="AM37" s="5">
        <f>IF(AL37=0,"",RANK(AL37,AL$6:AL$352))</f>
        <v>64</v>
      </c>
      <c r="AN37" s="13"/>
      <c r="AO37" s="14"/>
      <c r="AP37" s="14"/>
      <c r="AQ37" s="14"/>
      <c r="AR37" s="5">
        <f t="shared" si="2"/>
        <v>0</v>
      </c>
      <c r="AS37" s="5" t="str">
        <f>IF(AN37="","",RANK(AR37,AR$7:AR$352))</f>
        <v/>
      </c>
      <c r="AT37" s="28">
        <f>IF(AS37="",0,AR$353+1-AS37)</f>
        <v>0</v>
      </c>
      <c r="AU37" s="3">
        <f t="shared" si="3"/>
        <v>557</v>
      </c>
      <c r="AV37" s="5">
        <f>IF(AU37=0,"",RANK(AU37,AU$6:AU$352))</f>
        <v>64</v>
      </c>
      <c r="AW37" s="13"/>
      <c r="AX37" s="14"/>
      <c r="AY37" s="14"/>
      <c r="AZ37" s="14"/>
      <c r="BA37" s="5">
        <f t="shared" si="4"/>
        <v>0</v>
      </c>
      <c r="BB37" s="5" t="str">
        <f>IF(AW37="","",RANK(BA37,BA$7:BA$352))</f>
        <v/>
      </c>
      <c r="BC37" s="28">
        <f>IF(BB37="",0,BA$353+1-BB37)</f>
        <v>0</v>
      </c>
      <c r="BD37" s="3">
        <f t="shared" si="5"/>
        <v>557</v>
      </c>
      <c r="BE37" s="5" t="e">
        <f>IF(BD37=0,"",RANK(BD37,BD$6:BD$352))</f>
        <v>#VALUE!</v>
      </c>
      <c r="BF37" s="13"/>
      <c r="BG37" s="14"/>
      <c r="BH37" s="14"/>
      <c r="BI37" s="14"/>
      <c r="BJ37" s="5">
        <f t="shared" si="6"/>
        <v>0</v>
      </c>
      <c r="BK37" s="5" t="str">
        <f>IF(BF37="","",RANK(BJ37,BJ$6:BJ$352))</f>
        <v/>
      </c>
      <c r="BL37" s="28">
        <f>IF(BK37="",0,BJ$353+1-BK37)</f>
        <v>0</v>
      </c>
      <c r="BM37" s="3">
        <f t="shared" si="7"/>
        <v>557</v>
      </c>
      <c r="BN37" s="5" t="e">
        <f>IF(BM37=0,"",RANK(BM37,BM$6:BM$352))</f>
        <v>#VALUE!</v>
      </c>
      <c r="BO37" s="13"/>
      <c r="BP37" s="14"/>
      <c r="BQ37" s="14"/>
      <c r="BR37" s="14"/>
      <c r="BS37" s="5">
        <f t="shared" si="8"/>
        <v>0</v>
      </c>
      <c r="BT37" s="5" t="str">
        <f>IF(BO37="","",RANK(BS37,BS$6:BS$352))</f>
        <v/>
      </c>
      <c r="BU37" s="35">
        <f>IF(BT37="",0,BS$353+1-BT37)</f>
        <v>0</v>
      </c>
      <c r="BV37" s="3">
        <f t="shared" si="9"/>
        <v>557</v>
      </c>
      <c r="BW37" s="5" t="e">
        <f>IF(BV37=0,"",RANK(BV37,BV$6:BV$352))</f>
        <v>#VALUE!</v>
      </c>
    </row>
    <row r="38" spans="2:75">
      <c r="B38" s="36" t="s">
        <v>469</v>
      </c>
      <c r="C38" s="41" t="s">
        <v>933</v>
      </c>
      <c r="D38" s="72" t="s">
        <v>753</v>
      </c>
      <c r="E38" s="51" t="s">
        <v>190</v>
      </c>
      <c r="F38" s="4">
        <v>16</v>
      </c>
      <c r="G38" s="4">
        <v>14</v>
      </c>
      <c r="H38" s="4">
        <v>14</v>
      </c>
      <c r="I38" s="4">
        <f>SUM(F38:H38)</f>
        <v>44</v>
      </c>
      <c r="J38" s="4">
        <f>IF(E38="","",RANK(I38,I$6:I$351))</f>
        <v>40</v>
      </c>
      <c r="K38" s="4">
        <f>IF(J38="",0,I$353+1-J38)</f>
        <v>248</v>
      </c>
      <c r="L38" s="57">
        <f>IF(E38="","",RANK(K38,K$6:K$351))</f>
        <v>40</v>
      </c>
      <c r="M38" s="13" t="s">
        <v>1074</v>
      </c>
      <c r="N38" s="14">
        <v>14</v>
      </c>
      <c r="O38" s="14">
        <v>15</v>
      </c>
      <c r="P38" s="14">
        <v>11</v>
      </c>
      <c r="Q38" s="4">
        <f>SUM(N38:P38)</f>
        <v>40</v>
      </c>
      <c r="R38" s="5">
        <f>IF(M38="","",RANK(Q38,Q$6:Q$352))</f>
        <v>106</v>
      </c>
      <c r="S38" s="28">
        <f>IF(R38="",0,Q$353+1-R38)</f>
        <v>198</v>
      </c>
      <c r="T38" s="3">
        <f>S38+K38</f>
        <v>446</v>
      </c>
      <c r="U38" s="57">
        <f>IF(T38=0,"",RANK(T38,T$6:T$352))</f>
        <v>49</v>
      </c>
      <c r="V38" s="13" t="s">
        <v>1435</v>
      </c>
      <c r="W38" s="14">
        <v>10</v>
      </c>
      <c r="X38" s="14">
        <v>14</v>
      </c>
      <c r="Y38" s="14">
        <v>15</v>
      </c>
      <c r="Z38" s="4">
        <f>SUM(W38:Y38)</f>
        <v>39</v>
      </c>
      <c r="AA38" s="5">
        <f>IF(V38="","",RANK(Z38,Z$6:Z$352))</f>
        <v>154</v>
      </c>
      <c r="AB38" s="28">
        <f>IF(AA38="",0,Z$353+1-AA38)</f>
        <v>110</v>
      </c>
      <c r="AC38" s="74">
        <f>AB38+T38</f>
        <v>556</v>
      </c>
      <c r="AD38" s="57">
        <f>IF(AC38=0,"",RANK(AC38,AC$6:AC$352))</f>
        <v>75</v>
      </c>
      <c r="AE38" s="30"/>
      <c r="AF38" s="31"/>
      <c r="AG38" s="31"/>
      <c r="AH38" s="31"/>
      <c r="AI38" s="4">
        <f t="shared" si="0"/>
        <v>0</v>
      </c>
      <c r="AJ38" s="5" t="str">
        <f>IF(AE38="","",RANK(AI38,AI$6:AI$352))</f>
        <v/>
      </c>
      <c r="AK38" s="28">
        <f>IF(AJ38="",0,AI$353+1-AJ38)</f>
        <v>0</v>
      </c>
      <c r="AL38" s="3">
        <f t="shared" si="1"/>
        <v>556</v>
      </c>
      <c r="AM38" s="5">
        <f>IF(AL38=0,"",RANK(AL38,AL$6:AL$352))</f>
        <v>65</v>
      </c>
      <c r="AN38" s="13"/>
      <c r="AO38" s="14"/>
      <c r="AP38" s="14"/>
      <c r="AQ38" s="14"/>
      <c r="AR38" s="5">
        <f t="shared" si="2"/>
        <v>0</v>
      </c>
      <c r="AS38" s="5" t="str">
        <f>IF(AN38="","",RANK(AR38,AR$7:AR$352))</f>
        <v/>
      </c>
      <c r="AT38" s="28">
        <f>IF(AS38="",0,AR$353+1-AS38)</f>
        <v>0</v>
      </c>
      <c r="AU38" s="3">
        <f t="shared" si="3"/>
        <v>556</v>
      </c>
      <c r="AV38" s="5">
        <f>IF(AU38=0,"",RANK(AU38,AU$6:AU$352))</f>
        <v>65</v>
      </c>
      <c r="AW38" s="13"/>
      <c r="AX38" s="14"/>
      <c r="AY38" s="14"/>
      <c r="AZ38" s="14"/>
      <c r="BA38" s="5">
        <f t="shared" si="4"/>
        <v>0</v>
      </c>
      <c r="BB38" s="5" t="str">
        <f>IF(AW38="","",RANK(BA38,BA$7:BA$352))</f>
        <v/>
      </c>
      <c r="BC38" s="28">
        <f>IF(BB38="",0,BA$353+1-BB38)</f>
        <v>0</v>
      </c>
      <c r="BD38" s="3">
        <f t="shared" si="5"/>
        <v>556</v>
      </c>
      <c r="BE38" s="5" t="e">
        <f>IF(BD38=0,"",RANK(BD38,BD$6:BD$352))</f>
        <v>#VALUE!</v>
      </c>
      <c r="BF38" s="13"/>
      <c r="BG38" s="14"/>
      <c r="BH38" s="14"/>
      <c r="BI38" s="14"/>
      <c r="BJ38" s="5">
        <f t="shared" si="6"/>
        <v>0</v>
      </c>
      <c r="BK38" s="5" t="str">
        <f>IF(BF38="","",RANK(BJ38,BJ$6:BJ$352))</f>
        <v/>
      </c>
      <c r="BL38" s="28">
        <f>IF(BK38="",0,BJ$353+1-BK38)</f>
        <v>0</v>
      </c>
      <c r="BM38" s="3">
        <f t="shared" si="7"/>
        <v>556</v>
      </c>
      <c r="BN38" s="5" t="e">
        <f>IF(BM38=0,"",RANK(BM38,BM$6:BM$352))</f>
        <v>#VALUE!</v>
      </c>
      <c r="BO38" s="13"/>
      <c r="BP38" s="14"/>
      <c r="BQ38" s="14"/>
      <c r="BR38" s="14"/>
      <c r="BS38" s="5">
        <f t="shared" si="8"/>
        <v>0</v>
      </c>
      <c r="BT38" s="5" t="str">
        <f>IF(BO38="","",RANK(BS38,BS$6:BS$352))</f>
        <v/>
      </c>
      <c r="BU38" s="35">
        <f>IF(BT38="",0,BS$353+1-BT38)</f>
        <v>0</v>
      </c>
      <c r="BV38" s="3">
        <f t="shared" si="9"/>
        <v>556</v>
      </c>
      <c r="BW38" s="5" t="e">
        <f>IF(BV38=0,"",RANK(BV38,BV$6:BV$352))</f>
        <v>#VALUE!</v>
      </c>
    </row>
    <row r="39" spans="2:75">
      <c r="B39" s="36" t="s">
        <v>483</v>
      </c>
      <c r="C39" s="41" t="s">
        <v>933</v>
      </c>
      <c r="D39" s="72" t="s">
        <v>767</v>
      </c>
      <c r="E39" s="51" t="s">
        <v>204</v>
      </c>
      <c r="F39" s="4">
        <v>14</v>
      </c>
      <c r="G39" s="4">
        <v>14</v>
      </c>
      <c r="H39" s="4">
        <v>14</v>
      </c>
      <c r="I39" s="4">
        <f>SUM(F39:H39)</f>
        <v>42</v>
      </c>
      <c r="J39" s="4">
        <f>IF(E39="","",RANK(I39,I$6:I$351))</f>
        <v>72</v>
      </c>
      <c r="K39" s="4">
        <f>IF(J39="",0,I$353+1-J39)</f>
        <v>216</v>
      </c>
      <c r="L39" s="57">
        <f>IF(E39="","",RANK(K39,K$6:K$351))</f>
        <v>72</v>
      </c>
      <c r="M39" s="13" t="s">
        <v>1085</v>
      </c>
      <c r="N39" s="14">
        <v>13</v>
      </c>
      <c r="O39" s="14">
        <v>15</v>
      </c>
      <c r="P39" s="14">
        <v>8</v>
      </c>
      <c r="Q39" s="4">
        <f>SUM(N39:P39)</f>
        <v>36</v>
      </c>
      <c r="R39" s="5">
        <f>IF(M39="","",RANK(Q39,Q$6:Q$352))</f>
        <v>193</v>
      </c>
      <c r="S39" s="28">
        <f>IF(R39="",0,Q$353+1-R39)</f>
        <v>111</v>
      </c>
      <c r="T39" s="3">
        <f>S39+K39</f>
        <v>327</v>
      </c>
      <c r="U39" s="57">
        <f>IF(T39=0,"",RANK(T39,T$6:T$352))</f>
        <v>126</v>
      </c>
      <c r="V39" s="13" t="s">
        <v>1447</v>
      </c>
      <c r="W39" s="14">
        <v>13</v>
      </c>
      <c r="X39" s="14">
        <v>17</v>
      </c>
      <c r="Y39" s="14">
        <v>16</v>
      </c>
      <c r="Z39" s="4">
        <f>SUM(W39:Y39)</f>
        <v>46</v>
      </c>
      <c r="AA39" s="5">
        <f>IF(V39="","",RANK(Z39,Z$6:Z$352))</f>
        <v>42</v>
      </c>
      <c r="AB39" s="28">
        <f>IF(AA39="",0,Z$353+1-AA39)</f>
        <v>222</v>
      </c>
      <c r="AC39" s="74">
        <f>AB39+T39</f>
        <v>549</v>
      </c>
      <c r="AD39" s="57">
        <f>IF(AC39=0,"",RANK(AC39,AC$6:AC$352))</f>
        <v>79</v>
      </c>
      <c r="AE39" s="30"/>
      <c r="AF39" s="31"/>
      <c r="AG39" s="31"/>
      <c r="AH39" s="31"/>
      <c r="AI39" s="4">
        <f t="shared" si="0"/>
        <v>0</v>
      </c>
      <c r="AJ39" s="5" t="str">
        <f>IF(AE39="","",RANK(AI39,AI$6:AI$352))</f>
        <v/>
      </c>
      <c r="AK39" s="28">
        <f>IF(AJ39="",0,AI$353+1-AJ39)</f>
        <v>0</v>
      </c>
      <c r="AL39" s="3">
        <f t="shared" si="1"/>
        <v>549</v>
      </c>
      <c r="AM39" s="5">
        <f>IF(AL39=0,"",RANK(AL39,AL$6:AL$352))</f>
        <v>69</v>
      </c>
      <c r="AN39" s="13"/>
      <c r="AO39" s="14"/>
      <c r="AP39" s="14"/>
      <c r="AQ39" s="14"/>
      <c r="AR39" s="5">
        <f t="shared" si="2"/>
        <v>0</v>
      </c>
      <c r="AS39" s="5" t="str">
        <f>IF(AN39="","",RANK(AR39,AR$7:AR$352))</f>
        <v/>
      </c>
      <c r="AT39" s="28">
        <f>IF(AS39="",0,AR$353+1-AS39)</f>
        <v>0</v>
      </c>
      <c r="AU39" s="3">
        <f t="shared" si="3"/>
        <v>549</v>
      </c>
      <c r="AV39" s="5">
        <f>IF(AU39=0,"",RANK(AU39,AU$6:AU$352))</f>
        <v>69</v>
      </c>
      <c r="AW39" s="13"/>
      <c r="AX39" s="14"/>
      <c r="AY39" s="14"/>
      <c r="AZ39" s="14"/>
      <c r="BA39" s="5">
        <f t="shared" si="4"/>
        <v>0</v>
      </c>
      <c r="BB39" s="5" t="str">
        <f>IF(AW39="","",RANK(BA39,BA$7:BA$352))</f>
        <v/>
      </c>
      <c r="BC39" s="28">
        <f>IF(BB39="",0,BA$353+1-BB39)</f>
        <v>0</v>
      </c>
      <c r="BD39" s="3">
        <f t="shared" si="5"/>
        <v>549</v>
      </c>
      <c r="BE39" s="5" t="e">
        <f>IF(BD39=0,"",RANK(BD39,BD$6:BD$352))</f>
        <v>#VALUE!</v>
      </c>
      <c r="BF39" s="13"/>
      <c r="BG39" s="14"/>
      <c r="BH39" s="14"/>
      <c r="BI39" s="14"/>
      <c r="BJ39" s="5">
        <f t="shared" si="6"/>
        <v>0</v>
      </c>
      <c r="BK39" s="5" t="str">
        <f>IF(BF39="","",RANK(BJ39,BJ$6:BJ$352))</f>
        <v/>
      </c>
      <c r="BL39" s="28">
        <f>IF(BK39="",0,BJ$353+1-BK39)</f>
        <v>0</v>
      </c>
      <c r="BM39" s="3">
        <f t="shared" si="7"/>
        <v>549</v>
      </c>
      <c r="BN39" s="5" t="e">
        <f>IF(BM39=0,"",RANK(BM39,BM$6:BM$352))</f>
        <v>#VALUE!</v>
      </c>
      <c r="BO39" s="13"/>
      <c r="BP39" s="14"/>
      <c r="BQ39" s="14"/>
      <c r="BR39" s="14"/>
      <c r="BS39" s="5">
        <f t="shared" si="8"/>
        <v>0</v>
      </c>
      <c r="BT39" s="5" t="str">
        <f>IF(BO39="","",RANK(BS39,BS$6:BS$352))</f>
        <v/>
      </c>
      <c r="BU39" s="35">
        <f>IF(BT39="",0,BS$353+1-BT39)</f>
        <v>0</v>
      </c>
      <c r="BV39" s="3">
        <f t="shared" si="9"/>
        <v>549</v>
      </c>
      <c r="BW39" s="5" t="e">
        <f>IF(BV39=0,"",RANK(BV39,BV$6:BV$352))</f>
        <v>#VALUE!</v>
      </c>
    </row>
    <row r="40" spans="2:75">
      <c r="B40" s="36" t="s">
        <v>480</v>
      </c>
      <c r="C40" s="41" t="s">
        <v>933</v>
      </c>
      <c r="D40" s="72" t="s">
        <v>764</v>
      </c>
      <c r="E40" s="51" t="s">
        <v>201</v>
      </c>
      <c r="F40" s="4">
        <v>10</v>
      </c>
      <c r="G40" s="4">
        <v>11</v>
      </c>
      <c r="H40" s="4">
        <v>12</v>
      </c>
      <c r="I40" s="4">
        <f>SUM(F40:H40)</f>
        <v>33</v>
      </c>
      <c r="J40" s="4">
        <f>IF(E40="","",RANK(I40,I$6:I$351))</f>
        <v>233</v>
      </c>
      <c r="K40" s="4">
        <f>IF(J40="",0,I$353+1-J40)</f>
        <v>55</v>
      </c>
      <c r="L40" s="57">
        <f>IF(E40="","",RANK(K40,K$6:K$351))</f>
        <v>233</v>
      </c>
      <c r="M40" s="13" t="s">
        <v>1062</v>
      </c>
      <c r="N40" s="14">
        <v>14</v>
      </c>
      <c r="O40" s="14">
        <v>15</v>
      </c>
      <c r="P40" s="14">
        <v>15</v>
      </c>
      <c r="Q40" s="4">
        <f>SUM(N40:P40)</f>
        <v>44</v>
      </c>
      <c r="R40" s="5">
        <f>IF(M40="","",RANK(Q40,Q$6:Q$352))</f>
        <v>45</v>
      </c>
      <c r="S40" s="28">
        <f>IF(R40="",0,Q$353+1-R40)</f>
        <v>259</v>
      </c>
      <c r="T40" s="3">
        <f>S40+K40</f>
        <v>314</v>
      </c>
      <c r="U40" s="57">
        <f>IF(T40=0,"",RANK(T40,T$6:T$352))</f>
        <v>133</v>
      </c>
      <c r="V40" s="13" t="s">
        <v>1444</v>
      </c>
      <c r="W40" s="14">
        <v>13</v>
      </c>
      <c r="X40" s="14">
        <v>17</v>
      </c>
      <c r="Y40" s="14">
        <v>17</v>
      </c>
      <c r="Z40" s="4">
        <f>SUM(W40:Y40)</f>
        <v>47</v>
      </c>
      <c r="AA40" s="5">
        <f>IF(V40="","",RANK(Z40,Z$6:Z$352))</f>
        <v>32</v>
      </c>
      <c r="AB40" s="28">
        <f>IF(AA40="",0,Z$353+1-AA40)</f>
        <v>232</v>
      </c>
      <c r="AC40" s="74">
        <f>AB40+T40</f>
        <v>546</v>
      </c>
      <c r="AD40" s="57">
        <f>IF(AC40=0,"",RANK(AC40,AC$6:AC$352))</f>
        <v>80</v>
      </c>
      <c r="AE40" s="30"/>
      <c r="AF40" s="31"/>
      <c r="AG40" s="31"/>
      <c r="AH40" s="31"/>
      <c r="AI40" s="4">
        <f t="shared" si="0"/>
        <v>0</v>
      </c>
      <c r="AJ40" s="5" t="str">
        <f>IF(AE40="","",RANK(AI40,AI$6:AI$352))</f>
        <v/>
      </c>
      <c r="AK40" s="28">
        <f>IF(AJ40="",0,AI$353+1-AJ40)</f>
        <v>0</v>
      </c>
      <c r="AL40" s="3">
        <f t="shared" si="1"/>
        <v>546</v>
      </c>
      <c r="AM40" s="5">
        <f>IF(AL40=0,"",RANK(AL40,AL$6:AL$352))</f>
        <v>70</v>
      </c>
      <c r="AN40" s="13"/>
      <c r="AO40" s="14"/>
      <c r="AP40" s="14"/>
      <c r="AQ40" s="14"/>
      <c r="AR40" s="5">
        <f t="shared" si="2"/>
        <v>0</v>
      </c>
      <c r="AS40" s="5" t="str">
        <f>IF(AN40="","",RANK(AR40,AR$7:AR$352))</f>
        <v/>
      </c>
      <c r="AT40" s="28">
        <f>IF(AS40="",0,AR$353+1-AS40)</f>
        <v>0</v>
      </c>
      <c r="AU40" s="3">
        <f t="shared" si="3"/>
        <v>546</v>
      </c>
      <c r="AV40" s="5">
        <f>IF(AU40=0,"",RANK(AU40,AU$6:AU$352))</f>
        <v>70</v>
      </c>
      <c r="AW40" s="13"/>
      <c r="AX40" s="14"/>
      <c r="AY40" s="14"/>
      <c r="AZ40" s="14"/>
      <c r="BA40" s="5">
        <f t="shared" si="4"/>
        <v>0</v>
      </c>
      <c r="BB40" s="5" t="str">
        <f>IF(AW40="","",RANK(BA40,BA$7:BA$352))</f>
        <v/>
      </c>
      <c r="BC40" s="28">
        <f>IF(BB40="",0,BA$353+1-BB40)</f>
        <v>0</v>
      </c>
      <c r="BD40" s="3">
        <f t="shared" si="5"/>
        <v>546</v>
      </c>
      <c r="BE40" s="5" t="e">
        <f>IF(BD40=0,"",RANK(BD40,BD$6:BD$352))</f>
        <v>#VALUE!</v>
      </c>
      <c r="BF40" s="13"/>
      <c r="BG40" s="14"/>
      <c r="BH40" s="14"/>
      <c r="BI40" s="14"/>
      <c r="BJ40" s="5">
        <f t="shared" si="6"/>
        <v>0</v>
      </c>
      <c r="BK40" s="5" t="str">
        <f>IF(BF40="","",RANK(BJ40,BJ$6:BJ$352))</f>
        <v/>
      </c>
      <c r="BL40" s="28">
        <f>IF(BK40="",0,BJ$353+1-BK40)</f>
        <v>0</v>
      </c>
      <c r="BM40" s="3">
        <f t="shared" si="7"/>
        <v>546</v>
      </c>
      <c r="BN40" s="5" t="e">
        <f>IF(BM40=0,"",RANK(BM40,BM$6:BM$352))</f>
        <v>#VALUE!</v>
      </c>
      <c r="BO40" s="13"/>
      <c r="BP40" s="14"/>
      <c r="BQ40" s="14"/>
      <c r="BR40" s="14"/>
      <c r="BS40" s="5">
        <f t="shared" si="8"/>
        <v>0</v>
      </c>
      <c r="BT40" s="5" t="str">
        <f>IF(BO40="","",RANK(BS40,BS$6:BS$352))</f>
        <v/>
      </c>
      <c r="BU40" s="35">
        <f>IF(BT40="",0,BS$353+1-BT40)</f>
        <v>0</v>
      </c>
      <c r="BV40" s="3">
        <f t="shared" si="9"/>
        <v>546</v>
      </c>
      <c r="BW40" s="5" t="e">
        <f>IF(BV40=0,"",RANK(BV40,BV$6:BV$352))</f>
        <v>#VALUE!</v>
      </c>
    </row>
    <row r="41" spans="2:75">
      <c r="B41" s="36" t="s">
        <v>487</v>
      </c>
      <c r="C41" s="41" t="s">
        <v>933</v>
      </c>
      <c r="D41" s="72" t="s">
        <v>771</v>
      </c>
      <c r="E41" s="51" t="s">
        <v>208</v>
      </c>
      <c r="F41" s="4">
        <v>12</v>
      </c>
      <c r="G41" s="4">
        <v>14</v>
      </c>
      <c r="H41" s="4">
        <v>14</v>
      </c>
      <c r="I41" s="4">
        <f>SUM(F41:H41)</f>
        <v>40</v>
      </c>
      <c r="J41" s="4">
        <f>IF(E41="","",RANK(I41,I$6:I$351))</f>
        <v>107</v>
      </c>
      <c r="K41" s="4">
        <f>IF(J41="",0,I$353+1-J41)</f>
        <v>181</v>
      </c>
      <c r="L41" s="57">
        <f>IF(E41="","",RANK(K41,K$6:K$351))</f>
        <v>107</v>
      </c>
      <c r="M41" s="30" t="s">
        <v>1089</v>
      </c>
      <c r="N41" s="31">
        <v>10</v>
      </c>
      <c r="O41" s="31">
        <v>18</v>
      </c>
      <c r="P41" s="31">
        <v>13</v>
      </c>
      <c r="Q41" s="4">
        <f>SUM(N41:P41)</f>
        <v>41</v>
      </c>
      <c r="R41" s="5">
        <f>IF(M41="","",RANK(Q41,Q$6:Q$352))</f>
        <v>85</v>
      </c>
      <c r="S41" s="28">
        <f>IF(R41="",0,Q$353+1-R41)</f>
        <v>219</v>
      </c>
      <c r="T41" s="3">
        <f>S41+K41</f>
        <v>400</v>
      </c>
      <c r="U41" s="57">
        <f>IF(T41=0,"",RANK(T41,T$6:T$352))</f>
        <v>70</v>
      </c>
      <c r="V41" s="30" t="s">
        <v>1450</v>
      </c>
      <c r="W41" s="31">
        <v>13</v>
      </c>
      <c r="X41" s="31">
        <v>14</v>
      </c>
      <c r="Y41" s="31">
        <v>14</v>
      </c>
      <c r="Z41" s="4">
        <f>SUM(W41:Y41)</f>
        <v>41</v>
      </c>
      <c r="AA41" s="5">
        <f>IF(V41="","",RANK(Z41,Z$6:Z$352))</f>
        <v>121</v>
      </c>
      <c r="AB41" s="28">
        <f>IF(AA41="",0,Z$353+1-AA41)</f>
        <v>143</v>
      </c>
      <c r="AC41" s="74">
        <f>AB41+T41</f>
        <v>543</v>
      </c>
      <c r="AD41" s="57">
        <f>IF(AC41=0,"",RANK(AC41,AC$6:AC$352))</f>
        <v>82</v>
      </c>
      <c r="AE41" s="30"/>
      <c r="AF41" s="31"/>
      <c r="AG41" s="31"/>
      <c r="AH41" s="31"/>
      <c r="AI41" s="4">
        <f t="shared" si="0"/>
        <v>0</v>
      </c>
      <c r="AJ41" s="5" t="str">
        <f>IF(AE41="","",RANK(AI41,AI$6:AI$352))</f>
        <v/>
      </c>
      <c r="AK41" s="28">
        <f>IF(AJ41="",0,AI$353+1-AJ41)</f>
        <v>0</v>
      </c>
      <c r="AL41" s="3">
        <f t="shared" si="1"/>
        <v>543</v>
      </c>
      <c r="AM41" s="5">
        <f>IF(AL41=0,"",RANK(AL41,AL$6:AL$352))</f>
        <v>72</v>
      </c>
      <c r="AN41" s="13"/>
      <c r="AO41" s="14"/>
      <c r="AP41" s="14"/>
      <c r="AQ41" s="14"/>
      <c r="AR41" s="5">
        <f t="shared" si="2"/>
        <v>0</v>
      </c>
      <c r="AS41" s="5" t="str">
        <f>IF(AN41="","",RANK(AR41,AR$7:AR$352))</f>
        <v/>
      </c>
      <c r="AT41" s="28">
        <f>IF(AS41="",0,AR$353+1-AS41)</f>
        <v>0</v>
      </c>
      <c r="AU41" s="3">
        <f t="shared" si="3"/>
        <v>543</v>
      </c>
      <c r="AV41" s="5">
        <f>IF(AU41=0,"",RANK(AU41,AU$6:AU$352))</f>
        <v>72</v>
      </c>
      <c r="AW41" s="13"/>
      <c r="AX41" s="14"/>
      <c r="AY41" s="14"/>
      <c r="AZ41" s="14"/>
      <c r="BA41" s="5">
        <f t="shared" si="4"/>
        <v>0</v>
      </c>
      <c r="BB41" s="5" t="str">
        <f>IF(AW41="","",RANK(BA41,BA$7:BA$352))</f>
        <v/>
      </c>
      <c r="BC41" s="28">
        <f>IF(BB41="",0,BA$353+1-BB41)</f>
        <v>0</v>
      </c>
      <c r="BD41" s="3">
        <f t="shared" si="5"/>
        <v>543</v>
      </c>
      <c r="BE41" s="5" t="e">
        <f>IF(BD41=0,"",RANK(BD41,BD$6:BD$352))</f>
        <v>#VALUE!</v>
      </c>
      <c r="BF41" s="13"/>
      <c r="BG41" s="14"/>
      <c r="BH41" s="14"/>
      <c r="BI41" s="14"/>
      <c r="BJ41" s="5">
        <f t="shared" si="6"/>
        <v>0</v>
      </c>
      <c r="BK41" s="5" t="str">
        <f>IF(BF41="","",RANK(BJ41,BJ$6:BJ$352))</f>
        <v/>
      </c>
      <c r="BL41" s="28">
        <f>IF(BK41="",0,BJ$353+1-BK41)</f>
        <v>0</v>
      </c>
      <c r="BM41" s="3">
        <f t="shared" si="7"/>
        <v>543</v>
      </c>
      <c r="BN41" s="5" t="e">
        <f>IF(BM41=0,"",RANK(BM41,BM$6:BM$352))</f>
        <v>#VALUE!</v>
      </c>
      <c r="BO41" s="13"/>
      <c r="BP41" s="14"/>
      <c r="BQ41" s="14"/>
      <c r="BR41" s="14"/>
      <c r="BS41" s="5">
        <f t="shared" si="8"/>
        <v>0</v>
      </c>
      <c r="BT41" s="5" t="str">
        <f>IF(BO41="","",RANK(BS41,BS$6:BS$352))</f>
        <v/>
      </c>
      <c r="BU41" s="35">
        <f>IF(BT41="",0,BS$353+1-BT41)</f>
        <v>0</v>
      </c>
      <c r="BV41" s="3">
        <f t="shared" si="9"/>
        <v>543</v>
      </c>
      <c r="BW41" s="5" t="e">
        <f>IF(BV41=0,"",RANK(BV41,BV$6:BV$352))</f>
        <v>#VALUE!</v>
      </c>
    </row>
    <row r="42" spans="2:75">
      <c r="B42" s="36" t="s">
        <v>472</v>
      </c>
      <c r="C42" s="41" t="s">
        <v>933</v>
      </c>
      <c r="D42" s="72" t="s">
        <v>756</v>
      </c>
      <c r="E42" s="51" t="s">
        <v>193</v>
      </c>
      <c r="F42" s="4">
        <v>11</v>
      </c>
      <c r="G42" s="4">
        <v>13</v>
      </c>
      <c r="H42" s="4">
        <v>16</v>
      </c>
      <c r="I42" s="4">
        <f>SUM(F42:H42)</f>
        <v>40</v>
      </c>
      <c r="J42" s="4">
        <f>IF(E42="","",RANK(I42,I$6:I$351))</f>
        <v>107</v>
      </c>
      <c r="K42" s="4">
        <f>IF(J42="",0,I$353+1-J42)</f>
        <v>181</v>
      </c>
      <c r="L42" s="57">
        <f>IF(E42="","",RANK(K42,K$6:K$351))</f>
        <v>107</v>
      </c>
      <c r="M42" s="30" t="s">
        <v>1077</v>
      </c>
      <c r="N42" s="31">
        <v>15</v>
      </c>
      <c r="O42" s="31">
        <v>20</v>
      </c>
      <c r="P42" s="31">
        <v>13</v>
      </c>
      <c r="Q42" s="4">
        <f>SUM(N42:P42)</f>
        <v>48</v>
      </c>
      <c r="R42" s="5">
        <f>IF(M42="","",RANK(Q42,Q$6:Q$352))</f>
        <v>8</v>
      </c>
      <c r="S42" s="28">
        <f>IF(R42="",0,Q$353+1-R42)</f>
        <v>296</v>
      </c>
      <c r="T42" s="3">
        <f>S42+K42</f>
        <v>477</v>
      </c>
      <c r="U42" s="57">
        <f>IF(T42=0,"",RANK(T42,T$6:T$352))</f>
        <v>34</v>
      </c>
      <c r="V42" s="30" t="s">
        <v>1438</v>
      </c>
      <c r="W42" s="31">
        <v>12</v>
      </c>
      <c r="X42" s="31">
        <v>10</v>
      </c>
      <c r="Y42" s="31">
        <v>13</v>
      </c>
      <c r="Z42" s="4">
        <f>SUM(W42:Y42)</f>
        <v>35</v>
      </c>
      <c r="AA42" s="5">
        <f>IF(V42="","",RANK(Z42,Z$6:Z$352))</f>
        <v>220</v>
      </c>
      <c r="AB42" s="28">
        <f>IF(AA42="",0,Z$353+1-AA42)</f>
        <v>44</v>
      </c>
      <c r="AC42" s="74">
        <f>AB42+T42</f>
        <v>521</v>
      </c>
      <c r="AD42" s="57">
        <f>IF(AC42=0,"",RANK(AC42,AC$6:AC$352))</f>
        <v>90</v>
      </c>
      <c r="AE42" s="30"/>
      <c r="AF42" s="31"/>
      <c r="AG42" s="31"/>
      <c r="AH42" s="31"/>
      <c r="AI42" s="4">
        <f t="shared" si="0"/>
        <v>0</v>
      </c>
      <c r="AJ42" s="5" t="str">
        <f>IF(AE42="","",RANK(AI42,AI$6:AI$352))</f>
        <v/>
      </c>
      <c r="AK42" s="28">
        <f>IF(AJ42="",0,AI$353+1-AJ42)</f>
        <v>0</v>
      </c>
      <c r="AL42" s="3">
        <f t="shared" si="1"/>
        <v>521</v>
      </c>
      <c r="AM42" s="5">
        <f>IF(AL42=0,"",RANK(AL42,AL$6:AL$352))</f>
        <v>77</v>
      </c>
      <c r="AN42" s="13"/>
      <c r="AO42" s="14"/>
      <c r="AP42" s="14"/>
      <c r="AQ42" s="14"/>
      <c r="AR42" s="5">
        <f t="shared" si="2"/>
        <v>0</v>
      </c>
      <c r="AS42" s="5" t="str">
        <f>IF(AN42="","",RANK(AR42,AR$7:AR$352))</f>
        <v/>
      </c>
      <c r="AT42" s="28">
        <f>IF(AS42="",0,AR$353+1-AS42)</f>
        <v>0</v>
      </c>
      <c r="AU42" s="3">
        <f t="shared" si="3"/>
        <v>521</v>
      </c>
      <c r="AV42" s="5">
        <f>IF(AU42=0,"",RANK(AU42,AU$6:AU$352))</f>
        <v>77</v>
      </c>
      <c r="AW42" s="13"/>
      <c r="AX42" s="14"/>
      <c r="AY42" s="14"/>
      <c r="AZ42" s="14"/>
      <c r="BA42" s="5">
        <f t="shared" si="4"/>
        <v>0</v>
      </c>
      <c r="BB42" s="5" t="str">
        <f>IF(AW42="","",RANK(BA42,BA$7:BA$352))</f>
        <v/>
      </c>
      <c r="BC42" s="28">
        <f>IF(BB42="",0,BA$353+1-BB42)</f>
        <v>0</v>
      </c>
      <c r="BD42" s="3">
        <f t="shared" si="5"/>
        <v>521</v>
      </c>
      <c r="BE42" s="5" t="e">
        <f>IF(BD42=0,"",RANK(BD42,BD$6:BD$352))</f>
        <v>#VALUE!</v>
      </c>
      <c r="BF42" s="13"/>
      <c r="BG42" s="14"/>
      <c r="BH42" s="14"/>
      <c r="BI42" s="14"/>
      <c r="BJ42" s="5">
        <f t="shared" si="6"/>
        <v>0</v>
      </c>
      <c r="BK42" s="5" t="str">
        <f>IF(BF42="","",RANK(BJ42,BJ$6:BJ$352))</f>
        <v/>
      </c>
      <c r="BL42" s="28">
        <f>IF(BK42="",0,BJ$353+1-BK42)</f>
        <v>0</v>
      </c>
      <c r="BM42" s="3">
        <f t="shared" si="7"/>
        <v>521</v>
      </c>
      <c r="BN42" s="5" t="e">
        <f>IF(BM42=0,"",RANK(BM42,BM$6:BM$352))</f>
        <v>#VALUE!</v>
      </c>
      <c r="BO42" s="13"/>
      <c r="BP42" s="14"/>
      <c r="BQ42" s="14"/>
      <c r="BR42" s="14"/>
      <c r="BS42" s="5">
        <f t="shared" si="8"/>
        <v>0</v>
      </c>
      <c r="BT42" s="5" t="str">
        <f>IF(BO42="","",RANK(BS42,BS$6:BS$352))</f>
        <v/>
      </c>
      <c r="BU42" s="35">
        <f>IF(BT42="",0,BS$353+1-BT42)</f>
        <v>0</v>
      </c>
      <c r="BV42" s="3">
        <f t="shared" si="9"/>
        <v>521</v>
      </c>
      <c r="BW42" s="5" t="e">
        <f>IF(BV42=0,"",RANK(BV42,BV$6:BV$352))</f>
        <v>#VALUE!</v>
      </c>
    </row>
    <row r="43" spans="2:75">
      <c r="B43" s="36" t="s">
        <v>486</v>
      </c>
      <c r="C43" s="41" t="s">
        <v>933</v>
      </c>
      <c r="D43" s="72" t="s">
        <v>770</v>
      </c>
      <c r="E43" s="51" t="s">
        <v>207</v>
      </c>
      <c r="F43" s="4">
        <v>12</v>
      </c>
      <c r="G43" s="4">
        <v>9</v>
      </c>
      <c r="H43" s="4">
        <v>11</v>
      </c>
      <c r="I43" s="4">
        <f>SUM(F43:H43)</f>
        <v>32</v>
      </c>
      <c r="J43" s="4">
        <f>IF(E43="","",RANK(I43,I$6:I$351))</f>
        <v>250</v>
      </c>
      <c r="K43" s="4">
        <f>IF(J43="",0,I$353+1-J43)</f>
        <v>38</v>
      </c>
      <c r="L43" s="57">
        <f>IF(E43="","",RANK(K43,K$6:K$351))</f>
        <v>250</v>
      </c>
      <c r="M43" s="30" t="s">
        <v>1088</v>
      </c>
      <c r="N43" s="31">
        <v>12</v>
      </c>
      <c r="O43" s="31">
        <v>18</v>
      </c>
      <c r="P43" s="31">
        <v>15</v>
      </c>
      <c r="Q43" s="4">
        <f>SUM(N43:P43)</f>
        <v>45</v>
      </c>
      <c r="R43" s="5">
        <f>IF(M43="","",RANK(Q43,Q$6:Q$352))</f>
        <v>33</v>
      </c>
      <c r="S43" s="28">
        <f>IF(R43="",0,Q$353+1-R43)</f>
        <v>271</v>
      </c>
      <c r="T43" s="3">
        <f>S43+K43</f>
        <v>309</v>
      </c>
      <c r="U43" s="57">
        <f>IF(T43=0,"",RANK(T43,T$6:T$352))</f>
        <v>140</v>
      </c>
      <c r="V43" s="30" t="s">
        <v>1449</v>
      </c>
      <c r="W43" s="31">
        <v>13</v>
      </c>
      <c r="X43" s="31">
        <v>14</v>
      </c>
      <c r="Y43" s="31">
        <v>18</v>
      </c>
      <c r="Z43" s="4">
        <f>SUM(W43:Y43)</f>
        <v>45</v>
      </c>
      <c r="AA43" s="5">
        <f>IF(V43="","",RANK(Z43,Z$6:Z$352))</f>
        <v>57</v>
      </c>
      <c r="AB43" s="28">
        <f>IF(AA43="",0,Z$353+1-AA43)</f>
        <v>207</v>
      </c>
      <c r="AC43" s="74">
        <f>AB43+T43</f>
        <v>516</v>
      </c>
      <c r="AD43" s="57">
        <f>IF(AC43=0,"",RANK(AC43,AC$6:AC$352))</f>
        <v>91</v>
      </c>
      <c r="AE43" s="30"/>
      <c r="AF43" s="31"/>
      <c r="AG43" s="31"/>
      <c r="AH43" s="31"/>
      <c r="AI43" s="4">
        <f t="shared" si="0"/>
        <v>0</v>
      </c>
      <c r="AJ43" s="5" t="str">
        <f>IF(AE43="","",RANK(AI43,AI$6:AI$352))</f>
        <v/>
      </c>
      <c r="AK43" s="28">
        <f>IF(AJ43="",0,AI$353+1-AJ43)</f>
        <v>0</v>
      </c>
      <c r="AL43" s="3">
        <f t="shared" si="1"/>
        <v>516</v>
      </c>
      <c r="AM43" s="5">
        <f>IF(AL43=0,"",RANK(AL43,AL$6:AL$352))</f>
        <v>78</v>
      </c>
      <c r="AN43" s="13"/>
      <c r="AO43" s="14"/>
      <c r="AP43" s="14"/>
      <c r="AQ43" s="14"/>
      <c r="AR43" s="5">
        <f t="shared" si="2"/>
        <v>0</v>
      </c>
      <c r="AS43" s="5" t="str">
        <f>IF(AN43="","",RANK(AR43,AR$7:AR$352))</f>
        <v/>
      </c>
      <c r="AT43" s="28">
        <f>IF(AS43="",0,AR$353+1-AS43)</f>
        <v>0</v>
      </c>
      <c r="AU43" s="3">
        <f t="shared" si="3"/>
        <v>516</v>
      </c>
      <c r="AV43" s="5">
        <f>IF(AU43=0,"",RANK(AU43,AU$6:AU$352))</f>
        <v>78</v>
      </c>
      <c r="AW43" s="13"/>
      <c r="AX43" s="14"/>
      <c r="AY43" s="14"/>
      <c r="AZ43" s="14"/>
      <c r="BA43" s="5">
        <f t="shared" si="4"/>
        <v>0</v>
      </c>
      <c r="BB43" s="5" t="str">
        <f>IF(AW43="","",RANK(BA43,BA$7:BA$352))</f>
        <v/>
      </c>
      <c r="BC43" s="28">
        <f>IF(BB43="",0,BA$353+1-BB43)</f>
        <v>0</v>
      </c>
      <c r="BD43" s="3">
        <f t="shared" si="5"/>
        <v>516</v>
      </c>
      <c r="BE43" s="5" t="e">
        <f>IF(BD43=0,"",RANK(BD43,BD$6:BD$352))</f>
        <v>#VALUE!</v>
      </c>
      <c r="BF43" s="13"/>
      <c r="BG43" s="14"/>
      <c r="BH43" s="14"/>
      <c r="BI43" s="14"/>
      <c r="BJ43" s="5">
        <f t="shared" si="6"/>
        <v>0</v>
      </c>
      <c r="BK43" s="5" t="str">
        <f>IF(BF43="","",RANK(BJ43,BJ$6:BJ$352))</f>
        <v/>
      </c>
      <c r="BL43" s="28">
        <f>IF(BK43="",0,BJ$353+1-BK43)</f>
        <v>0</v>
      </c>
      <c r="BM43" s="3">
        <f t="shared" si="7"/>
        <v>516</v>
      </c>
      <c r="BN43" s="5" t="e">
        <f>IF(BM43=0,"",RANK(BM43,BM$6:BM$352))</f>
        <v>#VALUE!</v>
      </c>
      <c r="BO43" s="13"/>
      <c r="BP43" s="14"/>
      <c r="BQ43" s="14"/>
      <c r="BR43" s="14"/>
      <c r="BS43" s="5">
        <f t="shared" si="8"/>
        <v>0</v>
      </c>
      <c r="BT43" s="5" t="str">
        <f>IF(BO43="","",RANK(BS43,BS$6:BS$352))</f>
        <v/>
      </c>
      <c r="BU43" s="35">
        <f>IF(BT43="",0,BS$353+1-BT43)</f>
        <v>0</v>
      </c>
      <c r="BV43" s="3">
        <f t="shared" si="9"/>
        <v>516</v>
      </c>
      <c r="BW43" s="5" t="e">
        <f>IF(BV43=0,"",RANK(BV43,BV$6:BV$352))</f>
        <v>#VALUE!</v>
      </c>
    </row>
    <row r="44" spans="2:75">
      <c r="B44" s="52" t="s">
        <v>456</v>
      </c>
      <c r="C44" s="41" t="s">
        <v>933</v>
      </c>
      <c r="D44" s="72" t="s">
        <v>740</v>
      </c>
      <c r="E44" s="51" t="s">
        <v>178</v>
      </c>
      <c r="F44" s="4">
        <v>15</v>
      </c>
      <c r="G44" s="4">
        <v>15</v>
      </c>
      <c r="H44" s="4">
        <v>14</v>
      </c>
      <c r="I44" s="4">
        <f>SUM(F44:H44)</f>
        <v>44</v>
      </c>
      <c r="J44" s="4">
        <f>IF(E44="","",RANK(I44,I$6:I$351))</f>
        <v>40</v>
      </c>
      <c r="K44" s="4">
        <f>IF(J44="",0,I$353+1-J44)</f>
        <v>248</v>
      </c>
      <c r="L44" s="57">
        <f>IF(E44="","",RANK(K44,K$6:K$351))</f>
        <v>40</v>
      </c>
      <c r="M44" s="30" t="s">
        <v>1062</v>
      </c>
      <c r="N44" s="31">
        <v>14</v>
      </c>
      <c r="O44" s="31">
        <v>14</v>
      </c>
      <c r="P44" s="31">
        <v>14</v>
      </c>
      <c r="Q44" s="4">
        <f>SUM(N44:P44)</f>
        <v>42</v>
      </c>
      <c r="R44" s="5">
        <f>IF(M44="","",RANK(Q44,Q$6:Q$352))</f>
        <v>72</v>
      </c>
      <c r="S44" s="28">
        <f>IF(R44="",0,Q$353+1-R44)</f>
        <v>232</v>
      </c>
      <c r="T44" s="3">
        <f>S44+K44</f>
        <v>480</v>
      </c>
      <c r="U44" s="57">
        <f>IF(T44=0,"",RANK(T44,T$6:T$352))</f>
        <v>31</v>
      </c>
      <c r="V44" s="30" t="s">
        <v>1421</v>
      </c>
      <c r="W44" s="31">
        <v>11</v>
      </c>
      <c r="X44" s="31">
        <v>11</v>
      </c>
      <c r="Y44" s="31">
        <v>8</v>
      </c>
      <c r="Z44" s="4">
        <f>SUM(W44:Y44)</f>
        <v>30</v>
      </c>
      <c r="AA44" s="5">
        <f>IF(V44="","",RANK(Z44,Z$6:Z$352))</f>
        <v>254</v>
      </c>
      <c r="AB44" s="28">
        <f>IF(AA44="",0,Z$353+1-AA44)</f>
        <v>10</v>
      </c>
      <c r="AC44" s="74">
        <f>AB44+T44</f>
        <v>490</v>
      </c>
      <c r="AD44" s="57">
        <f>IF(AC44=0,"",RANK(AC44,AC$6:AC$352))</f>
        <v>106</v>
      </c>
      <c r="AE44" s="30"/>
      <c r="AF44" s="31"/>
      <c r="AG44" s="31"/>
      <c r="AH44" s="31"/>
      <c r="AI44" s="4">
        <f t="shared" si="0"/>
        <v>0</v>
      </c>
      <c r="AJ44" s="5" t="str">
        <f>IF(AE44="","",RANK(AI44,AI$6:AI$352))</f>
        <v/>
      </c>
      <c r="AK44" s="28">
        <f>IF(AJ44="",0,AI$353+1-AJ44)</f>
        <v>0</v>
      </c>
      <c r="AL44" s="3">
        <f t="shared" si="1"/>
        <v>490</v>
      </c>
      <c r="AM44" s="5">
        <f>IF(AL44=0,"",RANK(AL44,AL$6:AL$352))</f>
        <v>88</v>
      </c>
      <c r="AN44" s="13"/>
      <c r="AO44" s="14"/>
      <c r="AP44" s="14"/>
      <c r="AQ44" s="14"/>
      <c r="AR44" s="5">
        <f t="shared" si="2"/>
        <v>0</v>
      </c>
      <c r="AS44" s="5" t="str">
        <f>IF(AN44="","",RANK(AR44,AR$7:AR$352))</f>
        <v/>
      </c>
      <c r="AT44" s="28">
        <f>IF(AS44="",0,AR$353+1-AS44)</f>
        <v>0</v>
      </c>
      <c r="AU44" s="3">
        <f t="shared" si="3"/>
        <v>490</v>
      </c>
      <c r="AV44" s="5">
        <f>IF(AU44=0,"",RANK(AU44,AU$6:AU$352))</f>
        <v>88</v>
      </c>
      <c r="AW44" s="13"/>
      <c r="AX44" s="14"/>
      <c r="AY44" s="14"/>
      <c r="AZ44" s="14"/>
      <c r="BA44" s="5">
        <f t="shared" si="4"/>
        <v>0</v>
      </c>
      <c r="BB44" s="5" t="str">
        <f>IF(AW44="","",RANK(BA44,BA$7:BA$352))</f>
        <v/>
      </c>
      <c r="BC44" s="28">
        <f>IF(BB44="",0,BA$353+1-BB44)</f>
        <v>0</v>
      </c>
      <c r="BD44" s="3">
        <f t="shared" si="5"/>
        <v>490</v>
      </c>
      <c r="BE44" s="5" t="e">
        <f>IF(BD44=0,"",RANK(BD44,BD$6:BD$352))</f>
        <v>#VALUE!</v>
      </c>
      <c r="BF44" s="13"/>
      <c r="BG44" s="14"/>
      <c r="BH44" s="14"/>
      <c r="BI44" s="14"/>
      <c r="BJ44" s="5"/>
      <c r="BK44" s="5" t="str">
        <f>IF(BF44="","",RANK(BJ44,BJ$6:BJ$352))</f>
        <v/>
      </c>
      <c r="BL44" s="28"/>
      <c r="BM44" s="3">
        <f t="shared" si="7"/>
        <v>490</v>
      </c>
      <c r="BN44" s="5" t="e">
        <f>IF(BM44=0,"",RANK(BM44,BM$6:BM$352))</f>
        <v>#VALUE!</v>
      </c>
      <c r="BO44" s="13"/>
      <c r="BP44" s="14"/>
      <c r="BQ44" s="14"/>
      <c r="BR44" s="14"/>
      <c r="BS44" s="5">
        <f t="shared" si="8"/>
        <v>0</v>
      </c>
      <c r="BT44" s="5" t="str">
        <f>IF(BO44="","",RANK(BS44,BS$6:BS$352))</f>
        <v/>
      </c>
      <c r="BU44" s="35">
        <f>IF(BT44="",0,BS$353+1-BT44)</f>
        <v>0</v>
      </c>
      <c r="BV44" s="3">
        <f t="shared" si="9"/>
        <v>490</v>
      </c>
      <c r="BW44" s="5" t="e">
        <f>IF(BV44=0,"",RANK(BV44,BV$6:BV$352))</f>
        <v>#VALUE!</v>
      </c>
    </row>
    <row r="45" spans="2:75">
      <c r="B45" s="36" t="s">
        <v>461</v>
      </c>
      <c r="C45" s="41" t="s">
        <v>933</v>
      </c>
      <c r="D45" s="72" t="s">
        <v>745</v>
      </c>
      <c r="E45" s="51" t="s">
        <v>183</v>
      </c>
      <c r="F45" s="4">
        <v>15</v>
      </c>
      <c r="G45" s="4">
        <v>15</v>
      </c>
      <c r="H45" s="4">
        <v>12</v>
      </c>
      <c r="I45" s="4">
        <f>SUM(F45:H45)</f>
        <v>42</v>
      </c>
      <c r="J45" s="4">
        <f>IF(E45="","",RANK(I45,I$6:I$351))</f>
        <v>72</v>
      </c>
      <c r="K45" s="4">
        <f>IF(J45="",0,I$353+1-J45)</f>
        <v>216</v>
      </c>
      <c r="L45" s="57">
        <f>IF(E45="","",RANK(K45,K$6:K$351))</f>
        <v>72</v>
      </c>
      <c r="M45" s="13" t="s">
        <v>1067</v>
      </c>
      <c r="N45" s="14">
        <v>10</v>
      </c>
      <c r="O45" s="14">
        <v>16</v>
      </c>
      <c r="P45" s="14">
        <v>14</v>
      </c>
      <c r="Q45" s="4">
        <f>SUM(N45:P45)</f>
        <v>40</v>
      </c>
      <c r="R45" s="5">
        <f>IF(M45="","",RANK(Q45,Q$6:Q$352))</f>
        <v>106</v>
      </c>
      <c r="S45" s="28">
        <f>IF(R45="",0,Q$353+1-R45)</f>
        <v>198</v>
      </c>
      <c r="T45" s="3">
        <f>S45+K45</f>
        <v>414</v>
      </c>
      <c r="U45" s="57">
        <f>IF(T45=0,"",RANK(T45,T$6:T$352))</f>
        <v>62</v>
      </c>
      <c r="V45" s="13" t="s">
        <v>1428</v>
      </c>
      <c r="W45" s="14">
        <v>14</v>
      </c>
      <c r="X45" s="14">
        <v>11</v>
      </c>
      <c r="Y45" s="14">
        <v>12</v>
      </c>
      <c r="Z45" s="4">
        <f>SUM(W45:Y45)</f>
        <v>37</v>
      </c>
      <c r="AA45" s="5">
        <f>IF(V45="","",RANK(Z45,Z$6:Z$352))</f>
        <v>192</v>
      </c>
      <c r="AB45" s="28">
        <f>IF(AA45="",0,Z$353+1-AA45)</f>
        <v>72</v>
      </c>
      <c r="AC45" s="74">
        <f>AB45+T45</f>
        <v>486</v>
      </c>
      <c r="AD45" s="57">
        <f>IF(AC45=0,"",RANK(AC45,AC$6:AC$352))</f>
        <v>109</v>
      </c>
      <c r="AE45" s="30"/>
      <c r="AF45" s="31"/>
      <c r="AG45" s="31"/>
      <c r="AH45" s="31"/>
      <c r="AI45" s="4">
        <f t="shared" si="0"/>
        <v>0</v>
      </c>
      <c r="AJ45" s="5" t="str">
        <f>IF(AE45="","",RANK(AI45,AI$6:AI$352))</f>
        <v/>
      </c>
      <c r="AK45" s="28">
        <f>IF(AJ45="",0,AI$353+1-AJ45)</f>
        <v>0</v>
      </c>
      <c r="AL45" s="3">
        <f t="shared" si="1"/>
        <v>486</v>
      </c>
      <c r="AM45" s="5">
        <f>IF(AL45=0,"",RANK(AL45,AL$6:AL$352))</f>
        <v>90</v>
      </c>
      <c r="AN45" s="13"/>
      <c r="AO45" s="14"/>
      <c r="AP45" s="14"/>
      <c r="AQ45" s="14"/>
      <c r="AR45" s="5">
        <f t="shared" si="2"/>
        <v>0</v>
      </c>
      <c r="AS45" s="5" t="str">
        <f>IF(AN45="","",RANK(AR45,AR$7:AR$352))</f>
        <v/>
      </c>
      <c r="AT45" s="28">
        <f>IF(AS45="",0,AR$353+1-AS45)</f>
        <v>0</v>
      </c>
      <c r="AU45" s="3">
        <f t="shared" si="3"/>
        <v>486</v>
      </c>
      <c r="AV45" s="5">
        <f>IF(AU45=0,"",RANK(AU45,AU$6:AU$352))</f>
        <v>90</v>
      </c>
      <c r="AW45" s="13"/>
      <c r="AX45" s="14"/>
      <c r="AY45" s="14"/>
      <c r="AZ45" s="14"/>
      <c r="BA45" s="5">
        <f t="shared" si="4"/>
        <v>0</v>
      </c>
      <c r="BB45" s="5" t="str">
        <f>IF(AW45="","",RANK(BA45,BA$7:BA$352))</f>
        <v/>
      </c>
      <c r="BC45" s="28">
        <f>IF(BB45="",0,BA$353+1-BB45)</f>
        <v>0</v>
      </c>
      <c r="BD45" s="3">
        <f t="shared" si="5"/>
        <v>486</v>
      </c>
      <c r="BE45" s="5" t="e">
        <f>IF(BD45=0,"",RANK(BD45,BD$6:BD$352))</f>
        <v>#VALUE!</v>
      </c>
      <c r="BF45" s="13"/>
      <c r="BG45" s="14"/>
      <c r="BH45" s="14"/>
      <c r="BI45" s="14"/>
      <c r="BJ45" s="5">
        <f t="shared" ref="BJ45:BJ124" si="10">SUM(BG45:BI45)</f>
        <v>0</v>
      </c>
      <c r="BK45" s="5" t="str">
        <f>IF(BF45="","",RANK(BJ45,BJ$6:BJ$352))</f>
        <v/>
      </c>
      <c r="BL45" s="28">
        <f>IF(BK45="",0,BJ$353+1-BK45)</f>
        <v>0</v>
      </c>
      <c r="BM45" s="3">
        <f t="shared" si="7"/>
        <v>486</v>
      </c>
      <c r="BN45" s="5" t="e">
        <f>IF(BM45=0,"",RANK(BM45,BM$6:BM$352))</f>
        <v>#VALUE!</v>
      </c>
      <c r="BO45" s="13"/>
      <c r="BP45" s="14"/>
      <c r="BQ45" s="14"/>
      <c r="BR45" s="14"/>
      <c r="BS45" s="5">
        <f t="shared" si="8"/>
        <v>0</v>
      </c>
      <c r="BT45" s="5" t="str">
        <f>IF(BO45="","",RANK(BS45,BS$6:BS$352))</f>
        <v/>
      </c>
      <c r="BU45" s="35">
        <f>IF(BT45="",0,BS$353+1-BT45)</f>
        <v>0</v>
      </c>
      <c r="BV45" s="3">
        <f t="shared" si="9"/>
        <v>486</v>
      </c>
      <c r="BW45" s="5" t="e">
        <f>IF(BV45=0,"",RANK(BV45,BV$6:BV$352))</f>
        <v>#VALUE!</v>
      </c>
    </row>
    <row r="46" spans="2:75">
      <c r="B46" s="36" t="s">
        <v>484</v>
      </c>
      <c r="C46" s="41" t="s">
        <v>933</v>
      </c>
      <c r="D46" s="72" t="s">
        <v>768</v>
      </c>
      <c r="E46" s="51" t="s">
        <v>205</v>
      </c>
      <c r="F46" s="4">
        <v>11</v>
      </c>
      <c r="G46" s="4">
        <v>10</v>
      </c>
      <c r="H46" s="4">
        <v>12</v>
      </c>
      <c r="I46" s="4">
        <f>SUM(F46:H46)</f>
        <v>33</v>
      </c>
      <c r="J46" s="4">
        <f>IF(E46="","",RANK(I46,I$6:I$351))</f>
        <v>233</v>
      </c>
      <c r="K46" s="4">
        <f>IF(J46="",0,I$353+1-J46)</f>
        <v>55</v>
      </c>
      <c r="L46" s="57">
        <f>IF(E46="","",RANK(K46,K$6:K$351))</f>
        <v>233</v>
      </c>
      <c r="M46" s="13" t="s">
        <v>1086</v>
      </c>
      <c r="N46" s="14">
        <v>13</v>
      </c>
      <c r="O46" s="14">
        <v>18</v>
      </c>
      <c r="P46" s="14">
        <v>13</v>
      </c>
      <c r="Q46" s="4">
        <f>SUM(N46:P46)</f>
        <v>44</v>
      </c>
      <c r="R46" s="5">
        <f>IF(M46="","",RANK(Q46,Q$6:Q$352))</f>
        <v>45</v>
      </c>
      <c r="S46" s="28">
        <f>IF(R46="",0,Q$353+1-R46)</f>
        <v>259</v>
      </c>
      <c r="T46" s="3">
        <f>S46+K46</f>
        <v>314</v>
      </c>
      <c r="U46" s="57">
        <f>IF(T46=0,"",RANK(T46,T$6:T$352))</f>
        <v>133</v>
      </c>
      <c r="V46" s="13" t="s">
        <v>1448</v>
      </c>
      <c r="W46" s="14">
        <v>14</v>
      </c>
      <c r="X46" s="14">
        <v>11</v>
      </c>
      <c r="Y46" s="14">
        <v>16</v>
      </c>
      <c r="Z46" s="4">
        <f>SUM(W46:Y46)</f>
        <v>41</v>
      </c>
      <c r="AA46" s="5">
        <f>IF(V46="","",RANK(Z46,Z$6:Z$352))</f>
        <v>121</v>
      </c>
      <c r="AB46" s="28">
        <f>IF(AA46="",0,Z$353+1-AA46)</f>
        <v>143</v>
      </c>
      <c r="AC46" s="74">
        <f>AB46+T46</f>
        <v>457</v>
      </c>
      <c r="AD46" s="57">
        <f>IF(AC46=0,"",RANK(AC46,AC$6:AC$352))</f>
        <v>122</v>
      </c>
      <c r="AE46" s="30"/>
      <c r="AF46" s="31"/>
      <c r="AG46" s="31"/>
      <c r="AH46" s="31"/>
      <c r="AI46" s="4">
        <f t="shared" si="0"/>
        <v>0</v>
      </c>
      <c r="AJ46" s="5" t="str">
        <f>IF(AE46="","",RANK(AI46,AI$6:AI$352))</f>
        <v/>
      </c>
      <c r="AK46" s="28">
        <f>IF(AJ46="",0,AI$353+1-AJ46)</f>
        <v>0</v>
      </c>
      <c r="AL46" s="3">
        <f t="shared" si="1"/>
        <v>457</v>
      </c>
      <c r="AM46" s="5">
        <f>IF(AL46=0,"",RANK(AL46,AL$6:AL$352))</f>
        <v>101</v>
      </c>
      <c r="AN46" s="13"/>
      <c r="AO46" s="14"/>
      <c r="AP46" s="14"/>
      <c r="AQ46" s="14"/>
      <c r="AR46" s="5">
        <f t="shared" si="2"/>
        <v>0</v>
      </c>
      <c r="AS46" s="5" t="str">
        <f>IF(AN46="","",RANK(AR46,AR$7:AR$352))</f>
        <v/>
      </c>
      <c r="AT46" s="28">
        <f>IF(AS46="",0,AR$353+1-AS46)</f>
        <v>0</v>
      </c>
      <c r="AU46" s="3">
        <f t="shared" si="3"/>
        <v>457</v>
      </c>
      <c r="AV46" s="5">
        <f>IF(AU46=0,"",RANK(AU46,AU$6:AU$352))</f>
        <v>101</v>
      </c>
      <c r="AW46" s="13"/>
      <c r="AX46" s="14"/>
      <c r="AY46" s="14"/>
      <c r="AZ46" s="14"/>
      <c r="BA46" s="5">
        <f t="shared" si="4"/>
        <v>0</v>
      </c>
      <c r="BB46" s="5" t="str">
        <f>IF(AW46="","",RANK(BA46,BA$7:BA$352))</f>
        <v/>
      </c>
      <c r="BC46" s="28">
        <f>IF(BB46="",0,BA$353+1-BB46)</f>
        <v>0</v>
      </c>
      <c r="BD46" s="3">
        <f t="shared" si="5"/>
        <v>457</v>
      </c>
      <c r="BE46" s="5" t="e">
        <f>IF(BD46=0,"",RANK(BD46,BD$6:BD$352))</f>
        <v>#VALUE!</v>
      </c>
      <c r="BF46" s="13"/>
      <c r="BG46" s="14"/>
      <c r="BH46" s="14"/>
      <c r="BI46" s="14"/>
      <c r="BJ46" s="5">
        <f t="shared" si="10"/>
        <v>0</v>
      </c>
      <c r="BK46" s="5" t="str">
        <f>IF(BF46="","",RANK(BJ46,BJ$6:BJ$352))</f>
        <v/>
      </c>
      <c r="BL46" s="28">
        <f>IF(BK46="",0,BJ$353+1-BK46)</f>
        <v>0</v>
      </c>
      <c r="BM46" s="3">
        <f t="shared" si="7"/>
        <v>457</v>
      </c>
      <c r="BN46" s="5" t="e">
        <f>IF(BM46=0,"",RANK(BM46,BM$6:BM$352))</f>
        <v>#VALUE!</v>
      </c>
      <c r="BO46" s="13"/>
      <c r="BP46" s="14"/>
      <c r="BQ46" s="14"/>
      <c r="BR46" s="14"/>
      <c r="BS46" s="5">
        <f t="shared" si="8"/>
        <v>0</v>
      </c>
      <c r="BT46" s="5" t="str">
        <f>IF(BO46="","",RANK(BS46,BS$6:BS$352))</f>
        <v/>
      </c>
      <c r="BU46" s="35">
        <f>IF(BT46="",0,BS$353+1-BT46)</f>
        <v>0</v>
      </c>
      <c r="BV46" s="3">
        <f t="shared" si="9"/>
        <v>457</v>
      </c>
      <c r="BW46" s="5" t="e">
        <f>IF(BV46=0,"",RANK(BV46,BV$6:BV$352))</f>
        <v>#VALUE!</v>
      </c>
    </row>
    <row r="47" spans="2:75">
      <c r="B47" s="48" t="s">
        <v>453</v>
      </c>
      <c r="C47" s="41" t="s">
        <v>933</v>
      </c>
      <c r="D47" s="72" t="s">
        <v>737</v>
      </c>
      <c r="E47" s="51" t="s">
        <v>175</v>
      </c>
      <c r="F47" s="4">
        <v>12</v>
      </c>
      <c r="G47" s="4">
        <v>10</v>
      </c>
      <c r="H47" s="4">
        <v>12</v>
      </c>
      <c r="I47" s="4">
        <f>SUM(F47:H47)</f>
        <v>34</v>
      </c>
      <c r="J47" s="4">
        <f>IF(E47="","",RANK(I47,I$6:I$351))</f>
        <v>221</v>
      </c>
      <c r="K47" s="4">
        <f>IF(J47="",0,I$353+1-J47)</f>
        <v>67</v>
      </c>
      <c r="L47" s="57">
        <f>IF(E47="","",RANK(K47,K$6:K$351))</f>
        <v>221</v>
      </c>
      <c r="M47" s="13" t="s">
        <v>1059</v>
      </c>
      <c r="N47" s="14">
        <v>15</v>
      </c>
      <c r="O47" s="14">
        <v>14</v>
      </c>
      <c r="P47" s="14">
        <v>14</v>
      </c>
      <c r="Q47" s="4">
        <f>SUM(N47:P47)</f>
        <v>43</v>
      </c>
      <c r="R47" s="5">
        <f>IF(M47="","",RANK(Q47,Q$6:Q$352))</f>
        <v>59</v>
      </c>
      <c r="S47" s="28">
        <f>IF(R47="",0,Q$353+1-R47)</f>
        <v>245</v>
      </c>
      <c r="T47" s="3">
        <f>S47+K47</f>
        <v>312</v>
      </c>
      <c r="U47" s="57">
        <f>IF(T47=0,"",RANK(T47,T$6:T$352))</f>
        <v>135</v>
      </c>
      <c r="V47" s="13" t="s">
        <v>1418</v>
      </c>
      <c r="W47" s="14">
        <v>12</v>
      </c>
      <c r="X47" s="14">
        <v>16</v>
      </c>
      <c r="Y47" s="14">
        <v>13</v>
      </c>
      <c r="Z47" s="4">
        <f>SUM(W47:Y47)</f>
        <v>41</v>
      </c>
      <c r="AA47" s="5">
        <f>IF(V47="","",RANK(Z47,Z$6:Z$352))</f>
        <v>121</v>
      </c>
      <c r="AB47" s="28">
        <f>IF(AA47="",0,Z$353+1-AA47)</f>
        <v>143</v>
      </c>
      <c r="AC47" s="74">
        <f>AB47+T47</f>
        <v>455</v>
      </c>
      <c r="AD47" s="57">
        <f>IF(AC47=0,"",RANK(AC47,AC$6:AC$352))</f>
        <v>127</v>
      </c>
      <c r="AE47" s="30"/>
      <c r="AF47" s="31"/>
      <c r="AG47" s="31"/>
      <c r="AH47" s="31"/>
      <c r="AI47" s="4">
        <f t="shared" si="0"/>
        <v>0</v>
      </c>
      <c r="AJ47" s="5" t="str">
        <f>IF(AE47="","",RANK(AI47,AI$6:AI$352))</f>
        <v/>
      </c>
      <c r="AK47" s="28">
        <f>IF(AJ47="",0,AI$353+1-AJ47)</f>
        <v>0</v>
      </c>
      <c r="AL47" s="3">
        <f t="shared" si="1"/>
        <v>455</v>
      </c>
      <c r="AM47" s="5">
        <f>IF(AL47=0,"",RANK(AL47,AL$6:AL$352))</f>
        <v>106</v>
      </c>
      <c r="AN47" s="13"/>
      <c r="AO47" s="14"/>
      <c r="AP47" s="14"/>
      <c r="AQ47" s="14"/>
      <c r="AR47" s="5">
        <f t="shared" si="2"/>
        <v>0</v>
      </c>
      <c r="AS47" s="5" t="str">
        <f>IF(AN47="","",RANK(AR47,AR$7:AR$352))</f>
        <v/>
      </c>
      <c r="AT47" s="28">
        <f>IF(AS47="",0,AR$353+1-AS47)</f>
        <v>0</v>
      </c>
      <c r="AU47" s="3">
        <f t="shared" si="3"/>
        <v>455</v>
      </c>
      <c r="AV47" s="5">
        <f>IF(AU47=0,"",RANK(AU47,AU$6:AU$352))</f>
        <v>106</v>
      </c>
      <c r="AW47" s="13"/>
      <c r="AX47" s="14"/>
      <c r="AY47" s="14"/>
      <c r="AZ47" s="14"/>
      <c r="BA47" s="5">
        <f t="shared" si="4"/>
        <v>0</v>
      </c>
      <c r="BB47" s="5" t="str">
        <f>IF(AW47="","",RANK(BA47,BA$7:BA$352))</f>
        <v/>
      </c>
      <c r="BC47" s="28">
        <f>IF(BB47="",0,BA$353+1-BB47)</f>
        <v>0</v>
      </c>
      <c r="BD47" s="3">
        <f t="shared" si="5"/>
        <v>455</v>
      </c>
      <c r="BE47" s="5" t="e">
        <f>IF(BD47=0,"",RANK(BD47,BD$6:BD$352))</f>
        <v>#VALUE!</v>
      </c>
      <c r="BF47" s="30"/>
      <c r="BG47" s="31"/>
      <c r="BH47" s="31"/>
      <c r="BI47" s="31"/>
      <c r="BJ47" s="5">
        <f t="shared" si="10"/>
        <v>0</v>
      </c>
      <c r="BK47" s="5" t="str">
        <f>IF(BF47="","",RANK(BJ47,BJ$6:BJ$352))</f>
        <v/>
      </c>
      <c r="BL47" s="28">
        <f>IF(BK47="",0,BJ$353+1-BK47)</f>
        <v>0</v>
      </c>
      <c r="BM47" s="3">
        <f t="shared" si="7"/>
        <v>455</v>
      </c>
      <c r="BN47" s="5" t="e">
        <f>IF(BM47=0,"",RANK(BM47,BM$6:BM$352))</f>
        <v>#VALUE!</v>
      </c>
      <c r="BO47" s="13"/>
      <c r="BP47" s="14"/>
      <c r="BQ47" s="14"/>
      <c r="BR47" s="14"/>
      <c r="BS47" s="5">
        <f t="shared" si="8"/>
        <v>0</v>
      </c>
      <c r="BT47" s="5" t="str">
        <f>IF(BO47="","",RANK(BS47,BS$6:BS$352))</f>
        <v/>
      </c>
      <c r="BU47" s="35">
        <f>IF(BT47="",0,BS$353+1-BT47)</f>
        <v>0</v>
      </c>
      <c r="BV47" s="3">
        <f t="shared" si="9"/>
        <v>455</v>
      </c>
      <c r="BW47" s="5" t="e">
        <f>IF(BV47=0,"",RANK(BV47,BV$6:BV$352))</f>
        <v>#VALUE!</v>
      </c>
    </row>
    <row r="48" spans="2:75">
      <c r="B48" s="36" t="s">
        <v>475</v>
      </c>
      <c r="C48" s="41" t="s">
        <v>933</v>
      </c>
      <c r="D48" s="72" t="s">
        <v>759</v>
      </c>
      <c r="E48" s="51" t="s">
        <v>196</v>
      </c>
      <c r="F48" s="4">
        <v>15</v>
      </c>
      <c r="G48" s="4">
        <v>11</v>
      </c>
      <c r="H48" s="4">
        <v>13</v>
      </c>
      <c r="I48" s="4">
        <f>SUM(F48:H48)</f>
        <v>39</v>
      </c>
      <c r="J48" s="4">
        <f>IF(E48="","",RANK(I48,I$6:I$351))</f>
        <v>129</v>
      </c>
      <c r="K48" s="4">
        <f>IF(J48="",0,I$353+1-J48)</f>
        <v>159</v>
      </c>
      <c r="L48" s="57">
        <f>IF(E48="","",RANK(K48,K$6:K$351))</f>
        <v>129</v>
      </c>
      <c r="M48" s="13" t="s">
        <v>1080</v>
      </c>
      <c r="N48" s="14">
        <v>16</v>
      </c>
      <c r="O48" s="14">
        <v>18</v>
      </c>
      <c r="P48" s="14">
        <v>13</v>
      </c>
      <c r="Q48" s="4">
        <f>SUM(N48:P48)</f>
        <v>47</v>
      </c>
      <c r="R48" s="5">
        <f>IF(M48="","",RANK(Q48,Q$6:Q$352))</f>
        <v>14</v>
      </c>
      <c r="S48" s="28">
        <f>IF(R48="",0,Q$353+1-R48)</f>
        <v>290</v>
      </c>
      <c r="T48" s="3">
        <f>S48+K48</f>
        <v>449</v>
      </c>
      <c r="U48" s="57">
        <f>IF(T48=0,"",RANK(T48,T$6:T$352))</f>
        <v>47</v>
      </c>
      <c r="V48" s="13"/>
      <c r="W48" s="14"/>
      <c r="X48" s="14"/>
      <c r="Y48" s="14"/>
      <c r="Z48" s="4">
        <f>SUM(W48:Y48)</f>
        <v>0</v>
      </c>
      <c r="AA48" s="5" t="str">
        <f>IF(V48="","",RANK(Z48,Z$6:Z$352))</f>
        <v/>
      </c>
      <c r="AB48" s="28">
        <f>IF(AA48="",0,Z$353+1-AA48)</f>
        <v>0</v>
      </c>
      <c r="AC48" s="74">
        <f>AB48+T48</f>
        <v>449</v>
      </c>
      <c r="AD48" s="57">
        <f>IF(AC48=0,"",RANK(AC48,AC$6:AC$352))</f>
        <v>132</v>
      </c>
      <c r="AE48" s="30"/>
      <c r="AF48" s="31"/>
      <c r="AG48" s="31"/>
      <c r="AH48" s="31"/>
      <c r="AI48" s="4"/>
      <c r="AJ48" s="5"/>
      <c r="AK48" s="28"/>
      <c r="AL48" s="3"/>
      <c r="AM48" s="5"/>
      <c r="AN48" s="13"/>
      <c r="AO48" s="14"/>
      <c r="AP48" s="14"/>
      <c r="AQ48" s="14"/>
      <c r="AR48" s="5"/>
      <c r="AS48" s="5"/>
      <c r="AT48" s="28"/>
      <c r="AU48" s="3"/>
      <c r="AV48" s="5"/>
      <c r="AW48" s="13"/>
      <c r="AX48" s="14"/>
      <c r="AY48" s="14"/>
      <c r="AZ48" s="14"/>
      <c r="BA48" s="5"/>
      <c r="BB48" s="5"/>
      <c r="BC48" s="28"/>
      <c r="BD48" s="3"/>
      <c r="BE48" s="5"/>
      <c r="BF48" s="30"/>
      <c r="BG48" s="31"/>
      <c r="BH48" s="31"/>
      <c r="BI48" s="31"/>
      <c r="BJ48" s="5"/>
      <c r="BK48" s="5"/>
      <c r="BL48" s="28"/>
      <c r="BM48" s="3"/>
      <c r="BN48" s="5"/>
      <c r="BO48" s="13"/>
      <c r="BP48" s="14"/>
      <c r="BQ48" s="14"/>
      <c r="BR48" s="14"/>
      <c r="BS48" s="5"/>
      <c r="BT48" s="5"/>
      <c r="BU48" s="35"/>
      <c r="BV48" s="3"/>
      <c r="BW48" s="5"/>
    </row>
    <row r="49" spans="2:75">
      <c r="B49" s="36" t="s">
        <v>465</v>
      </c>
      <c r="C49" s="41" t="s">
        <v>933</v>
      </c>
      <c r="D49" s="72" t="s">
        <v>749</v>
      </c>
      <c r="E49" s="51" t="s">
        <v>186</v>
      </c>
      <c r="F49" s="4">
        <v>15</v>
      </c>
      <c r="G49" s="4">
        <v>14</v>
      </c>
      <c r="H49" s="4">
        <v>14</v>
      </c>
      <c r="I49" s="4">
        <f>SUM(F49:H49)</f>
        <v>43</v>
      </c>
      <c r="J49" s="4">
        <f>IF(E49="","",RANK(I49,I$6:I$351))</f>
        <v>55</v>
      </c>
      <c r="K49" s="4">
        <f>IF(J49="",0,I$353+1-J49)</f>
        <v>233</v>
      </c>
      <c r="L49" s="57">
        <f>IF(E49="","",RANK(K49,K$6:K$351))</f>
        <v>55</v>
      </c>
      <c r="M49" s="13" t="s">
        <v>1070</v>
      </c>
      <c r="N49" s="14">
        <v>13</v>
      </c>
      <c r="O49" s="14">
        <v>15</v>
      </c>
      <c r="P49" s="14">
        <v>7</v>
      </c>
      <c r="Q49" s="4">
        <f>SUM(N49:P49)</f>
        <v>35</v>
      </c>
      <c r="R49" s="5">
        <f>IF(M49="","",RANK(Q49,Q$6:Q$352))</f>
        <v>217</v>
      </c>
      <c r="S49" s="28">
        <f>IF(R49="",0,Q$353+1-R49)</f>
        <v>87</v>
      </c>
      <c r="T49" s="3">
        <f>S49+K49</f>
        <v>320</v>
      </c>
      <c r="U49" s="57">
        <f>IF(T49=0,"",RANK(T49,T$6:T$352))</f>
        <v>127</v>
      </c>
      <c r="V49" s="13" t="s">
        <v>1432</v>
      </c>
      <c r="W49" s="14">
        <v>12</v>
      </c>
      <c r="X49" s="14">
        <v>14</v>
      </c>
      <c r="Y49" s="14">
        <v>13</v>
      </c>
      <c r="Z49" s="4">
        <f>SUM(W49:Y49)</f>
        <v>39</v>
      </c>
      <c r="AA49" s="5">
        <f>IF(V49="","",RANK(Z49,Z$6:Z$352))</f>
        <v>154</v>
      </c>
      <c r="AB49" s="28">
        <f>IF(AA49="",0,Z$353+1-AA49)</f>
        <v>110</v>
      </c>
      <c r="AC49" s="74">
        <f>AB49+T49</f>
        <v>430</v>
      </c>
      <c r="AD49" s="57">
        <f>IF(AC49=0,"",RANK(AC49,AC$6:AC$352))</f>
        <v>146</v>
      </c>
      <c r="AE49" s="30"/>
      <c r="AF49" s="31"/>
      <c r="AG49" s="31"/>
      <c r="AH49" s="31"/>
      <c r="AI49" s="4"/>
      <c r="AJ49" s="5"/>
      <c r="AK49" s="28"/>
      <c r="AL49" s="3"/>
      <c r="AM49" s="5"/>
      <c r="AN49" s="13"/>
      <c r="AO49" s="14"/>
      <c r="AP49" s="14"/>
      <c r="AQ49" s="14"/>
      <c r="AR49" s="5"/>
      <c r="AS49" s="5"/>
      <c r="AT49" s="28"/>
      <c r="AU49" s="3"/>
      <c r="AV49" s="5"/>
      <c r="AW49" s="13"/>
      <c r="AX49" s="14"/>
      <c r="AY49" s="14"/>
      <c r="AZ49" s="14"/>
      <c r="BA49" s="5"/>
      <c r="BB49" s="5"/>
      <c r="BC49" s="28"/>
      <c r="BD49" s="3"/>
      <c r="BE49" s="5"/>
      <c r="BF49" s="30"/>
      <c r="BG49" s="31"/>
      <c r="BH49" s="31"/>
      <c r="BI49" s="31"/>
      <c r="BJ49" s="5"/>
      <c r="BK49" s="5"/>
      <c r="BL49" s="28"/>
      <c r="BM49" s="3"/>
      <c r="BN49" s="5"/>
      <c r="BO49" s="13"/>
      <c r="BP49" s="14"/>
      <c r="BQ49" s="14"/>
      <c r="BR49" s="14"/>
      <c r="BS49" s="5"/>
      <c r="BT49" s="5"/>
      <c r="BU49" s="35"/>
      <c r="BV49" s="3"/>
      <c r="BW49" s="5"/>
    </row>
    <row r="50" spans="2:75">
      <c r="B50" s="36" t="s">
        <v>463</v>
      </c>
      <c r="C50" s="41" t="s">
        <v>933</v>
      </c>
      <c r="D50" s="72" t="s">
        <v>747</v>
      </c>
      <c r="E50" s="51" t="s">
        <v>185</v>
      </c>
      <c r="F50" s="4">
        <v>12</v>
      </c>
      <c r="G50" s="4">
        <v>11</v>
      </c>
      <c r="H50" s="4">
        <v>12</v>
      </c>
      <c r="I50" s="4">
        <f>SUM(F50:H50)</f>
        <v>35</v>
      </c>
      <c r="J50" s="4">
        <f>IF(E50="","",RANK(I50,I$6:I$351))</f>
        <v>200</v>
      </c>
      <c r="K50" s="4">
        <f>IF(J50="",0,I$353+1-J50)</f>
        <v>88</v>
      </c>
      <c r="L50" s="57">
        <f>IF(E50="","",RANK(K50,K$6:K$351))</f>
        <v>200</v>
      </c>
      <c r="M50" s="13" t="s">
        <v>126</v>
      </c>
      <c r="N50" s="14">
        <v>13</v>
      </c>
      <c r="O50" s="14">
        <v>20</v>
      </c>
      <c r="P50" s="14">
        <v>11</v>
      </c>
      <c r="Q50" s="4">
        <f>SUM(N50:P50)</f>
        <v>44</v>
      </c>
      <c r="R50" s="5">
        <f>IF(M50="","",RANK(Q50,Q$6:Q$352))</f>
        <v>45</v>
      </c>
      <c r="S50" s="28">
        <f>IF(R50="",0,Q$353+1-R50)</f>
        <v>259</v>
      </c>
      <c r="T50" s="3">
        <f>S50+K50</f>
        <v>347</v>
      </c>
      <c r="U50" s="57">
        <f>IF(T50=0,"",RANK(T50,T$6:T$352))</f>
        <v>109</v>
      </c>
      <c r="V50" s="13" t="s">
        <v>1430</v>
      </c>
      <c r="W50" s="14">
        <v>11</v>
      </c>
      <c r="X50" s="14">
        <v>14</v>
      </c>
      <c r="Y50" s="14">
        <v>12</v>
      </c>
      <c r="Z50" s="4">
        <f>SUM(W50:Y50)</f>
        <v>37</v>
      </c>
      <c r="AA50" s="5">
        <f>IF(V50="","",RANK(Z50,Z$6:Z$352))</f>
        <v>192</v>
      </c>
      <c r="AB50" s="28">
        <f>IF(AA50="",0,Z$353+1-AA50)</f>
        <v>72</v>
      </c>
      <c r="AC50" s="74">
        <f>AB50+T50</f>
        <v>419</v>
      </c>
      <c r="AD50" s="57">
        <f>IF(AC50=0,"",RANK(AC50,AC$6:AC$352))</f>
        <v>155</v>
      </c>
      <c r="AE50" s="30"/>
      <c r="AF50" s="31"/>
      <c r="AG50" s="31"/>
      <c r="AH50" s="31"/>
      <c r="AI50" s="4">
        <f t="shared" si="0"/>
        <v>0</v>
      </c>
      <c r="AJ50" s="5" t="str">
        <f>IF(AE50="","",RANK(AI50,AI$6:AI$352))</f>
        <v/>
      </c>
      <c r="AK50" s="28">
        <f>IF(AJ50="",0,AI$353+1-AJ50)</f>
        <v>0</v>
      </c>
      <c r="AL50" s="3">
        <f t="shared" si="1"/>
        <v>419</v>
      </c>
      <c r="AM50" s="5">
        <f>IF(AL50=0,"",RANK(AL50,AL$6:AL$352))</f>
        <v>128</v>
      </c>
      <c r="AN50" s="13"/>
      <c r="AO50" s="14"/>
      <c r="AP50" s="14"/>
      <c r="AQ50" s="14"/>
      <c r="AR50" s="5">
        <f t="shared" si="2"/>
        <v>0</v>
      </c>
      <c r="AS50" s="5" t="str">
        <f>IF(AN50="","",RANK(AR50,AR$7:AR$352))</f>
        <v/>
      </c>
      <c r="AT50" s="28">
        <f>IF(AS50="",0,AR$353+1-AS50)</f>
        <v>0</v>
      </c>
      <c r="AU50" s="3">
        <f t="shared" si="3"/>
        <v>419</v>
      </c>
      <c r="AV50" s="5">
        <f>IF(AU50=0,"",RANK(AU50,AU$6:AU$352))</f>
        <v>128</v>
      </c>
      <c r="AW50" s="13"/>
      <c r="AX50" s="14"/>
      <c r="AY50" s="14"/>
      <c r="AZ50" s="14"/>
      <c r="BA50" s="5">
        <f t="shared" si="4"/>
        <v>0</v>
      </c>
      <c r="BB50" s="5" t="str">
        <f>IF(AW50="","",RANK(BA50,BA$7:BA$352))</f>
        <v/>
      </c>
      <c r="BC50" s="28">
        <f>IF(BB50="",0,BA$353+1-BB50)</f>
        <v>0</v>
      </c>
      <c r="BD50" s="3">
        <f t="shared" si="5"/>
        <v>419</v>
      </c>
      <c r="BE50" s="5" t="e">
        <f>IF(BD50=0,"",RANK(BD50,BD$6:BD$352))</f>
        <v>#VALUE!</v>
      </c>
      <c r="BF50" s="13"/>
      <c r="BG50" s="14"/>
      <c r="BH50" s="14"/>
      <c r="BI50" s="14"/>
      <c r="BJ50" s="5">
        <f t="shared" si="10"/>
        <v>0</v>
      </c>
      <c r="BK50" s="5" t="str">
        <f>IF(BF50="","",RANK(BJ50,BJ$6:BJ$352))</f>
        <v/>
      </c>
      <c r="BL50" s="28">
        <f>IF(BK50="",0,BJ$353+1-BK50)</f>
        <v>0</v>
      </c>
      <c r="BM50" s="3">
        <f t="shared" si="7"/>
        <v>419</v>
      </c>
      <c r="BN50" s="5" t="e">
        <f>IF(BM50=0,"",RANK(BM50,BM$6:BM$352))</f>
        <v>#VALUE!</v>
      </c>
      <c r="BO50" s="13"/>
      <c r="BP50" s="14"/>
      <c r="BQ50" s="14"/>
      <c r="BR50" s="14"/>
      <c r="BS50" s="5">
        <f t="shared" si="8"/>
        <v>0</v>
      </c>
      <c r="BT50" s="5" t="str">
        <f>IF(BO50="","",RANK(BS50,BS$6:BS$352))</f>
        <v/>
      </c>
      <c r="BU50" s="35">
        <f>IF(BT50="",0,BS$353+1-BT50)</f>
        <v>0</v>
      </c>
      <c r="BV50" s="3">
        <f t="shared" si="9"/>
        <v>419</v>
      </c>
      <c r="BW50" s="5" t="e">
        <f>IF(BV50=0,"",RANK(BV50,BV$6:BV$352))</f>
        <v>#VALUE!</v>
      </c>
    </row>
    <row r="51" spans="2:75">
      <c r="B51" s="36" t="s">
        <v>481</v>
      </c>
      <c r="C51" s="41" t="s">
        <v>933</v>
      </c>
      <c r="D51" s="72" t="s">
        <v>765</v>
      </c>
      <c r="E51" s="51" t="s">
        <v>202</v>
      </c>
      <c r="F51" s="4">
        <v>12</v>
      </c>
      <c r="G51" s="4">
        <v>15</v>
      </c>
      <c r="H51" s="4">
        <v>10</v>
      </c>
      <c r="I51" s="4">
        <f>SUM(F51:H51)</f>
        <v>37</v>
      </c>
      <c r="J51" s="4">
        <f>IF(E51="","",RANK(I51,I$6:I$351))</f>
        <v>166</v>
      </c>
      <c r="K51" s="4">
        <f>IF(J51="",0,I$353+1-J51)</f>
        <v>122</v>
      </c>
      <c r="L51" s="57">
        <f>IF(E51="","",RANK(K51,K$6:K$351))</f>
        <v>166</v>
      </c>
      <c r="M51" s="13" t="s">
        <v>1083</v>
      </c>
      <c r="N51" s="14">
        <v>16</v>
      </c>
      <c r="O51" s="14">
        <v>12</v>
      </c>
      <c r="P51" s="14">
        <v>11</v>
      </c>
      <c r="Q51" s="4">
        <f>SUM(N51:P51)</f>
        <v>39</v>
      </c>
      <c r="R51" s="5">
        <f>IF(M51="","",RANK(Q51,Q$6:Q$352))</f>
        <v>125</v>
      </c>
      <c r="S51" s="28">
        <f>IF(R51="",0,Q$353+1-R51)</f>
        <v>179</v>
      </c>
      <c r="T51" s="3">
        <f>S51+K51</f>
        <v>301</v>
      </c>
      <c r="U51" s="57">
        <f>IF(T51=0,"",RANK(T51,T$6:T$352))</f>
        <v>149</v>
      </c>
      <c r="V51" s="13" t="s">
        <v>1445</v>
      </c>
      <c r="W51" s="14">
        <v>12</v>
      </c>
      <c r="X51" s="14">
        <v>15</v>
      </c>
      <c r="Y51" s="14">
        <v>12</v>
      </c>
      <c r="Z51" s="4">
        <f>SUM(W51:Y51)</f>
        <v>39</v>
      </c>
      <c r="AA51" s="5">
        <f>IF(V51="","",RANK(Z51,Z$6:Z$352))</f>
        <v>154</v>
      </c>
      <c r="AB51" s="28">
        <f>IF(AA51="",0,Z$353+1-AA51)</f>
        <v>110</v>
      </c>
      <c r="AC51" s="74">
        <f>AB51+T51</f>
        <v>411</v>
      </c>
      <c r="AD51" s="57">
        <f>IF(AC51=0,"",RANK(AC51,AC$6:AC$352))</f>
        <v>161</v>
      </c>
      <c r="AE51" s="30"/>
      <c r="AF51" s="31"/>
      <c r="AG51" s="31"/>
      <c r="AH51" s="31"/>
      <c r="AI51" s="4"/>
      <c r="AJ51" s="5"/>
      <c r="AK51" s="28"/>
      <c r="AL51" s="3"/>
      <c r="AM51" s="5"/>
      <c r="AN51" s="30"/>
      <c r="AO51" s="31"/>
      <c r="AP51" s="31"/>
      <c r="AQ51" s="31"/>
      <c r="AR51" s="5"/>
      <c r="AS51" s="5"/>
      <c r="AT51" s="28"/>
      <c r="AU51" s="3"/>
      <c r="AV51" s="5"/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75">
      <c r="B52" s="36" t="s">
        <v>460</v>
      </c>
      <c r="C52" s="41" t="s">
        <v>933</v>
      </c>
      <c r="D52" s="72" t="s">
        <v>744</v>
      </c>
      <c r="E52" s="51" t="s">
        <v>182</v>
      </c>
      <c r="F52" s="4">
        <v>8</v>
      </c>
      <c r="G52" s="4">
        <v>11</v>
      </c>
      <c r="H52" s="4">
        <v>10</v>
      </c>
      <c r="I52" s="4">
        <f>SUM(F52:H52)</f>
        <v>29</v>
      </c>
      <c r="J52" s="4">
        <f>IF(E52="","",RANK(I52,I$6:I$351))</f>
        <v>270</v>
      </c>
      <c r="K52" s="4">
        <f>IF(J52="",0,I$353+1-J52)</f>
        <v>18</v>
      </c>
      <c r="L52" s="57">
        <f>IF(E52="","",RANK(K52,K$6:K$351))</f>
        <v>270</v>
      </c>
      <c r="M52" s="13" t="s">
        <v>1066</v>
      </c>
      <c r="N52" s="14">
        <v>13</v>
      </c>
      <c r="O52" s="14">
        <v>13</v>
      </c>
      <c r="P52" s="14">
        <v>13</v>
      </c>
      <c r="Q52" s="4">
        <f>SUM(N52:P52)</f>
        <v>39</v>
      </c>
      <c r="R52" s="5">
        <f>IF(M52="","",RANK(Q52,Q$6:Q$352))</f>
        <v>125</v>
      </c>
      <c r="S52" s="28">
        <f>IF(R52="",0,Q$353+1-R52)</f>
        <v>179</v>
      </c>
      <c r="T52" s="3">
        <f>S52+K52</f>
        <v>197</v>
      </c>
      <c r="U52" s="57">
        <f>IF(T52=0,"",RANK(T52,T$6:T$352))</f>
        <v>226</v>
      </c>
      <c r="V52" s="13" t="s">
        <v>1427</v>
      </c>
      <c r="W52" s="14">
        <v>13</v>
      </c>
      <c r="X52" s="14">
        <v>16</v>
      </c>
      <c r="Y52" s="14">
        <v>16</v>
      </c>
      <c r="Z52" s="5">
        <f>SUM(W52:Y52)</f>
        <v>45</v>
      </c>
      <c r="AA52" s="5">
        <f>IF(V52="","",RANK(Z52,Z$6:Z$352))</f>
        <v>57</v>
      </c>
      <c r="AB52" s="28">
        <f>IF(AA52="",0,Z$353+1-AA52)</f>
        <v>207</v>
      </c>
      <c r="AC52" s="74">
        <f>AB52+T52</f>
        <v>404</v>
      </c>
      <c r="AD52" s="57">
        <f>IF(AC52=0,"",RANK(AC52,AC$6:AC$352))</f>
        <v>164</v>
      </c>
      <c r="AE52" s="30"/>
      <c r="AF52" s="31"/>
      <c r="AG52" s="31"/>
      <c r="AH52" s="31"/>
      <c r="AI52" s="4">
        <f t="shared" si="0"/>
        <v>0</v>
      </c>
      <c r="AJ52" s="5" t="str">
        <f>IF(AE52="","",RANK(AI52,AI$6:AI$352))</f>
        <v/>
      </c>
      <c r="AK52" s="28">
        <f>IF(AJ52="",0,AI$353+1-AJ52)</f>
        <v>0</v>
      </c>
      <c r="AL52" s="3">
        <f t="shared" si="1"/>
        <v>404</v>
      </c>
      <c r="AM52" s="5">
        <f>IF(AL52=0,"",RANK(AL52,AL$6:AL$352))</f>
        <v>135</v>
      </c>
      <c r="AN52" s="30"/>
      <c r="AO52" s="31"/>
      <c r="AP52" s="31"/>
      <c r="AQ52" s="31"/>
      <c r="AR52" s="5">
        <f t="shared" si="2"/>
        <v>0</v>
      </c>
      <c r="AS52" s="5" t="str">
        <f>IF(AN52="","",RANK(AR52,AR$7:AR$352))</f>
        <v/>
      </c>
      <c r="AT52" s="28">
        <f>IF(AS52="",0,AR$353+1-AS52)</f>
        <v>0</v>
      </c>
      <c r="AU52" s="3">
        <f t="shared" si="3"/>
        <v>404</v>
      </c>
      <c r="AV52" s="5">
        <f>IF(AU52=0,"",RANK(AU52,AU$6:AU$352))</f>
        <v>135</v>
      </c>
      <c r="AW52" s="13"/>
      <c r="AX52" s="14"/>
      <c r="AY52" s="14"/>
      <c r="AZ52" s="14"/>
      <c r="BA52" s="5">
        <f t="shared" si="4"/>
        <v>0</v>
      </c>
      <c r="BB52" s="5" t="str">
        <f>IF(AW52="","",RANK(BA52,BA$7:BA$352))</f>
        <v/>
      </c>
      <c r="BC52" s="28">
        <f>IF(BB52="",0,BA$353+1-BB52)</f>
        <v>0</v>
      </c>
      <c r="BD52" s="3">
        <f t="shared" si="5"/>
        <v>404</v>
      </c>
      <c r="BE52" s="5" t="e">
        <f>IF(BD52=0,"",RANK(BD52,BD$6:BD$352))</f>
        <v>#VALUE!</v>
      </c>
      <c r="BF52" s="13"/>
      <c r="BG52" s="14"/>
      <c r="BH52" s="14"/>
      <c r="BI52" s="14"/>
      <c r="BJ52" s="5">
        <f t="shared" si="10"/>
        <v>0</v>
      </c>
      <c r="BK52" s="5" t="str">
        <f>IF(BF52="","",RANK(BJ52,BJ$6:BJ$352))</f>
        <v/>
      </c>
      <c r="BL52" s="28">
        <f>IF(BK52="",0,BJ$353+1-BK52)</f>
        <v>0</v>
      </c>
      <c r="BM52" s="3">
        <f t="shared" si="7"/>
        <v>404</v>
      </c>
      <c r="BN52" s="5" t="e">
        <f>IF(BM52=0,"",RANK(BM52,BM$6:BM$352))</f>
        <v>#VALUE!</v>
      </c>
      <c r="BO52" s="13"/>
      <c r="BP52" s="14"/>
      <c r="BQ52" s="14"/>
      <c r="BR52" s="14"/>
      <c r="BS52" s="5">
        <f t="shared" si="8"/>
        <v>0</v>
      </c>
      <c r="BT52" s="5" t="str">
        <f>IF(BO52="","",RANK(BS52,BS$6:BS$352))</f>
        <v/>
      </c>
      <c r="BU52" s="35">
        <f>IF(BT52="",0,BS$353+1-BT52)</f>
        <v>0</v>
      </c>
      <c r="BV52" s="3">
        <f t="shared" si="9"/>
        <v>404</v>
      </c>
      <c r="BW52" s="5" t="e">
        <f>IF(BV52=0,"",RANK(BV52,BV$6:BV$352))</f>
        <v>#VALUE!</v>
      </c>
    </row>
    <row r="53" spans="2:75">
      <c r="B53" s="36" t="s">
        <v>474</v>
      </c>
      <c r="C53" s="41" t="s">
        <v>933</v>
      </c>
      <c r="D53" s="72" t="s">
        <v>758</v>
      </c>
      <c r="E53" s="51" t="s">
        <v>195</v>
      </c>
      <c r="F53" s="4">
        <v>9</v>
      </c>
      <c r="G53" s="4">
        <v>12</v>
      </c>
      <c r="H53" s="4">
        <v>13</v>
      </c>
      <c r="I53" s="4">
        <f>SUM(F53:H53)</f>
        <v>34</v>
      </c>
      <c r="J53" s="4">
        <f>IF(E53="","",RANK(I53,I$6:I$351))</f>
        <v>221</v>
      </c>
      <c r="K53" s="4">
        <f>IF(J53="",0,I$353+1-J53)</f>
        <v>67</v>
      </c>
      <c r="L53" s="57">
        <f>IF(E53="","",RANK(K53,K$6:K$351))</f>
        <v>221</v>
      </c>
      <c r="M53" s="13" t="s">
        <v>1079</v>
      </c>
      <c r="N53" s="14">
        <v>16</v>
      </c>
      <c r="O53" s="14">
        <v>15</v>
      </c>
      <c r="P53" s="14">
        <v>15</v>
      </c>
      <c r="Q53" s="4">
        <f>SUM(N53:P53)</f>
        <v>46</v>
      </c>
      <c r="R53" s="5">
        <f>IF(M53="","",RANK(Q53,Q$6:Q$352))</f>
        <v>22</v>
      </c>
      <c r="S53" s="28">
        <f>IF(R53="",0,Q$353+1-R53)</f>
        <v>282</v>
      </c>
      <c r="T53" s="3">
        <f>S53+K53</f>
        <v>349</v>
      </c>
      <c r="U53" s="57">
        <f>IF(T53=0,"",RANK(T53,T$6:T$352))</f>
        <v>107</v>
      </c>
      <c r="V53" s="13" t="s">
        <v>1440</v>
      </c>
      <c r="W53" s="14">
        <v>9</v>
      </c>
      <c r="X53" s="14">
        <v>14</v>
      </c>
      <c r="Y53" s="14">
        <v>12</v>
      </c>
      <c r="Z53" s="5">
        <f>SUM(W53:Y53)</f>
        <v>35</v>
      </c>
      <c r="AA53" s="5">
        <f>IF(V53="","",RANK(Z53,Z$6:Z$352))</f>
        <v>220</v>
      </c>
      <c r="AB53" s="28">
        <f>IF(AA53="",0,Z$353+1-AA53)</f>
        <v>44</v>
      </c>
      <c r="AC53" s="74">
        <f>AB53+T53</f>
        <v>393</v>
      </c>
      <c r="AD53" s="57">
        <f>IF(AC53=0,"",RANK(AC53,AC$6:AC$352))</f>
        <v>173</v>
      </c>
      <c r="AE53" s="30"/>
      <c r="AF53" s="31"/>
      <c r="AG53" s="31"/>
      <c r="AH53" s="31"/>
      <c r="AI53" s="4"/>
      <c r="AJ53" s="5"/>
      <c r="AK53" s="28"/>
      <c r="AL53" s="3"/>
      <c r="AM53" s="5"/>
      <c r="AN53" s="30"/>
      <c r="AO53" s="31"/>
      <c r="AP53" s="31"/>
      <c r="AQ53" s="31"/>
      <c r="AR53" s="5"/>
      <c r="AS53" s="5"/>
      <c r="AT53" s="28"/>
      <c r="AU53" s="3"/>
      <c r="AV53" s="5"/>
      <c r="AW53" s="13"/>
      <c r="AX53" s="14"/>
      <c r="AY53" s="14"/>
      <c r="AZ53" s="14"/>
      <c r="BA53" s="5"/>
      <c r="BB53" s="5"/>
      <c r="BC53" s="28"/>
      <c r="BD53" s="3"/>
      <c r="BE53" s="5"/>
      <c r="BF53" s="13"/>
      <c r="BG53" s="14"/>
      <c r="BH53" s="14"/>
      <c r="BI53" s="14"/>
      <c r="BJ53" s="5"/>
      <c r="BK53" s="5"/>
      <c r="BL53" s="28"/>
      <c r="BM53" s="3"/>
      <c r="BN53" s="5"/>
      <c r="BO53" s="13"/>
      <c r="BP53" s="14"/>
      <c r="BQ53" s="14"/>
      <c r="BR53" s="14"/>
      <c r="BS53" s="5"/>
      <c r="BT53" s="5"/>
      <c r="BU53" s="35"/>
      <c r="BV53" s="3"/>
      <c r="BW53" s="5"/>
    </row>
    <row r="54" spans="2:75">
      <c r="B54" s="36" t="s">
        <v>468</v>
      </c>
      <c r="C54" s="41" t="s">
        <v>933</v>
      </c>
      <c r="D54" s="72" t="s">
        <v>752</v>
      </c>
      <c r="E54" s="51" t="s">
        <v>189</v>
      </c>
      <c r="F54" s="4">
        <v>10</v>
      </c>
      <c r="G54" s="4">
        <v>13</v>
      </c>
      <c r="H54" s="4">
        <v>13</v>
      </c>
      <c r="I54" s="4">
        <f>SUM(F54:H54)</f>
        <v>36</v>
      </c>
      <c r="J54" s="4">
        <f>IF(E54="","",RANK(I54,I$6:I$351))</f>
        <v>179</v>
      </c>
      <c r="K54" s="4">
        <f>IF(J54="",0,I$353+1-J54)</f>
        <v>109</v>
      </c>
      <c r="L54" s="57">
        <f>IF(E54="","",RANK(K54,K$6:K$351))</f>
        <v>179</v>
      </c>
      <c r="M54" s="13" t="s">
        <v>1073</v>
      </c>
      <c r="N54" s="14">
        <v>11</v>
      </c>
      <c r="O54" s="14">
        <v>17</v>
      </c>
      <c r="P54" s="14">
        <v>12</v>
      </c>
      <c r="Q54" s="4">
        <f>SUM(N54:P54)</f>
        <v>40</v>
      </c>
      <c r="R54" s="5">
        <f>IF(M54="","",RANK(Q54,Q$6:Q$352))</f>
        <v>106</v>
      </c>
      <c r="S54" s="28">
        <f>IF(R54="",0,Q$353+1-R54)</f>
        <v>198</v>
      </c>
      <c r="T54" s="3">
        <f>S54+K54</f>
        <v>307</v>
      </c>
      <c r="U54" s="57">
        <f>IF(T54=0,"",RANK(T54,T$6:T$352))</f>
        <v>142</v>
      </c>
      <c r="V54" s="13" t="s">
        <v>1434</v>
      </c>
      <c r="W54" s="14">
        <v>12</v>
      </c>
      <c r="X54" s="14">
        <v>14</v>
      </c>
      <c r="Y54" s="14">
        <v>10</v>
      </c>
      <c r="Z54" s="5">
        <f>SUM(W54:Y54)</f>
        <v>36</v>
      </c>
      <c r="AA54" s="5">
        <f>IF(V54="","",RANK(Z54,Z$6:Z$352))</f>
        <v>208</v>
      </c>
      <c r="AB54" s="28">
        <f>IF(AA54="",0,Z$353+1-AA54)</f>
        <v>56</v>
      </c>
      <c r="AC54" s="74">
        <f>AB54+T54</f>
        <v>363</v>
      </c>
      <c r="AD54" s="57">
        <f>IF(AC54=0,"",RANK(AC54,AC$6:AC$352))</f>
        <v>181</v>
      </c>
      <c r="AE54" s="30"/>
      <c r="AF54" s="31"/>
      <c r="AG54" s="31"/>
      <c r="AH54" s="31"/>
      <c r="AI54" s="4">
        <f t="shared" si="0"/>
        <v>0</v>
      </c>
      <c r="AJ54" s="5" t="str">
        <f>IF(AE54="","",RANK(AI54,AI$6:AI$352))</f>
        <v/>
      </c>
      <c r="AK54" s="28">
        <f>IF(AJ54="",0,AI$353+1-AJ54)</f>
        <v>0</v>
      </c>
      <c r="AL54" s="3">
        <f t="shared" si="1"/>
        <v>363</v>
      </c>
      <c r="AM54" s="5">
        <f>IF(AL54=0,"",RANK(AL54,AL$6:AL$352))</f>
        <v>147</v>
      </c>
      <c r="AN54" s="13"/>
      <c r="AO54" s="14"/>
      <c r="AP54" s="14"/>
      <c r="AQ54" s="14"/>
      <c r="AR54" s="5">
        <f t="shared" si="2"/>
        <v>0</v>
      </c>
      <c r="AS54" s="5" t="str">
        <f>IF(AN54="","",RANK(AR54,AR$7:AR$352))</f>
        <v/>
      </c>
      <c r="AT54" s="28">
        <f>IF(AS54="",0,AR$353+1-AS54)</f>
        <v>0</v>
      </c>
      <c r="AU54" s="3">
        <f t="shared" si="3"/>
        <v>363</v>
      </c>
      <c r="AV54" s="5">
        <f>IF(AU54=0,"",RANK(AU54,AU$6:AU$352))</f>
        <v>147</v>
      </c>
      <c r="AW54" s="13"/>
      <c r="AX54" s="14"/>
      <c r="AY54" s="14"/>
      <c r="AZ54" s="14"/>
      <c r="BA54" s="5">
        <f t="shared" si="4"/>
        <v>0</v>
      </c>
      <c r="BB54" s="5" t="str">
        <f>IF(AW54="","",RANK(BA54,BA$7:BA$352))</f>
        <v/>
      </c>
      <c r="BC54" s="28">
        <f>IF(BB54="",0,BA$353+1-BB54)</f>
        <v>0</v>
      </c>
      <c r="BD54" s="3">
        <f t="shared" si="5"/>
        <v>363</v>
      </c>
      <c r="BE54" s="5" t="e">
        <f>IF(BD54=0,"",RANK(BD54,BD$6:BD$352))</f>
        <v>#VALUE!</v>
      </c>
      <c r="BF54" s="13"/>
      <c r="BG54" s="14"/>
      <c r="BH54" s="14"/>
      <c r="BI54" s="14"/>
      <c r="BJ54" s="5">
        <f t="shared" si="10"/>
        <v>0</v>
      </c>
      <c r="BK54" s="5" t="str">
        <f>IF(BF54="","",RANK(BJ54,BJ$6:BJ$352))</f>
        <v/>
      </c>
      <c r="BL54" s="28">
        <f>IF(BK54="",0,BJ$353+1-BK54)</f>
        <v>0</v>
      </c>
      <c r="BM54" s="3">
        <f t="shared" si="7"/>
        <v>363</v>
      </c>
      <c r="BN54" s="5" t="e">
        <f>IF(BM54=0,"",RANK(BM54,BM$6:BM$352))</f>
        <v>#VALUE!</v>
      </c>
      <c r="BO54" s="13"/>
      <c r="BP54" s="14"/>
      <c r="BQ54" s="14"/>
      <c r="BR54" s="14"/>
      <c r="BS54" s="5">
        <f t="shared" si="8"/>
        <v>0</v>
      </c>
      <c r="BT54" s="5" t="str">
        <f>IF(BO54="","",RANK(BS54,BS$6:BS$352))</f>
        <v/>
      </c>
      <c r="BU54" s="35">
        <f>IF(BT54="",0,BS$353+1-BT54)</f>
        <v>0</v>
      </c>
      <c r="BV54" s="3">
        <f t="shared" si="9"/>
        <v>363</v>
      </c>
      <c r="BW54" s="5" t="e">
        <f>IF(BV54=0,"",RANK(BV54,BV$6:BV$352))</f>
        <v>#VALUE!</v>
      </c>
    </row>
    <row r="55" spans="2:75">
      <c r="B55" s="36" t="s">
        <v>466</v>
      </c>
      <c r="C55" s="41" t="s">
        <v>933</v>
      </c>
      <c r="D55" s="72" t="s">
        <v>750</v>
      </c>
      <c r="E55" s="51" t="s">
        <v>187</v>
      </c>
      <c r="F55" s="4">
        <v>12</v>
      </c>
      <c r="G55" s="4">
        <v>14</v>
      </c>
      <c r="H55" s="4">
        <v>12</v>
      </c>
      <c r="I55" s="4">
        <f>SUM(F55:H55)</f>
        <v>38</v>
      </c>
      <c r="J55" s="4">
        <f>IF(E55="","",RANK(I55,I$6:I$351))</f>
        <v>147</v>
      </c>
      <c r="K55" s="4">
        <f>IF(J55="",0,I$353+1-J55)</f>
        <v>141</v>
      </c>
      <c r="L55" s="57">
        <f>IF(E55="","",RANK(K55,K$6:K$351))</f>
        <v>147</v>
      </c>
      <c r="M55" s="30" t="s">
        <v>1071</v>
      </c>
      <c r="N55" s="31">
        <v>10</v>
      </c>
      <c r="O55" s="31">
        <v>15</v>
      </c>
      <c r="P55" s="31">
        <v>12</v>
      </c>
      <c r="Q55" s="4">
        <f>SUM(N55:P55)</f>
        <v>37</v>
      </c>
      <c r="R55" s="5">
        <f>IF(M55="","",RANK(Q55,Q$6:Q$352))</f>
        <v>175</v>
      </c>
      <c r="S55" s="28">
        <f>IF(R55="",0,Q$353+1-R55)</f>
        <v>129</v>
      </c>
      <c r="T55" s="3">
        <f>S55+K55</f>
        <v>270</v>
      </c>
      <c r="U55" s="57">
        <f>IF(T55=0,"",RANK(T55,T$6:T$352))</f>
        <v>171</v>
      </c>
      <c r="V55" s="30" t="s">
        <v>1433</v>
      </c>
      <c r="W55" s="31">
        <v>13</v>
      </c>
      <c r="X55" s="31">
        <v>13</v>
      </c>
      <c r="Y55" s="31">
        <v>12</v>
      </c>
      <c r="Z55" s="4">
        <f>SUM(W55:Y55)</f>
        <v>38</v>
      </c>
      <c r="AA55" s="5">
        <f>IF(V55="","",RANK(Z55,Z$6:Z$352))</f>
        <v>174</v>
      </c>
      <c r="AB55" s="28">
        <f>IF(AA55="",0,Z$353+1-AA55)</f>
        <v>90</v>
      </c>
      <c r="AC55" s="74">
        <f>AB55+T55</f>
        <v>360</v>
      </c>
      <c r="AD55" s="57">
        <f>IF(AC55=0,"",RANK(AC55,AC$6:AC$352))</f>
        <v>182</v>
      </c>
      <c r="AE55" s="30"/>
      <c r="AF55" s="31"/>
      <c r="AG55" s="31"/>
      <c r="AH55" s="31"/>
      <c r="AI55" s="4">
        <f t="shared" si="0"/>
        <v>0</v>
      </c>
      <c r="AJ55" s="5" t="str">
        <f>IF(AE55="","",RANK(AI55,AI$6:AI$352))</f>
        <v/>
      </c>
      <c r="AK55" s="28">
        <f>IF(AJ55="",0,AI$353+1-AJ55)</f>
        <v>0</v>
      </c>
      <c r="AL55" s="3">
        <f t="shared" si="1"/>
        <v>360</v>
      </c>
      <c r="AM55" s="5">
        <f>IF(AL55=0,"",RANK(AL55,AL$6:AL$352))</f>
        <v>148</v>
      </c>
      <c r="AN55" s="13"/>
      <c r="AO55" s="14"/>
      <c r="AP55" s="14"/>
      <c r="AQ55" s="14"/>
      <c r="AR55" s="5">
        <f t="shared" si="2"/>
        <v>0</v>
      </c>
      <c r="AS55" s="5" t="str">
        <f>IF(AN55="","",RANK(AR55,AR$7:AR$352))</f>
        <v/>
      </c>
      <c r="AT55" s="28">
        <f>IF(AS55="",0,AR$353+1-AS55)</f>
        <v>0</v>
      </c>
      <c r="AU55" s="3">
        <f t="shared" si="3"/>
        <v>360</v>
      </c>
      <c r="AV55" s="5">
        <f>IF(AU55=0,"",RANK(AU55,AU$6:AU$352))</f>
        <v>148</v>
      </c>
      <c r="AW55" s="13"/>
      <c r="AX55" s="14"/>
      <c r="AY55" s="14"/>
      <c r="AZ55" s="14"/>
      <c r="BA55" s="5">
        <f t="shared" si="4"/>
        <v>0</v>
      </c>
      <c r="BB55" s="5" t="str">
        <f>IF(AW55="","",RANK(BA55,BA$7:BA$352))</f>
        <v/>
      </c>
      <c r="BC55" s="28">
        <f>IF(BB55="",0,BA$353+1-BB55)</f>
        <v>0</v>
      </c>
      <c r="BD55" s="3">
        <f t="shared" si="5"/>
        <v>360</v>
      </c>
      <c r="BE55" s="5" t="e">
        <f>IF(BD55=0,"",RANK(BD55,BD$6:BD$352))</f>
        <v>#VALUE!</v>
      </c>
      <c r="BF55" s="13"/>
      <c r="BG55" s="14"/>
      <c r="BH55" s="14"/>
      <c r="BI55" s="14"/>
      <c r="BJ55" s="5">
        <f t="shared" si="10"/>
        <v>0</v>
      </c>
      <c r="BK55" s="5" t="str">
        <f>IF(BF55="","",RANK(BJ55,BJ$6:BJ$352))</f>
        <v/>
      </c>
      <c r="BL55" s="28">
        <f>IF(BK55="",0,BJ$353+1-BK55)</f>
        <v>0</v>
      </c>
      <c r="BM55" s="3">
        <f t="shared" si="7"/>
        <v>360</v>
      </c>
      <c r="BN55" s="5" t="e">
        <f>IF(BM55=0,"",RANK(BM55,BM$6:BM$352))</f>
        <v>#VALUE!</v>
      </c>
      <c r="BO55" s="13"/>
      <c r="BP55" s="14"/>
      <c r="BQ55" s="14"/>
      <c r="BR55" s="14"/>
      <c r="BS55" s="5">
        <f t="shared" si="8"/>
        <v>0</v>
      </c>
      <c r="BT55" s="5" t="str">
        <f>IF(BO55="","",RANK(BS55,BS$6:BS$352))</f>
        <v/>
      </c>
      <c r="BU55" s="35">
        <f>IF(BT55="",0,BS$353+1-BT55)</f>
        <v>0</v>
      </c>
      <c r="BV55" s="3">
        <f t="shared" si="9"/>
        <v>360</v>
      </c>
      <c r="BW55" s="5" t="e">
        <f>IF(BV55=0,"",RANK(BV55,BV$6:BV$352))</f>
        <v>#VALUE!</v>
      </c>
    </row>
    <row r="56" spans="2:75">
      <c r="B56" s="36" t="s">
        <v>479</v>
      </c>
      <c r="C56" s="41" t="s">
        <v>933</v>
      </c>
      <c r="D56" s="72" t="s">
        <v>763</v>
      </c>
      <c r="E56" s="51" t="s">
        <v>200</v>
      </c>
      <c r="F56" s="4">
        <v>13</v>
      </c>
      <c r="G56" s="4">
        <v>12</v>
      </c>
      <c r="H56" s="4">
        <v>10</v>
      </c>
      <c r="I56" s="4">
        <f>SUM(F56:H56)</f>
        <v>35</v>
      </c>
      <c r="J56" s="4">
        <f>IF(E56="","",RANK(I56,I$6:I$351))</f>
        <v>200</v>
      </c>
      <c r="K56" s="4">
        <f>IF(J56="",0,I$353+1-J56)</f>
        <v>88</v>
      </c>
      <c r="L56" s="57">
        <f>IF(E56="","",RANK(K56,K$6:K$351))</f>
        <v>200</v>
      </c>
      <c r="M56" s="30" t="s">
        <v>1082</v>
      </c>
      <c r="N56" s="31">
        <v>10</v>
      </c>
      <c r="O56" s="31">
        <v>15</v>
      </c>
      <c r="P56" s="31">
        <v>10</v>
      </c>
      <c r="Q56" s="4">
        <f>SUM(N56:P56)</f>
        <v>35</v>
      </c>
      <c r="R56" s="5">
        <f>IF(M56="","",RANK(Q56,Q$6:Q$352))</f>
        <v>217</v>
      </c>
      <c r="S56" s="28">
        <f>IF(R56="",0,Q$353+1-R56)</f>
        <v>87</v>
      </c>
      <c r="T56" s="3">
        <f>S56+K56</f>
        <v>175</v>
      </c>
      <c r="U56" s="57">
        <f>IF(T56=0,"",RANK(T56,T$6:T$352))</f>
        <v>247</v>
      </c>
      <c r="V56" s="30" t="s">
        <v>1443</v>
      </c>
      <c r="W56" s="31">
        <v>14</v>
      </c>
      <c r="X56" s="31">
        <v>15</v>
      </c>
      <c r="Y56" s="31">
        <v>14</v>
      </c>
      <c r="Z56" s="4">
        <f>SUM(W56:Y56)</f>
        <v>43</v>
      </c>
      <c r="AA56" s="5">
        <f>IF(V56="","",RANK(Z56,Z$6:Z$352))</f>
        <v>86</v>
      </c>
      <c r="AB56" s="28">
        <f>IF(AA56="",0,Z$353+1-AA56)</f>
        <v>178</v>
      </c>
      <c r="AC56" s="74">
        <f>AB56+T56</f>
        <v>353</v>
      </c>
      <c r="AD56" s="57">
        <f>IF(AC56=0,"",RANK(AC56,AC$6:AC$352))</f>
        <v>184</v>
      </c>
      <c r="AE56" s="30"/>
      <c r="AF56" s="31"/>
      <c r="AG56" s="31"/>
      <c r="AH56" s="31"/>
      <c r="AI56" s="4"/>
      <c r="AJ56" s="5"/>
      <c r="AK56" s="28"/>
      <c r="AL56" s="3"/>
      <c r="AM56" s="5"/>
      <c r="AN56" s="13"/>
      <c r="AO56" s="14"/>
      <c r="AP56" s="14"/>
      <c r="AQ56" s="14"/>
      <c r="AR56" s="5"/>
      <c r="AS56" s="5"/>
      <c r="AT56" s="28"/>
      <c r="AU56" s="3"/>
      <c r="AV56" s="5"/>
      <c r="AW56" s="13"/>
      <c r="AX56" s="14"/>
      <c r="AY56" s="14"/>
      <c r="AZ56" s="14"/>
      <c r="BA56" s="5"/>
      <c r="BB56" s="5"/>
      <c r="BC56" s="28"/>
      <c r="BD56" s="3"/>
      <c r="BE56" s="5"/>
      <c r="BF56" s="13"/>
      <c r="BG56" s="14"/>
      <c r="BH56" s="14"/>
      <c r="BI56" s="14"/>
      <c r="BJ56" s="5"/>
      <c r="BK56" s="5"/>
      <c r="BL56" s="28"/>
      <c r="BM56" s="3"/>
      <c r="BN56" s="5"/>
      <c r="BO56" s="13"/>
      <c r="BP56" s="14"/>
      <c r="BQ56" s="14"/>
      <c r="BR56" s="14"/>
      <c r="BS56" s="5"/>
      <c r="BT56" s="5"/>
      <c r="BU56" s="35"/>
      <c r="BV56" s="3"/>
      <c r="BW56" s="5"/>
    </row>
    <row r="57" spans="2:75">
      <c r="B57" s="36" t="s">
        <v>473</v>
      </c>
      <c r="C57" s="41" t="s">
        <v>933</v>
      </c>
      <c r="D57" s="72" t="s">
        <v>757</v>
      </c>
      <c r="E57" s="51" t="s">
        <v>194</v>
      </c>
      <c r="F57" s="4">
        <v>11</v>
      </c>
      <c r="G57" s="4">
        <v>12</v>
      </c>
      <c r="H57" s="4">
        <v>12</v>
      </c>
      <c r="I57" s="4">
        <f>SUM(F57:H57)</f>
        <v>35</v>
      </c>
      <c r="J57" s="4">
        <f>IF(E57="","",RANK(I57,I$6:I$351))</f>
        <v>200</v>
      </c>
      <c r="K57" s="4">
        <f>IF(J57="",0,I$353+1-J57)</f>
        <v>88</v>
      </c>
      <c r="L57" s="57">
        <f>IF(E57="","",RANK(K57,K$6:K$351))</f>
        <v>200</v>
      </c>
      <c r="M57" s="13" t="s">
        <v>1078</v>
      </c>
      <c r="N57" s="14">
        <v>7</v>
      </c>
      <c r="O57" s="14">
        <v>15</v>
      </c>
      <c r="P57" s="14">
        <v>11</v>
      </c>
      <c r="Q57" s="4">
        <f>SUM(N57:P57)</f>
        <v>33</v>
      </c>
      <c r="R57" s="5">
        <f>IF(M57="","",RANK(Q57,Q$6:Q$352))</f>
        <v>262</v>
      </c>
      <c r="S57" s="28">
        <f>IF(R57="",0,Q$353+1-R57)</f>
        <v>42</v>
      </c>
      <c r="T57" s="3">
        <f>S57+K57</f>
        <v>130</v>
      </c>
      <c r="U57" s="57">
        <f>IF(T57=0,"",RANK(T57,T$6:T$352))</f>
        <v>271</v>
      </c>
      <c r="V57" s="13" t="s">
        <v>1439</v>
      </c>
      <c r="W57" s="14">
        <v>16</v>
      </c>
      <c r="X57" s="14">
        <v>15</v>
      </c>
      <c r="Y57" s="14">
        <v>14</v>
      </c>
      <c r="Z57" s="4">
        <f>SUM(W57:Y57)</f>
        <v>45</v>
      </c>
      <c r="AA57" s="5">
        <f>IF(V57="","",RANK(Z57,Z$6:Z$352))</f>
        <v>57</v>
      </c>
      <c r="AB57" s="28">
        <f>IF(AA57="",0,Z$353+1-AA57)</f>
        <v>207</v>
      </c>
      <c r="AC57" s="74">
        <f>AB57+T57</f>
        <v>337</v>
      </c>
      <c r="AD57" s="57">
        <f>IF(AC57=0,"",RANK(AC57,AC$6:AC$352))</f>
        <v>194</v>
      </c>
      <c r="AE57" s="30"/>
      <c r="AF57" s="31"/>
      <c r="AG57" s="31"/>
      <c r="AH57" s="31"/>
      <c r="AI57" s="4">
        <f t="shared" si="0"/>
        <v>0</v>
      </c>
      <c r="AJ57" s="5" t="str">
        <f>IF(AE57="","",RANK(AI57,AI$6:AI$352))</f>
        <v/>
      </c>
      <c r="AK57" s="28">
        <f>IF(AJ57="",0,AI$353+1-AJ57)</f>
        <v>0</v>
      </c>
      <c r="AL57" s="3">
        <f t="shared" si="1"/>
        <v>337</v>
      </c>
      <c r="AM57" s="5">
        <f>IF(AL57=0,"",RANK(AL57,AL$6:AL$352))</f>
        <v>158</v>
      </c>
      <c r="AN57" s="13"/>
      <c r="AO57" s="14"/>
      <c r="AP57" s="14"/>
      <c r="AQ57" s="14"/>
      <c r="AR57" s="5">
        <f t="shared" si="2"/>
        <v>0</v>
      </c>
      <c r="AS57" s="5" t="str">
        <f>IF(AN57="","",RANK(AR57,AR$7:AR$352))</f>
        <v/>
      </c>
      <c r="AT57" s="28">
        <f>IF(AS57="",0,AR$353+1-AS57)</f>
        <v>0</v>
      </c>
      <c r="AU57" s="3">
        <f t="shared" si="3"/>
        <v>337</v>
      </c>
      <c r="AV57" s="5">
        <f>IF(AU57=0,"",RANK(AU57,AU$6:AU$352))</f>
        <v>158</v>
      </c>
      <c r="AW57" s="13"/>
      <c r="AX57" s="14"/>
      <c r="AY57" s="14"/>
      <c r="AZ57" s="14"/>
      <c r="BA57" s="5">
        <f t="shared" si="4"/>
        <v>0</v>
      </c>
      <c r="BB57" s="5" t="str">
        <f>IF(AW57="","",RANK(BA57,BA$7:BA$352))</f>
        <v/>
      </c>
      <c r="BC57" s="28">
        <f>IF(BB57="",0,BA$353+1-BB57)</f>
        <v>0</v>
      </c>
      <c r="BD57" s="3">
        <f t="shared" si="5"/>
        <v>337</v>
      </c>
      <c r="BE57" s="5" t="e">
        <f>IF(BD57=0,"",RANK(BD57,BD$6:BD$352))</f>
        <v>#VALUE!</v>
      </c>
      <c r="BF57" s="13"/>
      <c r="BG57" s="14"/>
      <c r="BH57" s="14"/>
      <c r="BI57" s="14"/>
      <c r="BJ57" s="5">
        <f t="shared" si="10"/>
        <v>0</v>
      </c>
      <c r="BK57" s="5" t="str">
        <f>IF(BF57="","",RANK(BJ57,BJ$6:BJ$352))</f>
        <v/>
      </c>
      <c r="BL57" s="28">
        <f>IF(BK57="",0,BJ$353+1-BK57)</f>
        <v>0</v>
      </c>
      <c r="BM57" s="3">
        <f t="shared" si="7"/>
        <v>337</v>
      </c>
      <c r="BN57" s="5" t="e">
        <f>IF(BM57=0,"",RANK(BM57,BM$6:BM$352))</f>
        <v>#VALUE!</v>
      </c>
      <c r="BO57" s="13"/>
      <c r="BP57" s="14"/>
      <c r="BQ57" s="14"/>
      <c r="BR57" s="14"/>
      <c r="BS57" s="5">
        <f t="shared" si="8"/>
        <v>0</v>
      </c>
      <c r="BT57" s="5" t="str">
        <f>IF(BO57="","",RANK(BS57,BS$6:BS$352))</f>
        <v/>
      </c>
      <c r="BU57" s="35">
        <f>IF(BT57="",0,BS$353+1-BT57)</f>
        <v>0</v>
      </c>
      <c r="BV57" s="3">
        <f t="shared" si="9"/>
        <v>337</v>
      </c>
      <c r="BW57" s="5" t="e">
        <f>IF(BV57=0,"",RANK(BV57,BV$6:BV$352))</f>
        <v>#VALUE!</v>
      </c>
    </row>
    <row r="58" spans="2:75">
      <c r="B58" s="36" t="s">
        <v>1280</v>
      </c>
      <c r="C58" s="41" t="s">
        <v>933</v>
      </c>
      <c r="D58" s="72" t="s">
        <v>1279</v>
      </c>
      <c r="E58" s="51"/>
      <c r="F58" s="4"/>
      <c r="G58" s="4"/>
      <c r="H58" s="4"/>
      <c r="I58" s="4"/>
      <c r="J58" s="4"/>
      <c r="K58" s="4"/>
      <c r="L58" s="57"/>
      <c r="M58" s="13" t="s">
        <v>1092</v>
      </c>
      <c r="N58" s="14">
        <v>11</v>
      </c>
      <c r="O58" s="14">
        <v>18</v>
      </c>
      <c r="P58" s="14">
        <v>12</v>
      </c>
      <c r="Q58" s="4">
        <f>SUM(N58:P58)</f>
        <v>41</v>
      </c>
      <c r="R58" s="5">
        <f>IF(M58="","",RANK(Q58,Q$6:Q$352))</f>
        <v>85</v>
      </c>
      <c r="S58" s="28">
        <f>IF(R58="",0,Q$353+1-R58)</f>
        <v>219</v>
      </c>
      <c r="T58" s="3">
        <f>S58+K58</f>
        <v>219</v>
      </c>
      <c r="U58" s="57">
        <f>IF(T58=0,"",RANK(T58,T$6:T$352))</f>
        <v>211</v>
      </c>
      <c r="V58" s="13" t="s">
        <v>1453</v>
      </c>
      <c r="W58" s="14">
        <v>12</v>
      </c>
      <c r="X58" s="14">
        <v>15</v>
      </c>
      <c r="Y58" s="14">
        <v>12</v>
      </c>
      <c r="Z58" s="4">
        <f>SUM(W58:Y58)</f>
        <v>39</v>
      </c>
      <c r="AA58" s="5">
        <f>IF(V58="","",RANK(Z58,Z$6:Z$352))</f>
        <v>154</v>
      </c>
      <c r="AB58" s="28">
        <f>IF(AA58="",0,Z$353+1-AA58)</f>
        <v>110</v>
      </c>
      <c r="AC58" s="74">
        <f>AB58+T58</f>
        <v>329</v>
      </c>
      <c r="AD58" s="57">
        <f>IF(AC58=0,"",RANK(AC58,AC$6:AC$352))</f>
        <v>197</v>
      </c>
      <c r="AE58" s="30"/>
      <c r="AF58" s="31"/>
      <c r="AG58" s="31"/>
      <c r="AH58" s="31"/>
      <c r="AI58" s="4">
        <f t="shared" si="0"/>
        <v>0</v>
      </c>
      <c r="AJ58" s="5" t="str">
        <f>IF(AE58="","",RANK(AI58,AI$6:AI$352))</f>
        <v/>
      </c>
      <c r="AK58" s="28">
        <f>IF(AJ58="",0,AI$353+1-AJ58)</f>
        <v>0</v>
      </c>
      <c r="AL58" s="3">
        <f t="shared" si="1"/>
        <v>329</v>
      </c>
      <c r="AM58" s="5">
        <f>IF(AL58=0,"",RANK(AL58,AL$6:AL$352))</f>
        <v>159</v>
      </c>
      <c r="AN58" s="13"/>
      <c r="AO58" s="14"/>
      <c r="AP58" s="14"/>
      <c r="AQ58" s="14"/>
      <c r="AR58" s="5">
        <f t="shared" si="2"/>
        <v>0</v>
      </c>
      <c r="AS58" s="5" t="str">
        <f>IF(AN58="","",RANK(AR58,AR$7:AR$352))</f>
        <v/>
      </c>
      <c r="AT58" s="28">
        <f>IF(AS58="",0,AR$353+1-AS58)</f>
        <v>0</v>
      </c>
      <c r="AU58" s="3">
        <f t="shared" si="3"/>
        <v>329</v>
      </c>
      <c r="AV58" s="5">
        <f>IF(AU58=0,"",RANK(AU58,AU$6:AU$352))</f>
        <v>159</v>
      </c>
      <c r="AW58" s="13"/>
      <c r="AX58" s="14"/>
      <c r="AY58" s="14"/>
      <c r="AZ58" s="14"/>
      <c r="BA58" s="5">
        <f t="shared" si="4"/>
        <v>0</v>
      </c>
      <c r="BB58" s="5" t="str">
        <f>IF(AW58="","",RANK(BA58,BA$7:BA$352))</f>
        <v/>
      </c>
      <c r="BC58" s="28">
        <f>IF(BB58="",0,BA$353+1-BB58)</f>
        <v>0</v>
      </c>
      <c r="BD58" s="3">
        <f t="shared" si="5"/>
        <v>329</v>
      </c>
      <c r="BE58" s="5" t="e">
        <f>IF(BD58=0,"",RANK(BD58,BD$6:BD$352))</f>
        <v>#VALUE!</v>
      </c>
      <c r="BF58" s="13"/>
      <c r="BG58" s="14"/>
      <c r="BH58" s="14"/>
      <c r="BI58" s="14"/>
      <c r="BJ58" s="5">
        <f t="shared" si="10"/>
        <v>0</v>
      </c>
      <c r="BK58" s="5" t="str">
        <f>IF(BF58="","",RANK(BJ58,BJ$6:BJ$352))</f>
        <v/>
      </c>
      <c r="BL58" s="28">
        <f>IF(BK58="",0,BJ$353+1-BK58)</f>
        <v>0</v>
      </c>
      <c r="BM58" s="3">
        <f t="shared" si="7"/>
        <v>329</v>
      </c>
      <c r="BN58" s="5" t="e">
        <f>IF(BM58=0,"",RANK(BM58,BM$6:BM$352))</f>
        <v>#VALUE!</v>
      </c>
      <c r="BO58" s="13"/>
      <c r="BP58" s="14"/>
      <c r="BQ58" s="14"/>
      <c r="BR58" s="14"/>
      <c r="BS58" s="5">
        <f t="shared" si="8"/>
        <v>0</v>
      </c>
      <c r="BT58" s="5" t="str">
        <f>IF(BO58="","",RANK(BS58,BS$6:BS$352))</f>
        <v/>
      </c>
      <c r="BU58" s="35">
        <f>IF(BT58="",0,BS$353+1-BT58)</f>
        <v>0</v>
      </c>
      <c r="BV58" s="3">
        <f t="shared" si="9"/>
        <v>329</v>
      </c>
      <c r="BW58" s="5" t="e">
        <f>IF(BV58=0,"",RANK(BV58,BV$6:BV$352))</f>
        <v>#VALUE!</v>
      </c>
    </row>
    <row r="59" spans="2:75">
      <c r="B59" s="36" t="s">
        <v>471</v>
      </c>
      <c r="C59" s="41" t="s">
        <v>933</v>
      </c>
      <c r="D59" s="72" t="s">
        <v>755</v>
      </c>
      <c r="E59" s="51" t="s">
        <v>192</v>
      </c>
      <c r="F59" s="4">
        <v>11</v>
      </c>
      <c r="G59" s="4">
        <v>12</v>
      </c>
      <c r="H59" s="4">
        <v>11</v>
      </c>
      <c r="I59" s="4">
        <f>SUM(F59:H59)</f>
        <v>34</v>
      </c>
      <c r="J59" s="4">
        <f>IF(E59="","",RANK(I59,I$6:I$351))</f>
        <v>221</v>
      </c>
      <c r="K59" s="4">
        <f>IF(J59="",0,I$353+1-J59)</f>
        <v>67</v>
      </c>
      <c r="L59" s="57">
        <f>IF(E59="","",RANK(K59,K$6:K$351))</f>
        <v>221</v>
      </c>
      <c r="M59" s="13" t="s">
        <v>1076</v>
      </c>
      <c r="N59" s="14">
        <v>10</v>
      </c>
      <c r="O59" s="14">
        <v>16</v>
      </c>
      <c r="P59" s="14">
        <v>10</v>
      </c>
      <c r="Q59" s="4">
        <f>SUM(N59:P59)</f>
        <v>36</v>
      </c>
      <c r="R59" s="5">
        <f>IF(M59="","",RANK(Q59,Q$6:Q$352))</f>
        <v>193</v>
      </c>
      <c r="S59" s="28">
        <f>IF(R59="",0,Q$353+1-R59)</f>
        <v>111</v>
      </c>
      <c r="T59" s="3">
        <f>S59+K59</f>
        <v>178</v>
      </c>
      <c r="U59" s="57">
        <f>IF(T59=0,"",RANK(T59,T$6:T$352))</f>
        <v>242</v>
      </c>
      <c r="V59" s="13" t="s">
        <v>1437</v>
      </c>
      <c r="W59" s="14">
        <v>12</v>
      </c>
      <c r="X59" s="14">
        <v>14</v>
      </c>
      <c r="Y59" s="14">
        <v>13</v>
      </c>
      <c r="Z59" s="5">
        <f>SUM(W59:Y59)</f>
        <v>39</v>
      </c>
      <c r="AA59" s="5">
        <f>IF(V59="","",RANK(Z59,Z$6:Z$352))</f>
        <v>154</v>
      </c>
      <c r="AB59" s="28">
        <f>IF(AA59="",0,Z$353+1-AA59)</f>
        <v>110</v>
      </c>
      <c r="AC59" s="74">
        <f>AB59+T59</f>
        <v>288</v>
      </c>
      <c r="AD59" s="57">
        <f>IF(AC59=0,"",RANK(AC59,AC$6:AC$352))</f>
        <v>218</v>
      </c>
      <c r="AE59" s="30"/>
      <c r="AF59" s="31"/>
      <c r="AG59" s="31"/>
      <c r="AH59" s="31"/>
      <c r="AI59" s="4">
        <f t="shared" si="0"/>
        <v>0</v>
      </c>
      <c r="AJ59" s="5" t="str">
        <f>IF(AE59="","",RANK(AI59,AI$6:AI$352))</f>
        <v/>
      </c>
      <c r="AK59" s="28">
        <f>IF(AJ59="",0,AI$353+1-AJ59)</f>
        <v>0</v>
      </c>
      <c r="AL59" s="3">
        <f t="shared" si="1"/>
        <v>288</v>
      </c>
      <c r="AM59" s="5">
        <f>IF(AL59=0,"",RANK(AL59,AL$6:AL$352))</f>
        <v>175</v>
      </c>
      <c r="AN59" s="13"/>
      <c r="AO59" s="14"/>
      <c r="AP59" s="14"/>
      <c r="AQ59" s="14"/>
      <c r="AR59" s="5">
        <f t="shared" si="2"/>
        <v>0</v>
      </c>
      <c r="AS59" s="5" t="str">
        <f>IF(AN59="","",RANK(AR59,AR$7:AR$352))</f>
        <v/>
      </c>
      <c r="AT59" s="28">
        <f>IF(AS59="",0,AR$353+1-AS59)</f>
        <v>0</v>
      </c>
      <c r="AU59" s="3">
        <f t="shared" si="3"/>
        <v>288</v>
      </c>
      <c r="AV59" s="5">
        <f>IF(AU59=0,"",RANK(AU59,AU$6:AU$352))</f>
        <v>175</v>
      </c>
      <c r="AW59" s="13"/>
      <c r="AX59" s="14"/>
      <c r="AY59" s="14"/>
      <c r="AZ59" s="14"/>
      <c r="BA59" s="5">
        <f t="shared" si="4"/>
        <v>0</v>
      </c>
      <c r="BB59" s="5" t="str">
        <f>IF(AW59="","",RANK(BA59,BA$7:BA$352))</f>
        <v/>
      </c>
      <c r="BC59" s="28">
        <f>IF(BB59="",0,BA$353+1-BB59)</f>
        <v>0</v>
      </c>
      <c r="BD59" s="3">
        <f t="shared" si="5"/>
        <v>288</v>
      </c>
      <c r="BE59" s="5" t="e">
        <f>IF(BD59=0,"",RANK(BD59,BD$6:BD$352))</f>
        <v>#VALUE!</v>
      </c>
      <c r="BF59" s="13"/>
      <c r="BG59" s="14"/>
      <c r="BH59" s="14"/>
      <c r="BI59" s="14"/>
      <c r="BJ59" s="5">
        <f t="shared" si="10"/>
        <v>0</v>
      </c>
      <c r="BK59" s="5" t="str">
        <f>IF(BF59="","",RANK(BJ59,BJ$6:BJ$352))</f>
        <v/>
      </c>
      <c r="BL59" s="28">
        <f>IF(BK59="",0,BJ$353+1-BK59)</f>
        <v>0</v>
      </c>
      <c r="BM59" s="3">
        <f t="shared" si="7"/>
        <v>288</v>
      </c>
      <c r="BN59" s="5" t="e">
        <f>IF(BM59=0,"",RANK(BM59,BM$6:BM$352))</f>
        <v>#VALUE!</v>
      </c>
      <c r="BO59" s="13"/>
      <c r="BP59" s="14"/>
      <c r="BQ59" s="14"/>
      <c r="BR59" s="14"/>
      <c r="BS59" s="5">
        <f t="shared" si="8"/>
        <v>0</v>
      </c>
      <c r="BT59" s="5" t="str">
        <f>IF(BO59="","",RANK(BS59,BS$6:BS$352))</f>
        <v/>
      </c>
      <c r="BU59" s="35">
        <f>IF(BT59="",0,BS$353+1-BT59)</f>
        <v>0</v>
      </c>
      <c r="BV59" s="3">
        <f t="shared" si="9"/>
        <v>288</v>
      </c>
      <c r="BW59" s="5" t="e">
        <f>IF(BV59=0,"",RANK(BV59,BV$6:BV$352))</f>
        <v>#VALUE!</v>
      </c>
    </row>
    <row r="60" spans="2:75">
      <c r="B60" s="36" t="s">
        <v>482</v>
      </c>
      <c r="C60" s="41" t="s">
        <v>933</v>
      </c>
      <c r="D60" s="72" t="s">
        <v>766</v>
      </c>
      <c r="E60" s="51" t="s">
        <v>203</v>
      </c>
      <c r="F60" s="4">
        <v>11</v>
      </c>
      <c r="G60" s="4">
        <v>10</v>
      </c>
      <c r="H60" s="4">
        <v>14</v>
      </c>
      <c r="I60" s="4">
        <f>SUM(F60:H60)</f>
        <v>35</v>
      </c>
      <c r="J60" s="4">
        <f>IF(E60="","",RANK(I60,I$6:I$351))</f>
        <v>200</v>
      </c>
      <c r="K60" s="4">
        <f>IF(J60="",0,I$353+1-J60)</f>
        <v>88</v>
      </c>
      <c r="L60" s="57">
        <f>IF(E60="","",RANK(K60,K$6:K$351))</f>
        <v>200</v>
      </c>
      <c r="M60" s="13" t="s">
        <v>1084</v>
      </c>
      <c r="N60" s="14">
        <v>7</v>
      </c>
      <c r="O60" s="14">
        <v>12</v>
      </c>
      <c r="P60" s="14">
        <v>10</v>
      </c>
      <c r="Q60" s="4">
        <f>SUM(N60:P60)</f>
        <v>29</v>
      </c>
      <c r="R60" s="5">
        <f>IF(M60="","",RANK(Q60,Q$6:Q$352))</f>
        <v>292</v>
      </c>
      <c r="S60" s="28">
        <f>IF(R60="",0,Q$353+1-R60)</f>
        <v>12</v>
      </c>
      <c r="T60" s="3">
        <f>S60+K60</f>
        <v>100</v>
      </c>
      <c r="U60" s="57">
        <f>IF(T60=0,"",RANK(T60,T$6:T$352))</f>
        <v>291</v>
      </c>
      <c r="V60" s="13" t="s">
        <v>1446</v>
      </c>
      <c r="W60" s="14">
        <v>11</v>
      </c>
      <c r="X60" s="14">
        <v>12</v>
      </c>
      <c r="Y60" s="14">
        <v>20</v>
      </c>
      <c r="Z60" s="4">
        <f>SUM(W60:Y60)</f>
        <v>43</v>
      </c>
      <c r="AA60" s="5">
        <f>IF(V60="","",RANK(Z60,Z$6:Z$352))</f>
        <v>86</v>
      </c>
      <c r="AB60" s="28">
        <f>IF(AA60="",0,Z$353+1-AA60)</f>
        <v>178</v>
      </c>
      <c r="AC60" s="74">
        <f>AB60+T60</f>
        <v>278</v>
      </c>
      <c r="AD60" s="57">
        <f>IF(AC60=0,"",RANK(AC60,AC$6:AC$352))</f>
        <v>222</v>
      </c>
      <c r="AE60" s="30"/>
      <c r="AF60" s="31"/>
      <c r="AG60" s="31"/>
      <c r="AH60" s="31"/>
      <c r="AI60" s="4">
        <f t="shared" si="0"/>
        <v>0</v>
      </c>
      <c r="AJ60" s="5" t="str">
        <f>IF(AE60="","",RANK(AI60,AI$6:AI$352))</f>
        <v/>
      </c>
      <c r="AK60" s="28">
        <f>IF(AJ60="",0,AI$353+1-AJ60)</f>
        <v>0</v>
      </c>
      <c r="AL60" s="3">
        <f t="shared" si="1"/>
        <v>278</v>
      </c>
      <c r="AM60" s="5">
        <f>IF(AL60=0,"",RANK(AL60,AL$6:AL$352))</f>
        <v>179</v>
      </c>
      <c r="AN60" s="13"/>
      <c r="AO60" s="14"/>
      <c r="AP60" s="14"/>
      <c r="AQ60" s="14"/>
      <c r="AR60" s="5">
        <f t="shared" si="2"/>
        <v>0</v>
      </c>
      <c r="AS60" s="5" t="str">
        <f>IF(AN60="","",RANK(AR60,AR$7:AR$352))</f>
        <v/>
      </c>
      <c r="AT60" s="28">
        <f>IF(AS60="",0,AR$353+1-AS60)</f>
        <v>0</v>
      </c>
      <c r="AU60" s="3">
        <f t="shared" si="3"/>
        <v>278</v>
      </c>
      <c r="AV60" s="5">
        <f>IF(AU60=0,"",RANK(AU60,AU$6:AU$352))</f>
        <v>179</v>
      </c>
      <c r="AW60" s="13"/>
      <c r="AX60" s="14"/>
      <c r="AY60" s="14"/>
      <c r="AZ60" s="14"/>
      <c r="BA60" s="5">
        <f t="shared" si="4"/>
        <v>0</v>
      </c>
      <c r="BB60" s="5" t="str">
        <f>IF(AW60="","",RANK(BA60,BA$7:BA$352))</f>
        <v/>
      </c>
      <c r="BC60" s="28">
        <f>IF(BB60="",0,BA$353+1-BB60)</f>
        <v>0</v>
      </c>
      <c r="BD60" s="3">
        <f t="shared" si="5"/>
        <v>278</v>
      </c>
      <c r="BE60" s="5" t="e">
        <f>IF(BD60=0,"",RANK(BD60,BD$6:BD$352))</f>
        <v>#VALUE!</v>
      </c>
      <c r="BF60" s="13"/>
      <c r="BG60" s="14"/>
      <c r="BH60" s="14"/>
      <c r="BI60" s="14"/>
      <c r="BJ60" s="5">
        <f t="shared" si="10"/>
        <v>0</v>
      </c>
      <c r="BK60" s="5" t="str">
        <f>IF(BF60="","",RANK(BJ60,BJ$6:BJ$352))</f>
        <v/>
      </c>
      <c r="BL60" s="28">
        <f>IF(BK60="",0,BJ$353+1-BK60)</f>
        <v>0</v>
      </c>
      <c r="BM60" s="3">
        <f t="shared" si="7"/>
        <v>278</v>
      </c>
      <c r="BN60" s="5" t="e">
        <f>IF(BM60=0,"",RANK(BM60,BM$6:BM$352))</f>
        <v>#VALUE!</v>
      </c>
      <c r="BO60" s="13"/>
      <c r="BP60" s="14"/>
      <c r="BQ60" s="14"/>
      <c r="BR60" s="14"/>
      <c r="BS60" s="5">
        <f t="shared" si="8"/>
        <v>0</v>
      </c>
      <c r="BT60" s="5" t="str">
        <f>IF(BO60="","",RANK(BS60,BS$6:BS$352))</f>
        <v/>
      </c>
      <c r="BU60" s="35">
        <f>IF(BT60="",0,BS$353+1-BT60)</f>
        <v>0</v>
      </c>
      <c r="BV60" s="3">
        <f t="shared" si="9"/>
        <v>278</v>
      </c>
      <c r="BW60" s="5" t="e">
        <f>IF(BV60=0,"",RANK(BV60,BV$6:BV$352))</f>
        <v>#VALUE!</v>
      </c>
    </row>
    <row r="61" spans="2:75">
      <c r="B61" s="36" t="s">
        <v>485</v>
      </c>
      <c r="C61" s="41" t="s">
        <v>933</v>
      </c>
      <c r="D61" s="72" t="s">
        <v>769</v>
      </c>
      <c r="E61" s="51" t="s">
        <v>206</v>
      </c>
      <c r="F61" s="4">
        <v>9</v>
      </c>
      <c r="G61" s="4">
        <v>11</v>
      </c>
      <c r="H61" s="4">
        <v>11</v>
      </c>
      <c r="I61" s="4">
        <f>SUM(F61:H61)</f>
        <v>31</v>
      </c>
      <c r="J61" s="4">
        <f>IF(E61="","",RANK(I61,I$6:I$351))</f>
        <v>258</v>
      </c>
      <c r="K61" s="4">
        <f>IF(J61="",0,I$353+1-J61)</f>
        <v>30</v>
      </c>
      <c r="L61" s="57">
        <f>IF(E61="","",RANK(K61,K$6:K$351))</f>
        <v>258</v>
      </c>
      <c r="M61" s="13" t="s">
        <v>1087</v>
      </c>
      <c r="N61" s="14">
        <v>11</v>
      </c>
      <c r="O61" s="14">
        <v>20</v>
      </c>
      <c r="P61" s="14">
        <v>12</v>
      </c>
      <c r="Q61" s="4">
        <f>SUM(N61:P61)</f>
        <v>43</v>
      </c>
      <c r="R61" s="5">
        <f>IF(M61="","",RANK(Q61,Q$6:Q$352))</f>
        <v>59</v>
      </c>
      <c r="S61" s="28">
        <f>IF(R61="",0,Q$353+1-R61)</f>
        <v>245</v>
      </c>
      <c r="T61" s="3">
        <f>S61+K61</f>
        <v>275</v>
      </c>
      <c r="U61" s="57">
        <f>IF(T61=0,"",RANK(T61,T$6:T$352))</f>
        <v>168</v>
      </c>
      <c r="V61" s="13"/>
      <c r="W61" s="14"/>
      <c r="X61" s="14"/>
      <c r="Y61" s="14"/>
      <c r="Z61" s="4">
        <f>SUM(W61:Y61)</f>
        <v>0</v>
      </c>
      <c r="AA61" s="5" t="str">
        <f>IF(V61="","",RANK(Z61,Z$6:Z$352))</f>
        <v/>
      </c>
      <c r="AB61" s="28">
        <f>IF(AA61="",0,Z$353+1-AA61)</f>
        <v>0</v>
      </c>
      <c r="AC61" s="74">
        <f>AB61+T61</f>
        <v>275</v>
      </c>
      <c r="AD61" s="57">
        <f>IF(AC61=0,"",RANK(AC61,AC$6:AC$352))</f>
        <v>224</v>
      </c>
      <c r="AE61" s="30"/>
      <c r="AF61" s="31"/>
      <c r="AG61" s="31"/>
      <c r="AH61" s="31"/>
      <c r="AI61" s="4">
        <f t="shared" si="0"/>
        <v>0</v>
      </c>
      <c r="AJ61" s="5" t="str">
        <f>IF(AE61="","",RANK(AI61,AI$6:AI$352))</f>
        <v/>
      </c>
      <c r="AK61" s="28">
        <f>IF(AJ61="",0,AI$353+1-AJ61)</f>
        <v>0</v>
      </c>
      <c r="AL61" s="3">
        <f t="shared" si="1"/>
        <v>275</v>
      </c>
      <c r="AM61" s="5">
        <f>IF(AL61=0,"",RANK(AL61,AL$6:AL$352))</f>
        <v>181</v>
      </c>
      <c r="AN61" s="13"/>
      <c r="AO61" s="14"/>
      <c r="AP61" s="14"/>
      <c r="AQ61" s="14"/>
      <c r="AR61" s="5">
        <f t="shared" si="2"/>
        <v>0</v>
      </c>
      <c r="AS61" s="5" t="str">
        <f>IF(AN61="","",RANK(AR61,AR$7:AR$352))</f>
        <v/>
      </c>
      <c r="AT61" s="28">
        <f>IF(AS61="",0,AR$353+1-AS61)</f>
        <v>0</v>
      </c>
      <c r="AU61" s="3">
        <f t="shared" si="3"/>
        <v>275</v>
      </c>
      <c r="AV61" s="5">
        <f>IF(AU61=0,"",RANK(AU61,AU$6:AU$352))</f>
        <v>181</v>
      </c>
      <c r="AW61" s="13"/>
      <c r="AX61" s="14"/>
      <c r="AY61" s="14"/>
      <c r="AZ61" s="14"/>
      <c r="BA61" s="5">
        <f t="shared" si="4"/>
        <v>0</v>
      </c>
      <c r="BB61" s="5" t="str">
        <f>IF(AW61="","",RANK(BA61,BA$7:BA$352))</f>
        <v/>
      </c>
      <c r="BC61" s="28">
        <f>IF(BB61="",0,BA$353+1-BB61)</f>
        <v>0</v>
      </c>
      <c r="BD61" s="3">
        <f t="shared" si="5"/>
        <v>275</v>
      </c>
      <c r="BE61" s="5" t="e">
        <f>IF(BD61=0,"",RANK(BD61,BD$6:BD$352))</f>
        <v>#VALUE!</v>
      </c>
      <c r="BF61" s="13"/>
      <c r="BG61" s="14"/>
      <c r="BH61" s="14"/>
      <c r="BI61" s="14"/>
      <c r="BJ61" s="5">
        <f t="shared" si="10"/>
        <v>0</v>
      </c>
      <c r="BK61" s="5" t="str">
        <f>IF(BF61="","",RANK(BJ61,BJ$6:BJ$352))</f>
        <v/>
      </c>
      <c r="BL61" s="28">
        <f>IF(BK61="",0,BJ$353+1-BK61)</f>
        <v>0</v>
      </c>
      <c r="BM61" s="3">
        <f t="shared" si="7"/>
        <v>275</v>
      </c>
      <c r="BN61" s="5" t="e">
        <f>IF(BM61=0,"",RANK(BM61,BM$6:BM$352))</f>
        <v>#VALUE!</v>
      </c>
      <c r="BO61" s="13"/>
      <c r="BP61" s="14"/>
      <c r="BQ61" s="14"/>
      <c r="BR61" s="14"/>
      <c r="BS61" s="5">
        <f t="shared" si="8"/>
        <v>0</v>
      </c>
      <c r="BT61" s="5" t="str">
        <f>IF(BO61="","",RANK(BS61,BS$6:BS$352))</f>
        <v/>
      </c>
      <c r="BU61" s="35">
        <f>IF(BT61="",0,BS$353+1-BT61)</f>
        <v>0</v>
      </c>
      <c r="BV61" s="3">
        <f t="shared" si="9"/>
        <v>275</v>
      </c>
      <c r="BW61" s="5" t="e">
        <f>IF(BV61=0,"",RANK(BV61,BV$6:BV$352))</f>
        <v>#VALUE!</v>
      </c>
    </row>
    <row r="62" spans="2:75">
      <c r="B62" s="36" t="s">
        <v>467</v>
      </c>
      <c r="C62" s="41" t="s">
        <v>933</v>
      </c>
      <c r="D62" s="72" t="s">
        <v>751</v>
      </c>
      <c r="E62" s="51" t="s">
        <v>188</v>
      </c>
      <c r="F62" s="4">
        <v>16</v>
      </c>
      <c r="G62" s="4">
        <v>16</v>
      </c>
      <c r="H62" s="4">
        <v>14</v>
      </c>
      <c r="I62" s="4">
        <f>SUM(F62:H62)</f>
        <v>46</v>
      </c>
      <c r="J62" s="4">
        <f>IF(E62="","",RANK(I62,I$6:I$351))</f>
        <v>22</v>
      </c>
      <c r="K62" s="4">
        <f>IF(J62="",0,I$353+1-J62)</f>
        <v>266</v>
      </c>
      <c r="L62" s="57">
        <f>IF(E62="","",RANK(K62,K$6:K$351))</f>
        <v>22</v>
      </c>
      <c r="M62" s="13" t="s">
        <v>1072</v>
      </c>
      <c r="N62" s="14">
        <v>6</v>
      </c>
      <c r="O62" s="14">
        <v>11</v>
      </c>
      <c r="P62" s="14">
        <v>8</v>
      </c>
      <c r="Q62" s="4">
        <f>SUM(N62:P62)</f>
        <v>25</v>
      </c>
      <c r="R62" s="5">
        <f>IF(M62="","",RANK(Q62,Q$6:Q$352))</f>
        <v>302</v>
      </c>
      <c r="S62" s="28">
        <f>IF(R62="",0,Q$353+1-R62)</f>
        <v>2</v>
      </c>
      <c r="T62" s="3">
        <f>S62+K62</f>
        <v>268</v>
      </c>
      <c r="U62" s="57">
        <f>IF(T62=0,"",RANK(T62,T$6:T$352))</f>
        <v>176</v>
      </c>
      <c r="V62" s="13"/>
      <c r="W62" s="14"/>
      <c r="X62" s="14"/>
      <c r="Y62" s="14"/>
      <c r="Z62" s="4">
        <f>SUM(W62:Y62)</f>
        <v>0</v>
      </c>
      <c r="AA62" s="5" t="str">
        <f>IF(V62="","",RANK(Z62,Z$6:Z$352))</f>
        <v/>
      </c>
      <c r="AB62" s="28">
        <f>IF(AA62="",0,Z$353+1-AA62)</f>
        <v>0</v>
      </c>
      <c r="AC62" s="74">
        <f>AB62+T62</f>
        <v>268</v>
      </c>
      <c r="AD62" s="57">
        <f>IF(AC62=0,"",RANK(AC62,AC$6:AC$352))</f>
        <v>226</v>
      </c>
      <c r="AE62" s="30"/>
      <c r="AF62" s="31"/>
      <c r="AG62" s="31"/>
      <c r="AH62" s="31"/>
      <c r="AI62" s="4">
        <f t="shared" si="0"/>
        <v>0</v>
      </c>
      <c r="AJ62" s="5" t="str">
        <f>IF(AE62="","",RANK(AI62,AI$6:AI$352))</f>
        <v/>
      </c>
      <c r="AK62" s="28">
        <f>IF(AJ62="",0,AI$353+1-AJ62)</f>
        <v>0</v>
      </c>
      <c r="AL62" s="3">
        <f t="shared" si="1"/>
        <v>268</v>
      </c>
      <c r="AM62" s="5">
        <f>IF(AL62=0,"",RANK(AL62,AL$6:AL$352))</f>
        <v>183</v>
      </c>
      <c r="AN62" s="13"/>
      <c r="AO62" s="14"/>
      <c r="AP62" s="14"/>
      <c r="AQ62" s="14"/>
      <c r="AR62" s="5">
        <f t="shared" si="2"/>
        <v>0</v>
      </c>
      <c r="AS62" s="5" t="str">
        <f>IF(AN62="","",RANK(AR62,AR$7:AR$352))</f>
        <v/>
      </c>
      <c r="AT62" s="28">
        <f>IF(AS62="",0,AR$353+1-AS62)</f>
        <v>0</v>
      </c>
      <c r="AU62" s="3">
        <f t="shared" si="3"/>
        <v>268</v>
      </c>
      <c r="AV62" s="5">
        <f>IF(AU62=0,"",RANK(AU62,AU$6:AU$352))</f>
        <v>183</v>
      </c>
      <c r="AW62" s="13"/>
      <c r="AX62" s="14"/>
      <c r="AY62" s="14"/>
      <c r="AZ62" s="14"/>
      <c r="BA62" s="5">
        <f t="shared" si="4"/>
        <v>0</v>
      </c>
      <c r="BB62" s="5" t="str">
        <f>IF(AW62="","",RANK(BA62,BA$7:BA$352))</f>
        <v/>
      </c>
      <c r="BC62" s="28">
        <f>IF(BB62="",0,BA$353+1-BB62)</f>
        <v>0</v>
      </c>
      <c r="BD62" s="3">
        <f t="shared" si="5"/>
        <v>268</v>
      </c>
      <c r="BE62" s="5" t="e">
        <f>IF(BD62=0,"",RANK(BD62,BD$6:BD$352))</f>
        <v>#VALUE!</v>
      </c>
      <c r="BF62" s="13"/>
      <c r="BG62" s="14"/>
      <c r="BH62" s="14"/>
      <c r="BI62" s="14"/>
      <c r="BJ62" s="5">
        <f t="shared" si="10"/>
        <v>0</v>
      </c>
      <c r="BK62" s="5" t="str">
        <f>IF(BF62="","",RANK(BJ62,BJ$6:BJ$352))</f>
        <v/>
      </c>
      <c r="BL62" s="28">
        <f>IF(BK62="",0,BJ$353+1-BK62)</f>
        <v>0</v>
      </c>
      <c r="BM62" s="3">
        <f t="shared" si="7"/>
        <v>268</v>
      </c>
      <c r="BN62" s="5" t="e">
        <f>IF(BM62=0,"",RANK(BM62,BM$6:BM$352))</f>
        <v>#VALUE!</v>
      </c>
      <c r="BO62" s="13"/>
      <c r="BP62" s="14"/>
      <c r="BQ62" s="14"/>
      <c r="BR62" s="14"/>
      <c r="BS62" s="5">
        <f t="shared" si="8"/>
        <v>0</v>
      </c>
      <c r="BT62" s="5" t="str">
        <f>IF(BO62="","",RANK(BS62,BS$6:BS$352))</f>
        <v/>
      </c>
      <c r="BU62" s="35">
        <f>IF(BT62="",0,BS$353+1-BT62)</f>
        <v>0</v>
      </c>
      <c r="BV62" s="3">
        <f t="shared" si="9"/>
        <v>268</v>
      </c>
      <c r="BW62" s="5" t="e">
        <f>IF(BV62=0,"",RANK(BV62,BV$6:BV$352))</f>
        <v>#VALUE!</v>
      </c>
    </row>
    <row r="63" spans="2:75">
      <c r="B63" s="36" t="s">
        <v>478</v>
      </c>
      <c r="C63" s="41" t="s">
        <v>933</v>
      </c>
      <c r="D63" s="72" t="s">
        <v>762</v>
      </c>
      <c r="E63" s="51" t="s">
        <v>199</v>
      </c>
      <c r="F63" s="4">
        <v>10</v>
      </c>
      <c r="G63" s="4">
        <v>10</v>
      </c>
      <c r="H63" s="4">
        <v>13</v>
      </c>
      <c r="I63" s="4">
        <f>SUM(F63:H63)</f>
        <v>33</v>
      </c>
      <c r="J63" s="4">
        <f>IF(E63="","",RANK(I63,I$6:I$351))</f>
        <v>233</v>
      </c>
      <c r="K63" s="4">
        <f>IF(J63="",0,I$353+1-J63)</f>
        <v>55</v>
      </c>
      <c r="L63" s="57">
        <f>IF(E63="","",RANK(K63,K$6:K$351))</f>
        <v>233</v>
      </c>
      <c r="M63" s="13"/>
      <c r="N63" s="14"/>
      <c r="O63" s="14"/>
      <c r="P63" s="14"/>
      <c r="Q63" s="4">
        <f>SUM(N63:P63)</f>
        <v>0</v>
      </c>
      <c r="R63" s="5" t="str">
        <f>IF(M63="","",RANK(Q63,Q$6:Q$352))</f>
        <v/>
      </c>
      <c r="S63" s="28">
        <f>IF(R63="",0,Q$353+1-R63)</f>
        <v>0</v>
      </c>
      <c r="T63" s="3">
        <f>S63+K63</f>
        <v>55</v>
      </c>
      <c r="U63" s="57">
        <f>IF(T63=0,"",RANK(T63,T$6:T$352))</f>
        <v>308</v>
      </c>
      <c r="V63" s="13" t="s">
        <v>1442</v>
      </c>
      <c r="W63" s="14">
        <v>15</v>
      </c>
      <c r="X63" s="14">
        <v>16</v>
      </c>
      <c r="Y63" s="14">
        <v>14</v>
      </c>
      <c r="Z63" s="4">
        <f>SUM(W63:Y63)</f>
        <v>45</v>
      </c>
      <c r="AA63" s="5">
        <f>IF(V63="","",RANK(Z63,Z$6:Z$352))</f>
        <v>57</v>
      </c>
      <c r="AB63" s="28">
        <f>IF(AA63="",0,Z$353+1-AA63)</f>
        <v>207</v>
      </c>
      <c r="AC63" s="74">
        <f>AB63+T63</f>
        <v>262</v>
      </c>
      <c r="AD63" s="57">
        <f>IF(AC63=0,"",RANK(AC63,AC$6:AC$352))</f>
        <v>227</v>
      </c>
      <c r="AE63" s="30"/>
      <c r="AF63" s="31"/>
      <c r="AG63" s="31"/>
      <c r="AH63" s="31"/>
      <c r="AI63" s="4">
        <f t="shared" si="0"/>
        <v>0</v>
      </c>
      <c r="AJ63" s="5" t="str">
        <f>IF(AE63="","",RANK(AI63,AI$6:AI$352))</f>
        <v/>
      </c>
      <c r="AK63" s="28">
        <f>IF(AJ63="",0,AI$353+1-AJ63)</f>
        <v>0</v>
      </c>
      <c r="AL63" s="3">
        <f t="shared" si="1"/>
        <v>262</v>
      </c>
      <c r="AM63" s="5">
        <f>IF(AL63=0,"",RANK(AL63,AL$6:AL$352))</f>
        <v>184</v>
      </c>
      <c r="AN63" s="13"/>
      <c r="AO63" s="14"/>
      <c r="AP63" s="14"/>
      <c r="AQ63" s="14"/>
      <c r="AR63" s="5">
        <f t="shared" si="2"/>
        <v>0</v>
      </c>
      <c r="AS63" s="5" t="str">
        <f>IF(AN63="","",RANK(AR63,AR$7:AR$352))</f>
        <v/>
      </c>
      <c r="AT63" s="28">
        <f>IF(AS63="",0,AR$353+1-AS63)</f>
        <v>0</v>
      </c>
      <c r="AU63" s="3">
        <f t="shared" si="3"/>
        <v>262</v>
      </c>
      <c r="AV63" s="5">
        <f>IF(AU63=0,"",RANK(AU63,AU$6:AU$352))</f>
        <v>184</v>
      </c>
      <c r="AW63" s="13"/>
      <c r="AX63" s="14"/>
      <c r="AY63" s="14"/>
      <c r="AZ63" s="14"/>
      <c r="BA63" s="5">
        <f t="shared" si="4"/>
        <v>0</v>
      </c>
      <c r="BB63" s="5" t="str">
        <f>IF(AW63="","",RANK(BA63,BA$7:BA$352))</f>
        <v/>
      </c>
      <c r="BC63" s="28">
        <f>IF(BB63="",0,BA$353+1-BB63)</f>
        <v>0</v>
      </c>
      <c r="BD63" s="3">
        <f t="shared" si="5"/>
        <v>262</v>
      </c>
      <c r="BE63" s="5" t="e">
        <f>IF(BD63=0,"",RANK(BD63,BD$6:BD$352))</f>
        <v>#VALUE!</v>
      </c>
      <c r="BF63" s="30"/>
      <c r="BG63" s="31"/>
      <c r="BH63" s="31"/>
      <c r="BI63" s="31"/>
      <c r="BJ63" s="5">
        <f t="shared" si="10"/>
        <v>0</v>
      </c>
      <c r="BK63" s="5" t="str">
        <f>IF(BF63="","",RANK(BJ63,BJ$6:BJ$352))</f>
        <v/>
      </c>
      <c r="BL63" s="28">
        <f>IF(BK63="",0,BJ$353+1-BK63)</f>
        <v>0</v>
      </c>
      <c r="BM63" s="3">
        <f t="shared" si="7"/>
        <v>262</v>
      </c>
      <c r="BN63" s="5" t="e">
        <f>IF(BM63=0,"",RANK(BM63,BM$6:BM$352))</f>
        <v>#VALUE!</v>
      </c>
      <c r="BO63" s="13"/>
      <c r="BP63" s="14"/>
      <c r="BQ63" s="14"/>
      <c r="BR63" s="14"/>
      <c r="BS63" s="5">
        <f t="shared" si="8"/>
        <v>0</v>
      </c>
      <c r="BT63" s="5" t="str">
        <f>IF(BO63="","",RANK(BS63,BS$6:BS$352))</f>
        <v/>
      </c>
      <c r="BU63" s="35">
        <f>IF(BT63="",0,BS$353+1-BT63)</f>
        <v>0</v>
      </c>
      <c r="BV63" s="3">
        <f t="shared" si="9"/>
        <v>262</v>
      </c>
      <c r="BW63" s="5" t="e">
        <f>IF(BV63=0,"",RANK(BV63,BV$6:BV$352))</f>
        <v>#VALUE!</v>
      </c>
    </row>
    <row r="64" spans="2:75">
      <c r="B64" s="36" t="s">
        <v>459</v>
      </c>
      <c r="C64" s="41" t="s">
        <v>933</v>
      </c>
      <c r="D64" s="72" t="s">
        <v>743</v>
      </c>
      <c r="E64" s="51" t="s">
        <v>181</v>
      </c>
      <c r="F64" s="4">
        <v>8</v>
      </c>
      <c r="G64" s="4">
        <v>14</v>
      </c>
      <c r="H64" s="4">
        <v>11</v>
      </c>
      <c r="I64" s="4">
        <f>SUM(F64:H64)</f>
        <v>33</v>
      </c>
      <c r="J64" s="4">
        <f>IF(E64="","",RANK(I64,I$6:I$351))</f>
        <v>233</v>
      </c>
      <c r="K64" s="4">
        <f>IF(J64="",0,I$353+1-J64)</f>
        <v>55</v>
      </c>
      <c r="L64" s="57">
        <f>IF(E64="","",RANK(K64,K$6:K$351))</f>
        <v>233</v>
      </c>
      <c r="M64" s="13" t="s">
        <v>1065</v>
      </c>
      <c r="N64" s="14">
        <v>11</v>
      </c>
      <c r="O64" s="14">
        <v>15</v>
      </c>
      <c r="P64" s="14">
        <v>12</v>
      </c>
      <c r="Q64" s="4">
        <f>SUM(N64:P64)</f>
        <v>38</v>
      </c>
      <c r="R64" s="5">
        <f>IF(M64="","",RANK(Q64,Q$6:Q$352))</f>
        <v>144</v>
      </c>
      <c r="S64" s="28">
        <f>IF(R64="",0,Q$353+1-R64)</f>
        <v>160</v>
      </c>
      <c r="T64" s="3">
        <f>S64+K64</f>
        <v>215</v>
      </c>
      <c r="U64" s="57">
        <f>IF(T64=0,"",RANK(T64,T$6:T$352))</f>
        <v>217</v>
      </c>
      <c r="V64" s="13" t="s">
        <v>1425</v>
      </c>
      <c r="W64" s="14">
        <v>10</v>
      </c>
      <c r="X64" s="14">
        <v>11</v>
      </c>
      <c r="Y64" s="14">
        <v>8</v>
      </c>
      <c r="Z64" s="4">
        <f>SUM(W64:Y64)</f>
        <v>29</v>
      </c>
      <c r="AA64" s="5">
        <f>IF(V64="","",RANK(Z64,Z$6:Z$352))</f>
        <v>257</v>
      </c>
      <c r="AB64" s="28">
        <f>IF(AA64="",0,Z$353+1-AA64)</f>
        <v>7</v>
      </c>
      <c r="AC64" s="74">
        <f>AB64+T64</f>
        <v>222</v>
      </c>
      <c r="AD64" s="57">
        <f>IF(AC64=0,"",RANK(AC64,AC$6:AC$352))</f>
        <v>247</v>
      </c>
      <c r="AE64" s="30"/>
      <c r="AF64" s="31"/>
      <c r="AG64" s="31"/>
      <c r="AH64" s="31"/>
      <c r="AI64" s="4">
        <f t="shared" si="0"/>
        <v>0</v>
      </c>
      <c r="AJ64" s="5" t="str">
        <f>IF(AE64="","",RANK(AI64,AI$6:AI$352))</f>
        <v/>
      </c>
      <c r="AK64" s="28">
        <f>IF(AJ64="",0,AI$353+1-AJ64)</f>
        <v>0</v>
      </c>
      <c r="AL64" s="3">
        <f t="shared" si="1"/>
        <v>222</v>
      </c>
      <c r="AM64" s="5">
        <f>IF(AL64=0,"",RANK(AL64,AL$6:AL$352))</f>
        <v>200</v>
      </c>
      <c r="AN64" s="13"/>
      <c r="AO64" s="14"/>
      <c r="AP64" s="14"/>
      <c r="AQ64" s="14"/>
      <c r="AR64" s="5">
        <f t="shared" si="2"/>
        <v>0</v>
      </c>
      <c r="AS64" s="5" t="str">
        <f>IF(AN64="","",RANK(AR64,AR$7:AR$352))</f>
        <v/>
      </c>
      <c r="AT64" s="28">
        <f>IF(AS64="",0,AR$353+1-AS64)</f>
        <v>0</v>
      </c>
      <c r="AU64" s="3">
        <f t="shared" si="3"/>
        <v>222</v>
      </c>
      <c r="AV64" s="5">
        <f>IF(AU64=0,"",RANK(AU64,AU$6:AU$352))</f>
        <v>200</v>
      </c>
      <c r="AW64" s="13"/>
      <c r="AX64" s="14"/>
      <c r="AY64" s="14"/>
      <c r="AZ64" s="14"/>
      <c r="BA64" s="5">
        <f t="shared" si="4"/>
        <v>0</v>
      </c>
      <c r="BB64" s="5" t="str">
        <f>IF(AW64="","",RANK(BA64,BA$7:BA$352))</f>
        <v/>
      </c>
      <c r="BC64" s="28">
        <f>IF(BB64="",0,BA$353+1-BB64)</f>
        <v>0</v>
      </c>
      <c r="BD64" s="3">
        <f t="shared" si="5"/>
        <v>222</v>
      </c>
      <c r="BE64" s="5" t="e">
        <f>IF(BD64=0,"",RANK(BD64,BD$6:BD$352))</f>
        <v>#VALUE!</v>
      </c>
      <c r="BF64" s="30"/>
      <c r="BG64" s="31"/>
      <c r="BH64" s="31"/>
      <c r="BI64" s="31"/>
      <c r="BJ64" s="5">
        <f t="shared" si="10"/>
        <v>0</v>
      </c>
      <c r="BK64" s="5" t="str">
        <f>IF(BF64="","",RANK(BJ64,BJ$6:BJ$352))</f>
        <v/>
      </c>
      <c r="BL64" s="28">
        <f>IF(BK64="",0,BJ$353+1-BK64)</f>
        <v>0</v>
      </c>
      <c r="BM64" s="3">
        <f t="shared" si="7"/>
        <v>222</v>
      </c>
      <c r="BN64" s="5" t="e">
        <f>IF(BM64=0,"",RANK(BM64,BM$6:BM$352))</f>
        <v>#VALUE!</v>
      </c>
      <c r="BO64" s="13"/>
      <c r="BP64" s="14"/>
      <c r="BQ64" s="14"/>
      <c r="BR64" s="14"/>
      <c r="BS64" s="5">
        <f t="shared" si="8"/>
        <v>0</v>
      </c>
      <c r="BT64" s="5" t="str">
        <f>IF(BO64="","",RANK(BS64,BS$6:BS$352))</f>
        <v/>
      </c>
      <c r="BU64" s="35">
        <f>IF(BT64="",0,BS$353+1-BT64)</f>
        <v>0</v>
      </c>
      <c r="BV64" s="3">
        <f t="shared" si="9"/>
        <v>222</v>
      </c>
      <c r="BW64" s="5" t="e">
        <f>IF(BV64=0,"",RANK(BV64,BV$6:BV$352))</f>
        <v>#VALUE!</v>
      </c>
    </row>
    <row r="65" spans="2:75">
      <c r="B65" s="36" t="s">
        <v>491</v>
      </c>
      <c r="C65" s="41" t="s">
        <v>933</v>
      </c>
      <c r="D65" s="72" t="s">
        <v>775</v>
      </c>
      <c r="E65" s="51" t="s">
        <v>212</v>
      </c>
      <c r="F65" s="4">
        <v>8</v>
      </c>
      <c r="G65" s="4">
        <v>13</v>
      </c>
      <c r="H65" s="4">
        <v>14</v>
      </c>
      <c r="I65" s="4">
        <f>SUM(F65:H65)</f>
        <v>35</v>
      </c>
      <c r="J65" s="4">
        <f>IF(E65="","",RANK(I65,I$6:I$351))</f>
        <v>200</v>
      </c>
      <c r="K65" s="4">
        <f>IF(J65="",0,I$353+1-J65)</f>
        <v>88</v>
      </c>
      <c r="L65" s="57">
        <f>IF(E65="","",RANK(K65,K$6:K$351))</f>
        <v>200</v>
      </c>
      <c r="M65" s="13" t="s">
        <v>1093</v>
      </c>
      <c r="N65" s="14">
        <v>11</v>
      </c>
      <c r="O65" s="14">
        <v>15</v>
      </c>
      <c r="P65" s="14">
        <v>11</v>
      </c>
      <c r="Q65" s="4">
        <f>SUM(N65:P65)</f>
        <v>37</v>
      </c>
      <c r="R65" s="5">
        <f>IF(M65="","",RANK(Q65,Q$6:Q$352))</f>
        <v>175</v>
      </c>
      <c r="S65" s="28">
        <f>IF(R65="",0,Q$353+1-R65)</f>
        <v>129</v>
      </c>
      <c r="T65" s="3">
        <f>S65+K65</f>
        <v>217</v>
      </c>
      <c r="U65" s="57">
        <f>IF(T65=0,"",RANK(T65,T$6:T$352))</f>
        <v>214</v>
      </c>
      <c r="V65" s="13"/>
      <c r="W65" s="14"/>
      <c r="X65" s="14"/>
      <c r="Y65" s="14"/>
      <c r="Z65" s="4">
        <f>SUM(W65:Y65)</f>
        <v>0</v>
      </c>
      <c r="AA65" s="5" t="str">
        <f>IF(V65="","",RANK(Z65,Z$6:Z$352))</f>
        <v/>
      </c>
      <c r="AB65" s="28">
        <f>IF(AA65="",0,Z$353+1-AA65)</f>
        <v>0</v>
      </c>
      <c r="AC65" s="74">
        <f>AB65+T65</f>
        <v>217</v>
      </c>
      <c r="AD65" s="57">
        <f>IF(AC65=0,"",RANK(AC65,AC$6:AC$352))</f>
        <v>252</v>
      </c>
      <c r="AE65" s="30"/>
      <c r="AF65" s="31"/>
      <c r="AG65" s="31"/>
      <c r="AH65" s="31"/>
      <c r="AI65" s="4">
        <f t="shared" si="0"/>
        <v>0</v>
      </c>
      <c r="AJ65" s="5" t="str">
        <f>IF(AE65="","",RANK(AI65,AI$6:AI$352))</f>
        <v/>
      </c>
      <c r="AK65" s="28">
        <f>IF(AJ65="",0,AI$353+1-AJ65)</f>
        <v>0</v>
      </c>
      <c r="AL65" s="3">
        <f t="shared" si="1"/>
        <v>217</v>
      </c>
      <c r="AM65" s="5">
        <f>IF(AL65=0,"",RANK(AL65,AL$6:AL$352))</f>
        <v>203</v>
      </c>
      <c r="AN65" s="13"/>
      <c r="AO65" s="14"/>
      <c r="AP65" s="14"/>
      <c r="AQ65" s="14"/>
      <c r="AR65" s="5">
        <f t="shared" si="2"/>
        <v>0</v>
      </c>
      <c r="AS65" s="5" t="str">
        <f>IF(AN65="","",RANK(AR65,AR$7:AR$352))</f>
        <v/>
      </c>
      <c r="AT65" s="28">
        <f>IF(AS65="",0,AR$353+1-AS65)</f>
        <v>0</v>
      </c>
      <c r="AU65" s="3">
        <f t="shared" si="3"/>
        <v>217</v>
      </c>
      <c r="AV65" s="5">
        <f>IF(AU65=0,"",RANK(AU65,AU$6:AU$352))</f>
        <v>203</v>
      </c>
      <c r="AW65" s="13"/>
      <c r="AX65" s="14"/>
      <c r="AY65" s="14"/>
      <c r="AZ65" s="14"/>
      <c r="BA65" s="5">
        <f t="shared" si="4"/>
        <v>0</v>
      </c>
      <c r="BB65" s="5" t="str">
        <f>IF(AW65="","",RANK(BA65,BA$7:BA$352))</f>
        <v/>
      </c>
      <c r="BC65" s="28">
        <f>IF(BB65="",0,BA$353+1-BB65)</f>
        <v>0</v>
      </c>
      <c r="BD65" s="3">
        <f t="shared" si="5"/>
        <v>217</v>
      </c>
      <c r="BE65" s="5" t="e">
        <f>IF(BD65=0,"",RANK(BD65,BD$6:BD$352))</f>
        <v>#VALUE!</v>
      </c>
      <c r="BF65" s="13"/>
      <c r="BG65" s="14"/>
      <c r="BH65" s="14"/>
      <c r="BI65" s="14"/>
      <c r="BJ65" s="5">
        <f t="shared" si="10"/>
        <v>0</v>
      </c>
      <c r="BK65" s="5" t="str">
        <f>IF(BF65="","",RANK(BJ65,BJ$6:BJ$352))</f>
        <v/>
      </c>
      <c r="BL65" s="28">
        <f>IF(BK65="",0,BJ$353+1-BK65)</f>
        <v>0</v>
      </c>
      <c r="BM65" s="3">
        <f t="shared" si="7"/>
        <v>217</v>
      </c>
      <c r="BN65" s="5" t="e">
        <f>IF(BM65=0,"",RANK(BM65,BM$6:BM$352))</f>
        <v>#VALUE!</v>
      </c>
      <c r="BO65" s="13"/>
      <c r="BP65" s="14"/>
      <c r="BQ65" s="14"/>
      <c r="BR65" s="14"/>
      <c r="BS65" s="5">
        <f t="shared" si="8"/>
        <v>0</v>
      </c>
      <c r="BT65" s="5" t="str">
        <f>IF(BO65="","",RANK(BS65,BS$6:BS$352))</f>
        <v/>
      </c>
      <c r="BU65" s="35">
        <f>IF(BT65="",0,BS$353+1-BT65)</f>
        <v>0</v>
      </c>
      <c r="BV65" s="3">
        <f t="shared" si="9"/>
        <v>217</v>
      </c>
      <c r="BW65" s="5" t="e">
        <f>IF(BV65=0,"",RANK(BV65,BV$6:BV$352))</f>
        <v>#VALUE!</v>
      </c>
    </row>
    <row r="66" spans="2:75">
      <c r="B66" s="36" t="s">
        <v>477</v>
      </c>
      <c r="C66" s="41" t="s">
        <v>933</v>
      </c>
      <c r="D66" s="72" t="s">
        <v>761</v>
      </c>
      <c r="E66" s="51" t="s">
        <v>198</v>
      </c>
      <c r="F66" s="4">
        <v>11</v>
      </c>
      <c r="G66" s="4">
        <v>15</v>
      </c>
      <c r="H66" s="4">
        <v>16</v>
      </c>
      <c r="I66" s="4">
        <f>SUM(F66:H66)</f>
        <v>42</v>
      </c>
      <c r="J66" s="4">
        <f>IF(E66="","",RANK(I66,I$6:I$351))</f>
        <v>72</v>
      </c>
      <c r="K66" s="4">
        <f>IF(J66="",0,I$353+1-J66)</f>
        <v>216</v>
      </c>
      <c r="L66" s="57">
        <f>IF(E66="","",RANK(K66,K$6:K$351))</f>
        <v>72</v>
      </c>
      <c r="M66" s="13"/>
      <c r="N66" s="14"/>
      <c r="O66" s="14"/>
      <c r="P66" s="14"/>
      <c r="Q66" s="4">
        <f>SUM(N66:P66)</f>
        <v>0</v>
      </c>
      <c r="R66" s="5" t="str">
        <f>IF(M66="","",RANK(Q66,Q$6:Q$352))</f>
        <v/>
      </c>
      <c r="S66" s="28">
        <f>IF(R66="",0,Q$353+1-R66)</f>
        <v>0</v>
      </c>
      <c r="T66" s="3">
        <f>S66+K66</f>
        <v>216</v>
      </c>
      <c r="U66" s="57">
        <f>IF(T66=0,"",RANK(T66,T$6:T$352))</f>
        <v>216</v>
      </c>
      <c r="V66" s="13"/>
      <c r="W66" s="14"/>
      <c r="X66" s="14"/>
      <c r="Y66" s="14"/>
      <c r="Z66" s="4">
        <f>SUM(W66:Y66)</f>
        <v>0</v>
      </c>
      <c r="AA66" s="5" t="str">
        <f>IF(V66="","",RANK(Z66,Z$6:Z$352))</f>
        <v/>
      </c>
      <c r="AB66" s="28">
        <f>IF(AA66="",0,Z$353+1-AA66)</f>
        <v>0</v>
      </c>
      <c r="AC66" s="74">
        <f>AB66+T66</f>
        <v>216</v>
      </c>
      <c r="AD66" s="57">
        <f>IF(AC66=0,"",RANK(AC66,AC$6:AC$352))</f>
        <v>254</v>
      </c>
      <c r="AE66" s="30"/>
      <c r="AF66" s="31"/>
      <c r="AG66" s="31"/>
      <c r="AH66" s="31"/>
      <c r="AI66" s="4">
        <f t="shared" si="0"/>
        <v>0</v>
      </c>
      <c r="AJ66" s="5" t="str">
        <f>IF(AE66="","",RANK(AI66,AI$6:AI$352))</f>
        <v/>
      </c>
      <c r="AK66" s="28">
        <f>IF(AJ66="",0,AI$353+1-AJ66)</f>
        <v>0</v>
      </c>
      <c r="AL66" s="3">
        <f t="shared" si="1"/>
        <v>216</v>
      </c>
      <c r="AM66" s="5">
        <f>IF(AL66=0,"",RANK(AL66,AL$6:AL$352))</f>
        <v>204</v>
      </c>
      <c r="AN66" s="30"/>
      <c r="AO66" s="31"/>
      <c r="AP66" s="31"/>
      <c r="AQ66" s="31"/>
      <c r="AR66" s="5">
        <f t="shared" si="2"/>
        <v>0</v>
      </c>
      <c r="AS66" s="5" t="str">
        <f>IF(AN66="","",RANK(AR66,AR$7:AR$352))</f>
        <v/>
      </c>
      <c r="AT66" s="28">
        <f>IF(AS66="",0,AR$353+1-AS66)</f>
        <v>0</v>
      </c>
      <c r="AU66" s="3">
        <f t="shared" si="3"/>
        <v>216</v>
      </c>
      <c r="AV66" s="5">
        <f>IF(AU66=0,"",RANK(AU66,AU$6:AU$352))</f>
        <v>204</v>
      </c>
      <c r="AW66" s="13"/>
      <c r="AX66" s="14"/>
      <c r="AY66" s="14"/>
      <c r="AZ66" s="14"/>
      <c r="BA66" s="5">
        <f t="shared" si="4"/>
        <v>0</v>
      </c>
      <c r="BB66" s="5" t="str">
        <f>IF(AW66="","",RANK(BA66,BA$7:BA$352))</f>
        <v/>
      </c>
      <c r="BC66" s="28">
        <f>IF(BB66="",0,BA$353+1-BB66)</f>
        <v>0</v>
      </c>
      <c r="BD66" s="3">
        <f t="shared" si="5"/>
        <v>216</v>
      </c>
      <c r="BE66" s="5" t="e">
        <f>IF(BD66=0,"",RANK(BD66,BD$6:BD$352))</f>
        <v>#VALUE!</v>
      </c>
      <c r="BF66" s="13"/>
      <c r="BG66" s="14"/>
      <c r="BH66" s="14"/>
      <c r="BI66" s="14"/>
      <c r="BJ66" s="5">
        <f t="shared" si="10"/>
        <v>0</v>
      </c>
      <c r="BK66" s="5" t="str">
        <f>IF(BF66="","",RANK(BJ66,BJ$6:BJ$352))</f>
        <v/>
      </c>
      <c r="BL66" s="28">
        <f>IF(BK66="",0,BJ$353+1-BK66)</f>
        <v>0</v>
      </c>
      <c r="BM66" s="3">
        <f t="shared" si="7"/>
        <v>216</v>
      </c>
      <c r="BN66" s="5" t="e">
        <f>IF(BM66=0,"",RANK(BM66,BM$6:BM$352))</f>
        <v>#VALUE!</v>
      </c>
      <c r="BO66" s="13"/>
      <c r="BP66" s="14"/>
      <c r="BQ66" s="14"/>
      <c r="BR66" s="14"/>
      <c r="BS66" s="5">
        <f t="shared" si="8"/>
        <v>0</v>
      </c>
      <c r="BT66" s="5" t="str">
        <f>IF(BO66="","",RANK(BS66,BS$6:BS$352))</f>
        <v/>
      </c>
      <c r="BU66" s="35">
        <f>IF(BT66="",0,BS$353+1-BT66)</f>
        <v>0</v>
      </c>
      <c r="BV66" s="3">
        <f t="shared" si="9"/>
        <v>216</v>
      </c>
      <c r="BW66" s="5" t="e">
        <f>IF(BV66=0,"",RANK(BV66,BV$6:BV$352))</f>
        <v>#VALUE!</v>
      </c>
    </row>
    <row r="67" spans="2:75">
      <c r="B67" s="36" t="s">
        <v>452</v>
      </c>
      <c r="C67" s="41" t="s">
        <v>933</v>
      </c>
      <c r="D67" s="72" t="s">
        <v>736</v>
      </c>
      <c r="E67" s="51" t="s">
        <v>31</v>
      </c>
      <c r="F67" s="4">
        <v>8</v>
      </c>
      <c r="G67" s="4">
        <v>12</v>
      </c>
      <c r="H67" s="4">
        <v>12</v>
      </c>
      <c r="I67" s="4">
        <f>SUM(F67:H67)</f>
        <v>32</v>
      </c>
      <c r="J67" s="4">
        <f>IF(E67="","",RANK(I67,I$6:I$351))</f>
        <v>250</v>
      </c>
      <c r="K67" s="4">
        <f>IF(J67="",0,I$353+1-J67)</f>
        <v>38</v>
      </c>
      <c r="L67" s="57">
        <f>IF(E67="","",RANK(K67,K$6:K$351))</f>
        <v>250</v>
      </c>
      <c r="M67" s="13" t="s">
        <v>1058</v>
      </c>
      <c r="N67" s="14">
        <v>9</v>
      </c>
      <c r="O67" s="14">
        <v>15</v>
      </c>
      <c r="P67" s="14">
        <v>10</v>
      </c>
      <c r="Q67" s="4">
        <f>SUM(N67:P67)</f>
        <v>34</v>
      </c>
      <c r="R67" s="5">
        <f>IF(M67="","",RANK(Q67,Q$6:Q$352))</f>
        <v>241</v>
      </c>
      <c r="S67" s="28">
        <f>IF(R67="",0,Q$353+1-R67)</f>
        <v>63</v>
      </c>
      <c r="T67" s="3">
        <f>S67+K67</f>
        <v>101</v>
      </c>
      <c r="U67" s="57">
        <f>IF(T67=0,"",RANK(T67,T$6:T$352))</f>
        <v>289</v>
      </c>
      <c r="V67" s="13" t="s">
        <v>1417</v>
      </c>
      <c r="W67" s="14">
        <v>11</v>
      </c>
      <c r="X67" s="14">
        <v>14</v>
      </c>
      <c r="Y67" s="14">
        <v>14</v>
      </c>
      <c r="Z67" s="4">
        <f>SUM(W67:Y67)</f>
        <v>39</v>
      </c>
      <c r="AA67" s="5">
        <f>IF(V67="","",RANK(Z67,Z$6:Z$352))</f>
        <v>154</v>
      </c>
      <c r="AB67" s="28">
        <f>IF(AA67="",0,Z$353+1-AA67)</f>
        <v>110</v>
      </c>
      <c r="AC67" s="74">
        <f>AB67+T67</f>
        <v>211</v>
      </c>
      <c r="AD67" s="57">
        <f>IF(AC67=0,"",RANK(AC67,AC$6:AC$352))</f>
        <v>258</v>
      </c>
      <c r="AE67" s="30"/>
      <c r="AF67" s="31"/>
      <c r="AG67" s="31"/>
      <c r="AH67" s="31"/>
      <c r="AI67" s="4">
        <f t="shared" si="0"/>
        <v>0</v>
      </c>
      <c r="AJ67" s="5" t="str">
        <f>IF(AE67="","",RANK(AI67,AI$6:AI$352))</f>
        <v/>
      </c>
      <c r="AK67" s="28">
        <f>IF(AJ67="",0,AI$353+1-AJ67)</f>
        <v>0</v>
      </c>
      <c r="AL67" s="3">
        <f t="shared" si="1"/>
        <v>211</v>
      </c>
      <c r="AM67" s="5">
        <f>IF(AL67=0,"",RANK(AL67,AL$6:AL$352))</f>
        <v>208</v>
      </c>
      <c r="AN67" s="30"/>
      <c r="AO67" s="31"/>
      <c r="AP67" s="31"/>
      <c r="AQ67" s="31"/>
      <c r="AR67" s="5">
        <f t="shared" si="2"/>
        <v>0</v>
      </c>
      <c r="AS67" s="5" t="str">
        <f>IF(AN67="","",RANK(AR67,AR$7:AR$352))</f>
        <v/>
      </c>
      <c r="AT67" s="28">
        <f>IF(AS67="",0,AR$353+1-AS67)</f>
        <v>0</v>
      </c>
      <c r="AU67" s="3">
        <f t="shared" si="3"/>
        <v>211</v>
      </c>
      <c r="AV67" s="5">
        <f>IF(AU67=0,"",RANK(AU67,AU$6:AU$352))</f>
        <v>208</v>
      </c>
      <c r="AW67" s="13"/>
      <c r="AX67" s="14"/>
      <c r="AY67" s="14"/>
      <c r="AZ67" s="14"/>
      <c r="BA67" s="5">
        <f t="shared" si="4"/>
        <v>0</v>
      </c>
      <c r="BB67" s="5" t="str">
        <f>IF(AW67="","",RANK(BA67,BA$7:BA$352))</f>
        <v/>
      </c>
      <c r="BC67" s="28">
        <f>IF(BB67="",0,BA$353+1-BB67)</f>
        <v>0</v>
      </c>
      <c r="BD67" s="3">
        <f t="shared" si="5"/>
        <v>211</v>
      </c>
      <c r="BE67" s="5" t="e">
        <f>IF(BD67=0,"",RANK(BD67,BD$6:BD$352))</f>
        <v>#VALUE!</v>
      </c>
      <c r="BF67" s="13"/>
      <c r="BG67" s="14"/>
      <c r="BH67" s="14"/>
      <c r="BI67" s="14"/>
      <c r="BJ67" s="5">
        <f t="shared" si="10"/>
        <v>0</v>
      </c>
      <c r="BK67" s="5" t="str">
        <f>IF(BF67="","",RANK(BJ67,BJ$6:BJ$352))</f>
        <v/>
      </c>
      <c r="BL67" s="28">
        <f>IF(BK67="",0,BJ$353+1-BK67)</f>
        <v>0</v>
      </c>
      <c r="BM67" s="3">
        <f t="shared" si="7"/>
        <v>211</v>
      </c>
      <c r="BN67" s="5" t="e">
        <f>IF(BM67=0,"",RANK(BM67,BM$6:BM$352))</f>
        <v>#VALUE!</v>
      </c>
      <c r="BO67" s="13"/>
      <c r="BP67" s="14"/>
      <c r="BQ67" s="14"/>
      <c r="BR67" s="14"/>
      <c r="BS67" s="5">
        <f t="shared" si="8"/>
        <v>0</v>
      </c>
      <c r="BT67" s="5" t="str">
        <f>IF(BO67="","",RANK(BS67,BS$6:BS$352))</f>
        <v/>
      </c>
      <c r="BU67" s="35">
        <f>IF(BT67="",0,BS$353+1-BT67)</f>
        <v>0</v>
      </c>
      <c r="BV67" s="3">
        <f t="shared" si="9"/>
        <v>211</v>
      </c>
      <c r="BW67" s="5" t="e">
        <f>IF(BV67=0,"",RANK(BV67,BV$6:BV$352))</f>
        <v>#VALUE!</v>
      </c>
    </row>
    <row r="68" spans="2:75">
      <c r="B68" s="36" t="s">
        <v>489</v>
      </c>
      <c r="C68" s="41" t="s">
        <v>933</v>
      </c>
      <c r="D68" s="72" t="s">
        <v>773</v>
      </c>
      <c r="E68" s="51" t="s">
        <v>210</v>
      </c>
      <c r="F68" s="4">
        <v>9</v>
      </c>
      <c r="G68" s="4">
        <v>11</v>
      </c>
      <c r="H68" s="4">
        <v>12</v>
      </c>
      <c r="I68" s="4">
        <f>SUM(F68:H68)</f>
        <v>32</v>
      </c>
      <c r="J68" s="4">
        <f>IF(E68="","",RANK(I68,I$6:I$351))</f>
        <v>250</v>
      </c>
      <c r="K68" s="4">
        <f>IF(J68="",0,I$353+1-J68)</f>
        <v>38</v>
      </c>
      <c r="L68" s="57">
        <f>IF(E68="","",RANK(K68,K$6:K$351))</f>
        <v>250</v>
      </c>
      <c r="M68" s="13" t="s">
        <v>1090</v>
      </c>
      <c r="N68" s="14">
        <v>13</v>
      </c>
      <c r="O68" s="14">
        <v>13</v>
      </c>
      <c r="P68" s="14">
        <v>8</v>
      </c>
      <c r="Q68" s="4">
        <f>SUM(N68:P68)</f>
        <v>34</v>
      </c>
      <c r="R68" s="5">
        <f>IF(M68="","",RANK(Q68,Q$6:Q$352))</f>
        <v>241</v>
      </c>
      <c r="S68" s="28">
        <f>IF(R68="",0,Q$353+1-R68)</f>
        <v>63</v>
      </c>
      <c r="T68" s="3">
        <f>S68+K68</f>
        <v>101</v>
      </c>
      <c r="U68" s="57">
        <f>IF(T68=0,"",RANK(T68,T$6:T$352))</f>
        <v>289</v>
      </c>
      <c r="V68" s="13" t="s">
        <v>1451</v>
      </c>
      <c r="W68" s="14">
        <v>12</v>
      </c>
      <c r="X68" s="14">
        <v>15</v>
      </c>
      <c r="Y68" s="14">
        <v>12</v>
      </c>
      <c r="Z68" s="4">
        <f>SUM(W68:Y68)</f>
        <v>39</v>
      </c>
      <c r="AA68" s="5">
        <f>IF(V68="","",RANK(Z68,Z$6:Z$352))</f>
        <v>154</v>
      </c>
      <c r="AB68" s="28">
        <f>IF(AA68="",0,Z$353+1-AA68)</f>
        <v>110</v>
      </c>
      <c r="AC68" s="74">
        <f>AB68+T68</f>
        <v>211</v>
      </c>
      <c r="AD68" s="57">
        <f>IF(AC68=0,"",RANK(AC68,AC$6:AC$352))</f>
        <v>258</v>
      </c>
      <c r="AE68" s="30"/>
      <c r="AF68" s="31"/>
      <c r="AG68" s="31"/>
      <c r="AH68" s="31"/>
      <c r="AI68" s="4">
        <f t="shared" si="0"/>
        <v>0</v>
      </c>
      <c r="AJ68" s="5" t="str">
        <f>IF(AE68="","",RANK(AI68,AI$6:AI$352))</f>
        <v/>
      </c>
      <c r="AK68" s="28">
        <f>IF(AJ68="",0,AI$353+1-AJ68)</f>
        <v>0</v>
      </c>
      <c r="AL68" s="3">
        <f t="shared" si="1"/>
        <v>211</v>
      </c>
      <c r="AM68" s="5">
        <f>IF(AL68=0,"",RANK(AL68,AL$6:AL$352))</f>
        <v>208</v>
      </c>
      <c r="AN68" s="30"/>
      <c r="AO68" s="31"/>
      <c r="AP68" s="31"/>
      <c r="AQ68" s="31"/>
      <c r="AR68" s="5">
        <f t="shared" si="2"/>
        <v>0</v>
      </c>
      <c r="AS68" s="5" t="str">
        <f>IF(AN68="","",RANK(AR68,AR$7:AR$352))</f>
        <v/>
      </c>
      <c r="AT68" s="28">
        <f>IF(AS68="",0,AR$353+1-AS68)</f>
        <v>0</v>
      </c>
      <c r="AU68" s="3">
        <f t="shared" si="3"/>
        <v>211</v>
      </c>
      <c r="AV68" s="5">
        <f>IF(AU68=0,"",RANK(AU68,AU$6:AU$352))</f>
        <v>208</v>
      </c>
      <c r="AW68" s="13"/>
      <c r="AX68" s="14"/>
      <c r="AY68" s="14"/>
      <c r="AZ68" s="14"/>
      <c r="BA68" s="5">
        <f t="shared" si="4"/>
        <v>0</v>
      </c>
      <c r="BB68" s="5" t="str">
        <f>IF(AW68="","",RANK(BA68,BA$7:BA$352))</f>
        <v/>
      </c>
      <c r="BC68" s="28">
        <f>IF(BB68="",0,BA$353+1-BB68)</f>
        <v>0</v>
      </c>
      <c r="BD68" s="3">
        <f t="shared" si="5"/>
        <v>211</v>
      </c>
      <c r="BE68" s="5" t="e">
        <f>IF(BD68=0,"",RANK(BD68,BD$6:BD$352))</f>
        <v>#VALUE!</v>
      </c>
      <c r="BF68" s="13"/>
      <c r="BG68" s="14"/>
      <c r="BH68" s="14"/>
      <c r="BI68" s="14"/>
      <c r="BJ68" s="5">
        <f t="shared" si="10"/>
        <v>0</v>
      </c>
      <c r="BK68" s="5" t="str">
        <f>IF(BF68="","",RANK(BJ68,BJ$6:BJ$352))</f>
        <v/>
      </c>
      <c r="BL68" s="28">
        <f>IF(BK68="",0,BJ$353+1-BK68)</f>
        <v>0</v>
      </c>
      <c r="BM68" s="3">
        <f t="shared" si="7"/>
        <v>211</v>
      </c>
      <c r="BN68" s="5" t="e">
        <f>IF(BM68=0,"",RANK(BM68,BM$6:BM$352))</f>
        <v>#VALUE!</v>
      </c>
      <c r="BO68" s="13"/>
      <c r="BP68" s="14"/>
      <c r="BQ68" s="14"/>
      <c r="BR68" s="14"/>
      <c r="BS68" s="5">
        <f t="shared" si="8"/>
        <v>0</v>
      </c>
      <c r="BT68" s="5" t="str">
        <f>IF(BO68="","",RANK(BS68,BS$6:BS$352))</f>
        <v/>
      </c>
      <c r="BU68" s="35">
        <f>IF(BT68="",0,BS$353+1-BT68)</f>
        <v>0</v>
      </c>
      <c r="BV68" s="3">
        <f t="shared" si="9"/>
        <v>211</v>
      </c>
      <c r="BW68" s="5" t="e">
        <f>IF(BV68=0,"",RANK(BV68,BV$6:BV$352))</f>
        <v>#VALUE!</v>
      </c>
    </row>
    <row r="69" spans="2:75">
      <c r="B69" s="36" t="s">
        <v>455</v>
      </c>
      <c r="C69" s="41" t="s">
        <v>933</v>
      </c>
      <c r="D69" s="72" t="s">
        <v>739</v>
      </c>
      <c r="E69" s="51" t="s">
        <v>177</v>
      </c>
      <c r="F69" s="4">
        <v>11</v>
      </c>
      <c r="G69" s="4">
        <v>12</v>
      </c>
      <c r="H69" s="4">
        <v>13</v>
      </c>
      <c r="I69" s="4">
        <f>SUM(F69:H69)</f>
        <v>36</v>
      </c>
      <c r="J69" s="4">
        <f>IF(E69="","",RANK(I69,I$6:I$351))</f>
        <v>179</v>
      </c>
      <c r="K69" s="4">
        <f>IF(J69="",0,I$353+1-J69)</f>
        <v>109</v>
      </c>
      <c r="L69" s="57">
        <f>IF(E69="","",RANK(K69,K$6:K$351))</f>
        <v>179</v>
      </c>
      <c r="M69" s="13" t="s">
        <v>1061</v>
      </c>
      <c r="N69" s="14">
        <v>13</v>
      </c>
      <c r="O69" s="14">
        <v>13</v>
      </c>
      <c r="P69" s="14">
        <v>8</v>
      </c>
      <c r="Q69" s="4">
        <f>SUM(N69:P69)</f>
        <v>34</v>
      </c>
      <c r="R69" s="5">
        <f>IF(M69="","",RANK(Q69,Q$6:Q$352))</f>
        <v>241</v>
      </c>
      <c r="S69" s="28">
        <f>IF(R69="",0,Q$353+1-R69)</f>
        <v>63</v>
      </c>
      <c r="T69" s="3">
        <f>S69+K69</f>
        <v>172</v>
      </c>
      <c r="U69" s="57">
        <f>IF(T69=0,"",RANK(T69,T$6:T$352))</f>
        <v>249</v>
      </c>
      <c r="V69" s="13" t="s">
        <v>1420</v>
      </c>
      <c r="W69" s="14">
        <v>8</v>
      </c>
      <c r="X69" s="14">
        <v>10</v>
      </c>
      <c r="Y69" s="14">
        <v>13</v>
      </c>
      <c r="Z69" s="4">
        <f>SUM(W69:Y69)</f>
        <v>31</v>
      </c>
      <c r="AA69" s="5">
        <f>IF(V69="","",RANK(Z69,Z$6:Z$352))</f>
        <v>251</v>
      </c>
      <c r="AB69" s="28">
        <f>IF(AA69="",0,Z$353+1-AA69)</f>
        <v>13</v>
      </c>
      <c r="AC69" s="74">
        <f>AB69+T69</f>
        <v>185</v>
      </c>
      <c r="AD69" s="57">
        <f>IF(AC69=0,"",RANK(AC69,AC$6:AC$352))</f>
        <v>273</v>
      </c>
      <c r="AE69" s="30"/>
      <c r="AF69" s="31"/>
      <c r="AG69" s="31"/>
      <c r="AH69" s="31"/>
      <c r="AI69" s="4">
        <f t="shared" si="0"/>
        <v>0</v>
      </c>
      <c r="AJ69" s="5" t="str">
        <f>IF(AE69="","",RANK(AI69,AI$6:AI$352))</f>
        <v/>
      </c>
      <c r="AK69" s="28">
        <f>IF(AJ69="",0,AI$353+1-AJ69)</f>
        <v>0</v>
      </c>
      <c r="AL69" s="3">
        <f t="shared" si="1"/>
        <v>185</v>
      </c>
      <c r="AM69" s="5">
        <f>IF(AL69=0,"",RANK(AL69,AL$6:AL$352))</f>
        <v>221</v>
      </c>
      <c r="AN69" s="13"/>
      <c r="AO69" s="14"/>
      <c r="AP69" s="14"/>
      <c r="AQ69" s="14"/>
      <c r="AR69" s="5">
        <f t="shared" si="2"/>
        <v>0</v>
      </c>
      <c r="AS69" s="5" t="str">
        <f>IF(AN69="","",RANK(AR69,AR$7:AR$352))</f>
        <v/>
      </c>
      <c r="AT69" s="28">
        <f>IF(AS69="",0,AR$353+1-AS69)</f>
        <v>0</v>
      </c>
      <c r="AU69" s="3">
        <f t="shared" si="3"/>
        <v>185</v>
      </c>
      <c r="AV69" s="5">
        <f>IF(AU69=0,"",RANK(AU69,AU$6:AU$352))</f>
        <v>221</v>
      </c>
      <c r="AW69" s="13"/>
      <c r="AX69" s="14"/>
      <c r="AY69" s="14"/>
      <c r="AZ69" s="14"/>
      <c r="BA69" s="5">
        <f t="shared" si="4"/>
        <v>0</v>
      </c>
      <c r="BB69" s="5" t="str">
        <f>IF(AW69="","",RANK(BA69,BA$7:BA$352))</f>
        <v/>
      </c>
      <c r="BC69" s="28">
        <f>IF(BB69="",0,BA$353+1-BB69)</f>
        <v>0</v>
      </c>
      <c r="BD69" s="3">
        <f t="shared" si="5"/>
        <v>185</v>
      </c>
      <c r="BE69" s="5" t="e">
        <f>IF(BD69=0,"",RANK(BD69,BD$6:BD$352))</f>
        <v>#VALUE!</v>
      </c>
      <c r="BF69" s="13"/>
      <c r="BG69" s="14"/>
      <c r="BH69" s="14"/>
      <c r="BI69" s="14"/>
      <c r="BJ69" s="5">
        <f t="shared" si="10"/>
        <v>0</v>
      </c>
      <c r="BK69" s="5" t="str">
        <f>IF(BF69="","",RANK(BJ69,BJ$6:BJ$352))</f>
        <v/>
      </c>
      <c r="BL69" s="28">
        <f>IF(BK69="",0,BJ$353+1-BK69)</f>
        <v>0</v>
      </c>
      <c r="BM69" s="3">
        <f t="shared" si="7"/>
        <v>185</v>
      </c>
      <c r="BN69" s="5" t="e">
        <f>IF(BM69=0,"",RANK(BM69,BM$6:BM$352))</f>
        <v>#VALUE!</v>
      </c>
      <c r="BO69" s="13"/>
      <c r="BP69" s="14"/>
      <c r="BQ69" s="14"/>
      <c r="BR69" s="14"/>
      <c r="BS69" s="5">
        <f t="shared" si="8"/>
        <v>0</v>
      </c>
      <c r="BT69" s="5" t="str">
        <f>IF(BO69="","",RANK(BS69,BS$6:BS$352))</f>
        <v/>
      </c>
      <c r="BU69" s="35">
        <f>IF(BT69="",0,BS$353+1-BT69)</f>
        <v>0</v>
      </c>
      <c r="BV69" s="3">
        <f t="shared" si="9"/>
        <v>185</v>
      </c>
      <c r="BW69" s="5" t="e">
        <f>IF(BV69=0,"",RANK(BV69,BV$6:BV$352))</f>
        <v>#VALUE!</v>
      </c>
    </row>
    <row r="70" spans="2:75">
      <c r="B70" s="36" t="s">
        <v>1596</v>
      </c>
      <c r="C70" s="41" t="s">
        <v>933</v>
      </c>
      <c r="D70" s="72" t="s">
        <v>1595</v>
      </c>
      <c r="E70" s="51"/>
      <c r="F70" s="4"/>
      <c r="G70" s="4"/>
      <c r="H70" s="4"/>
      <c r="I70" s="4"/>
      <c r="J70" s="4"/>
      <c r="K70" s="4"/>
      <c r="L70" s="57"/>
      <c r="M70" s="30"/>
      <c r="N70" s="31"/>
      <c r="O70" s="31"/>
      <c r="P70" s="31"/>
      <c r="Q70" s="4"/>
      <c r="R70" s="5"/>
      <c r="S70" s="28"/>
      <c r="T70" s="3"/>
      <c r="U70" s="57"/>
      <c r="V70" s="30" t="s">
        <v>1423</v>
      </c>
      <c r="W70" s="31">
        <v>13</v>
      </c>
      <c r="X70" s="31">
        <v>16</v>
      </c>
      <c r="Y70" s="31">
        <v>14</v>
      </c>
      <c r="Z70" s="4">
        <f>SUM(W70:Y70)</f>
        <v>43</v>
      </c>
      <c r="AA70" s="5">
        <f>IF(V70="","",RANK(Z70,Z$6:Z$352))</f>
        <v>86</v>
      </c>
      <c r="AB70" s="28">
        <f>IF(AA70="",0,Z$353+1-AA70)</f>
        <v>178</v>
      </c>
      <c r="AC70" s="74">
        <f>AB70+T70</f>
        <v>178</v>
      </c>
      <c r="AD70" s="57">
        <f>IF(AC70=0,"",RANK(AC70,AC$6:AC$352))</f>
        <v>277</v>
      </c>
      <c r="AE70" s="30"/>
      <c r="AF70" s="31"/>
      <c r="AG70" s="31"/>
      <c r="AH70" s="31"/>
      <c r="AI70" s="4">
        <f t="shared" si="0"/>
        <v>0</v>
      </c>
      <c r="AJ70" s="5" t="str">
        <f>IF(AE70="","",RANK(AI70,AI$6:AI$352))</f>
        <v/>
      </c>
      <c r="AK70" s="28">
        <f>IF(AJ70="",0,AI$353+1-AJ70)</f>
        <v>0</v>
      </c>
      <c r="AL70" s="3">
        <f t="shared" si="1"/>
        <v>178</v>
      </c>
      <c r="AM70" s="5">
        <f>IF(AL70=0,"",RANK(AL70,AL$6:AL$352))</f>
        <v>225</v>
      </c>
      <c r="AN70" s="13"/>
      <c r="AO70" s="14"/>
      <c r="AP70" s="14"/>
      <c r="AQ70" s="14"/>
      <c r="AR70" s="5">
        <f t="shared" si="2"/>
        <v>0</v>
      </c>
      <c r="AS70" s="5" t="str">
        <f>IF(AN70="","",RANK(AR70,AR$7:AR$352))</f>
        <v/>
      </c>
      <c r="AT70" s="28">
        <f>IF(AS70="",0,AR$353+1-AS70)</f>
        <v>0</v>
      </c>
      <c r="AU70" s="3">
        <f t="shared" si="3"/>
        <v>178</v>
      </c>
      <c r="AV70" s="5">
        <f>IF(AU70=0,"",RANK(AU70,AU$6:AU$352))</f>
        <v>225</v>
      </c>
      <c r="AW70" s="13"/>
      <c r="AX70" s="14"/>
      <c r="AY70" s="14"/>
      <c r="AZ70" s="14"/>
      <c r="BA70" s="5">
        <f t="shared" si="4"/>
        <v>0</v>
      </c>
      <c r="BB70" s="5" t="str">
        <f>IF(AW70="","",RANK(BA70,BA$7:BA$352))</f>
        <v/>
      </c>
      <c r="BC70" s="28">
        <f>IF(BB70="",0,BA$353+1-BB70)</f>
        <v>0</v>
      </c>
      <c r="BD70" s="3">
        <f t="shared" si="5"/>
        <v>178</v>
      </c>
      <c r="BE70" s="5" t="e">
        <f>IF(BD70=0,"",RANK(BD70,BD$6:BD$352))</f>
        <v>#VALUE!</v>
      </c>
      <c r="BF70" s="30"/>
      <c r="BG70" s="31"/>
      <c r="BH70" s="31"/>
      <c r="BI70" s="31"/>
      <c r="BJ70" s="5">
        <f t="shared" si="10"/>
        <v>0</v>
      </c>
      <c r="BK70" s="5" t="str">
        <f>IF(BF70="","",RANK(BJ70,BJ$6:BJ$352))</f>
        <v/>
      </c>
      <c r="BL70" s="28">
        <f>IF(BK70="",0,BJ$353+1-BK70)</f>
        <v>0</v>
      </c>
      <c r="BM70" s="3">
        <f t="shared" si="7"/>
        <v>178</v>
      </c>
      <c r="BN70" s="5" t="e">
        <f>IF(BM70=0,"",RANK(BM70,BM$6:BM$352))</f>
        <v>#VALUE!</v>
      </c>
      <c r="BO70" s="13"/>
      <c r="BP70" s="14"/>
      <c r="BQ70" s="14"/>
      <c r="BR70" s="14"/>
      <c r="BS70" s="5">
        <f t="shared" si="8"/>
        <v>0</v>
      </c>
      <c r="BT70" s="5" t="str">
        <f>IF(BO70="","",RANK(BS70,BS$6:BS$352))</f>
        <v/>
      </c>
      <c r="BU70" s="35">
        <f>IF(BT70="",0,BS$353+1-BT70)</f>
        <v>0</v>
      </c>
      <c r="BV70" s="3">
        <f t="shared" si="9"/>
        <v>178</v>
      </c>
      <c r="BW70" s="5" t="e">
        <f>IF(BV70=0,"",RANK(BV70,BV$6:BV$352))</f>
        <v>#VALUE!</v>
      </c>
    </row>
    <row r="71" spans="2:75">
      <c r="B71" s="36" t="s">
        <v>488</v>
      </c>
      <c r="C71" s="41" t="s">
        <v>933</v>
      </c>
      <c r="D71" s="72" t="s">
        <v>772</v>
      </c>
      <c r="E71" s="51" t="s">
        <v>209</v>
      </c>
      <c r="F71" s="4">
        <v>11</v>
      </c>
      <c r="G71" s="4">
        <v>16</v>
      </c>
      <c r="H71" s="4">
        <v>12</v>
      </c>
      <c r="I71" s="4">
        <f>SUM(F71:H71)</f>
        <v>39</v>
      </c>
      <c r="J71" s="4">
        <f>IF(E71="","",RANK(I71,I$6:I$351))</f>
        <v>129</v>
      </c>
      <c r="K71" s="4">
        <f>IF(J71="",0,I$353+1-J71)</f>
        <v>159</v>
      </c>
      <c r="L71" s="57">
        <f>IF(E71="","",RANK(K71,K$6:K$351))</f>
        <v>129</v>
      </c>
      <c r="M71" s="30"/>
      <c r="N71" s="31"/>
      <c r="O71" s="31"/>
      <c r="P71" s="31"/>
      <c r="Q71" s="4">
        <f>SUM(N71:P71)</f>
        <v>0</v>
      </c>
      <c r="R71" s="5" t="str">
        <f>IF(M71="","",RANK(Q71,Q$6:Q$352))</f>
        <v/>
      </c>
      <c r="S71" s="28">
        <f>IF(R71="",0,Q$353+1-R71)</f>
        <v>0</v>
      </c>
      <c r="T71" s="3">
        <f>S71+K71</f>
        <v>159</v>
      </c>
      <c r="U71" s="57">
        <f>IF(T71=0,"",RANK(T71,T$6:T$352))</f>
        <v>261</v>
      </c>
      <c r="V71" s="30"/>
      <c r="W71" s="31"/>
      <c r="X71" s="31"/>
      <c r="Y71" s="31"/>
      <c r="Z71" s="5">
        <f>SUM(W71:Y71)</f>
        <v>0</v>
      </c>
      <c r="AA71" s="5" t="str">
        <f>IF(V71="","",RANK(Z71,Z$6:Z$352))</f>
        <v/>
      </c>
      <c r="AB71" s="28">
        <f>IF(AA71="",0,Z$353+1-AA71)</f>
        <v>0</v>
      </c>
      <c r="AC71" s="74">
        <f>AB71+T71</f>
        <v>159</v>
      </c>
      <c r="AD71" s="57">
        <f>IF(AC71=0,"",RANK(AC71,AC$6:AC$352))</f>
        <v>291</v>
      </c>
      <c r="AE71" s="30"/>
      <c r="AF71" s="31"/>
      <c r="AG71" s="31"/>
      <c r="AH71" s="31"/>
      <c r="AI71" s="4">
        <f t="shared" si="0"/>
        <v>0</v>
      </c>
      <c r="AJ71" s="5" t="str">
        <f>IF(AE71="","",RANK(AI71,AI$6:AI$352))</f>
        <v/>
      </c>
      <c r="AK71" s="28">
        <f>IF(AJ71="",0,AI$353+1-AJ71)</f>
        <v>0</v>
      </c>
      <c r="AL71" s="3">
        <f t="shared" si="1"/>
        <v>159</v>
      </c>
      <c r="AM71" s="5">
        <f>IF(AL71=0,"",RANK(AL71,AL$6:AL$352))</f>
        <v>234</v>
      </c>
      <c r="AN71" s="13"/>
      <c r="AO71" s="14"/>
      <c r="AP71" s="14"/>
      <c r="AQ71" s="14"/>
      <c r="AR71" s="5">
        <f t="shared" si="2"/>
        <v>0</v>
      </c>
      <c r="AS71" s="5" t="str">
        <f>IF(AN71="","",RANK(AR71,AR$7:AR$352))</f>
        <v/>
      </c>
      <c r="AT71" s="28">
        <f>IF(AS71="",0,AR$353+1-AS71)</f>
        <v>0</v>
      </c>
      <c r="AU71" s="3">
        <f t="shared" si="3"/>
        <v>159</v>
      </c>
      <c r="AV71" s="5">
        <f>IF(AU71=0,"",RANK(AU71,AU$6:AU$352))</f>
        <v>234</v>
      </c>
      <c r="AW71" s="13"/>
      <c r="AX71" s="14"/>
      <c r="AY71" s="14"/>
      <c r="AZ71" s="14"/>
      <c r="BA71" s="5">
        <f t="shared" si="4"/>
        <v>0</v>
      </c>
      <c r="BB71" s="5" t="str">
        <f>IF(AW71="","",RANK(BA71,BA$7:BA$352))</f>
        <v/>
      </c>
      <c r="BC71" s="28">
        <f>IF(BB71="",0,BA$353+1-BB71)</f>
        <v>0</v>
      </c>
      <c r="BD71" s="3">
        <f t="shared" si="5"/>
        <v>159</v>
      </c>
      <c r="BE71" s="5" t="e">
        <f>IF(BD71=0,"",RANK(BD71,BD$6:BD$352))</f>
        <v>#VALUE!</v>
      </c>
      <c r="BF71" s="30"/>
      <c r="BG71" s="31"/>
      <c r="BH71" s="31"/>
      <c r="BI71" s="31"/>
      <c r="BJ71" s="5">
        <f t="shared" si="10"/>
        <v>0</v>
      </c>
      <c r="BK71" s="5" t="str">
        <f>IF(BF71="","",RANK(BJ71,BJ$6:BJ$352))</f>
        <v/>
      </c>
      <c r="BL71" s="28">
        <f>IF(BK71="",0,BJ$353+1-BK71)</f>
        <v>0</v>
      </c>
      <c r="BM71" s="3">
        <f t="shared" si="7"/>
        <v>159</v>
      </c>
      <c r="BN71" s="5" t="e">
        <f>IF(BM71=0,"",RANK(BM71,BM$6:BM$352))</f>
        <v>#VALUE!</v>
      </c>
      <c r="BO71" s="13"/>
      <c r="BP71" s="14"/>
      <c r="BQ71" s="14"/>
      <c r="BR71" s="14"/>
      <c r="BS71" s="5">
        <f t="shared" si="8"/>
        <v>0</v>
      </c>
      <c r="BT71" s="5" t="str">
        <f>IF(BO71="","",RANK(BS71,BS$6:BS$352))</f>
        <v/>
      </c>
      <c r="BU71" s="35">
        <f>IF(BT71="",0,BS$353+1-BT71)</f>
        <v>0</v>
      </c>
      <c r="BV71" s="3">
        <f t="shared" si="9"/>
        <v>159</v>
      </c>
      <c r="BW71" s="5" t="e">
        <f>IF(BV71=0,"",RANK(BV71,BV$6:BV$352))</f>
        <v>#VALUE!</v>
      </c>
    </row>
    <row r="72" spans="2:75">
      <c r="B72" s="36" t="s">
        <v>1598</v>
      </c>
      <c r="C72" s="41" t="s">
        <v>933</v>
      </c>
      <c r="D72" s="72" t="s">
        <v>1597</v>
      </c>
      <c r="E72" s="51"/>
      <c r="F72" s="4"/>
      <c r="G72" s="4"/>
      <c r="H72" s="4"/>
      <c r="I72" s="4"/>
      <c r="J72" s="4"/>
      <c r="K72" s="4"/>
      <c r="L72" s="57"/>
      <c r="M72" s="13"/>
      <c r="N72" s="14"/>
      <c r="O72" s="14"/>
      <c r="P72" s="14"/>
      <c r="Q72" s="4"/>
      <c r="R72" s="5"/>
      <c r="S72" s="28"/>
      <c r="T72" s="3"/>
      <c r="U72" s="57"/>
      <c r="V72" s="13" t="s">
        <v>1426</v>
      </c>
      <c r="W72" s="14">
        <v>12</v>
      </c>
      <c r="X72" s="14">
        <v>12</v>
      </c>
      <c r="Y72" s="14">
        <v>13</v>
      </c>
      <c r="Z72" s="5">
        <f>SUM(W72:Y72)</f>
        <v>37</v>
      </c>
      <c r="AA72" s="5">
        <f>IF(V72="","",RANK(Z72,Z$6:Z$352))</f>
        <v>192</v>
      </c>
      <c r="AB72" s="28">
        <f>IF(AA72="",0,Z$353+1-AA72)</f>
        <v>72</v>
      </c>
      <c r="AC72" s="74">
        <f>AB72+T72</f>
        <v>72</v>
      </c>
      <c r="AD72" s="57">
        <f>IF(AC72=0,"",RANK(AC72,AC$6:AC$352))</f>
        <v>318</v>
      </c>
      <c r="AE72" s="30"/>
      <c r="AF72" s="31"/>
      <c r="AG72" s="31"/>
      <c r="AH72" s="31"/>
      <c r="AI72" s="4">
        <f t="shared" si="0"/>
        <v>0</v>
      </c>
      <c r="AJ72" s="5" t="str">
        <f>IF(AE72="","",RANK(AI72,AI$6:AI$352))</f>
        <v/>
      </c>
      <c r="AK72" s="28">
        <f>IF(AJ72="",0,AI$353+1-AJ72)</f>
        <v>0</v>
      </c>
      <c r="AL72" s="3">
        <f t="shared" si="1"/>
        <v>72</v>
      </c>
      <c r="AM72" s="5">
        <f>IF(AL72=0,"",RANK(AL72,AL$6:AL$352))</f>
        <v>255</v>
      </c>
      <c r="AN72" s="13"/>
      <c r="AO72" s="14"/>
      <c r="AP72" s="14"/>
      <c r="AQ72" s="14"/>
      <c r="AR72" s="5">
        <f t="shared" si="2"/>
        <v>0</v>
      </c>
      <c r="AS72" s="5" t="str">
        <f>IF(AN72="","",RANK(AR72,AR$7:AR$352))</f>
        <v/>
      </c>
      <c r="AT72" s="28">
        <f>IF(AS72="",0,AR$353+1-AS72)</f>
        <v>0</v>
      </c>
      <c r="AU72" s="3">
        <f t="shared" si="3"/>
        <v>72</v>
      </c>
      <c r="AV72" s="5">
        <f>IF(AU72=0,"",RANK(AU72,AU$6:AU$352))</f>
        <v>255</v>
      </c>
      <c r="AW72" s="13"/>
      <c r="AX72" s="14"/>
      <c r="AY72" s="14"/>
      <c r="AZ72" s="14"/>
      <c r="BA72" s="5">
        <f t="shared" si="4"/>
        <v>0</v>
      </c>
      <c r="BB72" s="5" t="str">
        <f>IF(AW72="","",RANK(BA72,BA$7:BA$352))</f>
        <v/>
      </c>
      <c r="BC72" s="28">
        <f>IF(BB72="",0,BA$353+1-BB72)</f>
        <v>0</v>
      </c>
      <c r="BD72" s="3">
        <f t="shared" si="5"/>
        <v>72</v>
      </c>
      <c r="BE72" s="5" t="e">
        <f>IF(BD72=0,"",RANK(BD72,BD$6:BD$352))</f>
        <v>#VALUE!</v>
      </c>
      <c r="BF72" s="30"/>
      <c r="BG72" s="31"/>
      <c r="BH72" s="31"/>
      <c r="BI72" s="31"/>
      <c r="BJ72" s="5">
        <f t="shared" si="10"/>
        <v>0</v>
      </c>
      <c r="BK72" s="5" t="str">
        <f>IF(BF72="","",RANK(BJ72,BJ$6:BJ$352))</f>
        <v/>
      </c>
      <c r="BL72" s="28">
        <f>IF(BK72="",0,BJ$353+1-BK72)</f>
        <v>0</v>
      </c>
      <c r="BM72" s="3">
        <f t="shared" si="7"/>
        <v>72</v>
      </c>
      <c r="BN72" s="5" t="e">
        <f>IF(BM72=0,"",RANK(BM72,BM$6:BM$352))</f>
        <v>#VALUE!</v>
      </c>
      <c r="BO72" s="13"/>
      <c r="BP72" s="14"/>
      <c r="BQ72" s="14"/>
      <c r="BR72" s="14"/>
      <c r="BS72" s="5">
        <f t="shared" si="8"/>
        <v>0</v>
      </c>
      <c r="BT72" s="5" t="str">
        <f>IF(BO72="","",RANK(BS72,BS$6:BS$352))</f>
        <v/>
      </c>
      <c r="BU72" s="35">
        <f>IF(BT72="",0,BS$353+1-BT72)</f>
        <v>0</v>
      </c>
      <c r="BV72" s="3">
        <f t="shared" si="9"/>
        <v>72</v>
      </c>
      <c r="BW72" s="5" t="e">
        <f>IF(BV72=0,"",RANK(BV72,BV$6:BV$352))</f>
        <v>#VALUE!</v>
      </c>
    </row>
    <row r="73" spans="2:75">
      <c r="B73" s="36" t="s">
        <v>492</v>
      </c>
      <c r="C73" s="41" t="s">
        <v>933</v>
      </c>
      <c r="D73" s="72" t="s">
        <v>776</v>
      </c>
      <c r="E73" s="51" t="s">
        <v>213</v>
      </c>
      <c r="F73" s="4">
        <v>8</v>
      </c>
      <c r="G73" s="4">
        <v>8</v>
      </c>
      <c r="H73" s="4">
        <v>9</v>
      </c>
      <c r="I73" s="4">
        <f>SUM(F73:H73)</f>
        <v>25</v>
      </c>
      <c r="J73" s="4">
        <f>IF(E73="","",RANK(I73,I$6:I$351))</f>
        <v>281</v>
      </c>
      <c r="K73" s="4">
        <f>IF(J73="",0,I$353+1-J73)</f>
        <v>7</v>
      </c>
      <c r="L73" s="57">
        <f>IF(E73="","",RANK(K73,K$6:K$351))</f>
        <v>281</v>
      </c>
      <c r="M73" s="13" t="s">
        <v>1094</v>
      </c>
      <c r="N73" s="14">
        <v>9</v>
      </c>
      <c r="O73" s="14">
        <v>11</v>
      </c>
      <c r="P73" s="14">
        <v>13</v>
      </c>
      <c r="Q73" s="4">
        <f>SUM(N73:P73)</f>
        <v>33</v>
      </c>
      <c r="R73" s="5">
        <f>IF(M73="","",RANK(Q73,Q$6:Q$352))</f>
        <v>262</v>
      </c>
      <c r="S73" s="28">
        <f>IF(R73="",0,Q$353+1-R73)</f>
        <v>42</v>
      </c>
      <c r="T73" s="3">
        <f>S73+K73</f>
        <v>49</v>
      </c>
      <c r="U73" s="57">
        <f>IF(T73=0,"",RANK(T73,T$6:T$352))</f>
        <v>309</v>
      </c>
      <c r="V73" s="13"/>
      <c r="W73" s="14"/>
      <c r="X73" s="14"/>
      <c r="Y73" s="14"/>
      <c r="Z73" s="5">
        <f>SUM(W73:Y73)</f>
        <v>0</v>
      </c>
      <c r="AA73" s="5" t="str">
        <f>IF(V73="","",RANK(Z73,Z$6:Z$352))</f>
        <v/>
      </c>
      <c r="AB73" s="28">
        <f>IF(AA73="",0,Z$353+1-AA73)</f>
        <v>0</v>
      </c>
      <c r="AC73" s="74">
        <f>AB73+T73</f>
        <v>49</v>
      </c>
      <c r="AD73" s="57">
        <f>IF(AC73=0,"",RANK(AC73,AC$6:AC$352))</f>
        <v>324</v>
      </c>
      <c r="AE73" s="30"/>
      <c r="AF73" s="31"/>
      <c r="AG73" s="31"/>
      <c r="AH73" s="31"/>
      <c r="AI73" s="4"/>
      <c r="AJ73" s="5"/>
      <c r="AK73" s="28"/>
      <c r="AL73" s="3"/>
      <c r="AM73" s="5"/>
      <c r="AN73" s="30"/>
      <c r="AO73" s="31"/>
      <c r="AP73" s="31"/>
      <c r="AQ73" s="31"/>
      <c r="AR73" s="5"/>
      <c r="AS73" s="5"/>
      <c r="AT73" s="28"/>
      <c r="AU73" s="3"/>
      <c r="AV73" s="5"/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434</v>
      </c>
      <c r="C74" s="41" t="s">
        <v>932</v>
      </c>
      <c r="D74" s="72" t="s">
        <v>718</v>
      </c>
      <c r="E74" s="51" t="s">
        <v>157</v>
      </c>
      <c r="F74" s="4">
        <v>13</v>
      </c>
      <c r="G74" s="4">
        <v>15</v>
      </c>
      <c r="H74" s="4">
        <v>17</v>
      </c>
      <c r="I74" s="4">
        <f>SUM(F74:H74)</f>
        <v>45</v>
      </c>
      <c r="J74" s="4">
        <f>IF(E74="","",RANK(I74,I$6:I$351))</f>
        <v>33</v>
      </c>
      <c r="K74" s="4">
        <f>IF(J74="",0,I$353+1-J74)</f>
        <v>255</v>
      </c>
      <c r="L74" s="57">
        <f>IF(E74="","",RANK(K74,K$6:K$351))</f>
        <v>33</v>
      </c>
      <c r="M74" s="13" t="s">
        <v>1037</v>
      </c>
      <c r="N74" s="14">
        <v>12</v>
      </c>
      <c r="O74" s="14">
        <v>17</v>
      </c>
      <c r="P74" s="14">
        <v>16</v>
      </c>
      <c r="Q74" s="4">
        <f>SUM(N74:P74)</f>
        <v>45</v>
      </c>
      <c r="R74" s="5">
        <f>IF(M74="","",RANK(Q74,Q$6:Q$352))</f>
        <v>33</v>
      </c>
      <c r="S74" s="28">
        <f>IF(R74="",0,Q$353+1-R74)</f>
        <v>271</v>
      </c>
      <c r="T74" s="3">
        <f>S74+K74</f>
        <v>526</v>
      </c>
      <c r="U74" s="57">
        <f>IF(T74=0,"",RANK(T74,T$6:T$352))</f>
        <v>11</v>
      </c>
      <c r="V74" s="13" t="s">
        <v>1401</v>
      </c>
      <c r="W74" s="14">
        <v>14</v>
      </c>
      <c r="X74" s="14">
        <v>20</v>
      </c>
      <c r="Y74" s="14">
        <v>19</v>
      </c>
      <c r="Z74" s="5">
        <f>SUM(W74:Y74)</f>
        <v>53</v>
      </c>
      <c r="AA74" s="5">
        <f>IF(V74="","",RANK(Z74,Z$6:Z$352))</f>
        <v>5</v>
      </c>
      <c r="AB74" s="28">
        <f>IF(AA74="",0,Z$353+1-AA74)</f>
        <v>259</v>
      </c>
      <c r="AC74" s="74">
        <f>AB74+T74</f>
        <v>785</v>
      </c>
      <c r="AD74" s="57">
        <f>IF(AC74=0,"",RANK(AC74,AC$6:AC$352))</f>
        <v>2</v>
      </c>
      <c r="AE74" s="30"/>
      <c r="AF74" s="31"/>
      <c r="AG74" s="31"/>
      <c r="AH74" s="31"/>
      <c r="AI74" s="4">
        <f t="shared" si="0"/>
        <v>0</v>
      </c>
      <c r="AJ74" s="5" t="str">
        <f>IF(AE74="","",RANK(AI74,AI$6:AI$352))</f>
        <v/>
      </c>
      <c r="AK74" s="28">
        <f>IF(AJ74="",0,AI$353+1-AJ74)</f>
        <v>0</v>
      </c>
      <c r="AL74" s="3">
        <f t="shared" si="1"/>
        <v>785</v>
      </c>
      <c r="AM74" s="5">
        <f>IF(AL74=0,"",RANK(AL74,AL$6:AL$352))</f>
        <v>2</v>
      </c>
      <c r="AN74" s="30"/>
      <c r="AO74" s="31"/>
      <c r="AP74" s="31"/>
      <c r="AQ74" s="31"/>
      <c r="AR74" s="5">
        <f t="shared" si="2"/>
        <v>0</v>
      </c>
      <c r="AS74" s="5" t="str">
        <f>IF(AN74="","",RANK(AR74,AR$7:AR$352))</f>
        <v/>
      </c>
      <c r="AT74" s="28">
        <f>IF(AS74="",0,AR$353+1-AS74)</f>
        <v>0</v>
      </c>
      <c r="AU74" s="3">
        <f t="shared" si="3"/>
        <v>785</v>
      </c>
      <c r="AV74" s="5">
        <f>IF(AU74=0,"",RANK(AU74,AU$6:AU$352))</f>
        <v>2</v>
      </c>
      <c r="AW74" s="13"/>
      <c r="AX74" s="14"/>
      <c r="AY74" s="14"/>
      <c r="AZ74" s="14"/>
      <c r="BA74" s="5">
        <f t="shared" si="4"/>
        <v>0</v>
      </c>
      <c r="BB74" s="5" t="str">
        <f>IF(AW74="","",RANK(BA74,BA$7:BA$352))</f>
        <v/>
      </c>
      <c r="BC74" s="28">
        <f>IF(BB74="",0,BA$353+1-BB74)</f>
        <v>0</v>
      </c>
      <c r="BD74" s="3">
        <f t="shared" si="5"/>
        <v>785</v>
      </c>
      <c r="BE74" s="5" t="e">
        <f>IF(BD74=0,"",RANK(BD74,BD$6:BD$352))</f>
        <v>#VALUE!</v>
      </c>
      <c r="BF74" s="30"/>
      <c r="BG74" s="31"/>
      <c r="BH74" s="31"/>
      <c r="BI74" s="31"/>
      <c r="BJ74" s="5">
        <f t="shared" si="10"/>
        <v>0</v>
      </c>
      <c r="BK74" s="5" t="str">
        <f>IF(BF74="","",RANK(BJ74,BJ$6:BJ$352))</f>
        <v/>
      </c>
      <c r="BL74" s="28">
        <f>IF(BK74="",0,BJ$353+1-BK74)</f>
        <v>0</v>
      </c>
      <c r="BM74" s="3">
        <f t="shared" si="7"/>
        <v>785</v>
      </c>
      <c r="BN74" s="5" t="e">
        <f>IF(BM74=0,"",RANK(BM74,BM$6:BM$352))</f>
        <v>#VALUE!</v>
      </c>
      <c r="BO74" s="13"/>
      <c r="BP74" s="14"/>
      <c r="BQ74" s="14"/>
      <c r="BR74" s="14"/>
      <c r="BS74" s="5">
        <f t="shared" si="8"/>
        <v>0</v>
      </c>
      <c r="BT74" s="5" t="str">
        <f>IF(BO74="","",RANK(BS74,BS$6:BS$352))</f>
        <v/>
      </c>
      <c r="BU74" s="35">
        <f>IF(BT74="",0,BS$353+1-BT74)</f>
        <v>0</v>
      </c>
      <c r="BV74" s="3">
        <f t="shared" si="9"/>
        <v>785</v>
      </c>
      <c r="BW74" s="5" t="e">
        <f>IF(BV74=0,"",RANK(BV74,BV$6:BV$352))</f>
        <v>#VALUE!</v>
      </c>
    </row>
    <row r="75" spans="2:75">
      <c r="B75" s="36" t="s">
        <v>438</v>
      </c>
      <c r="C75" s="41" t="s">
        <v>932</v>
      </c>
      <c r="D75" s="72" t="s">
        <v>722</v>
      </c>
      <c r="E75" s="51" t="s">
        <v>161</v>
      </c>
      <c r="F75" s="4">
        <v>15</v>
      </c>
      <c r="G75" s="4">
        <v>16</v>
      </c>
      <c r="H75" s="4">
        <v>16</v>
      </c>
      <c r="I75" s="4">
        <f>SUM(F75:H75)</f>
        <v>47</v>
      </c>
      <c r="J75" s="4">
        <f>IF(E75="","",RANK(I75,I$6:I$351))</f>
        <v>16</v>
      </c>
      <c r="K75" s="4">
        <f>IF(J75="",0,I$353+1-J75)</f>
        <v>272</v>
      </c>
      <c r="L75" s="57">
        <f>IF(E75="","",RANK(K75,K$6:K$351))</f>
        <v>16</v>
      </c>
      <c r="M75" s="13" t="s">
        <v>1041</v>
      </c>
      <c r="N75" s="14">
        <v>13</v>
      </c>
      <c r="O75" s="14">
        <v>16</v>
      </c>
      <c r="P75" s="14">
        <v>15</v>
      </c>
      <c r="Q75" s="4">
        <f>SUM(N75:P75)</f>
        <v>44</v>
      </c>
      <c r="R75" s="5">
        <f>IF(M75="","",RANK(Q75,Q$6:Q$352))</f>
        <v>45</v>
      </c>
      <c r="S75" s="28">
        <f>IF(R75="",0,Q$353+1-R75)</f>
        <v>259</v>
      </c>
      <c r="T75" s="3">
        <f>S75+K75</f>
        <v>531</v>
      </c>
      <c r="U75" s="57">
        <f>IF(T75=0,"",RANK(T75,T$6:T$352))</f>
        <v>10</v>
      </c>
      <c r="V75" s="13" t="s">
        <v>1405</v>
      </c>
      <c r="W75" s="14">
        <v>16</v>
      </c>
      <c r="X75" s="14">
        <v>16</v>
      </c>
      <c r="Y75" s="14">
        <v>14</v>
      </c>
      <c r="Z75" s="5">
        <f>SUM(W75:Y75)</f>
        <v>46</v>
      </c>
      <c r="AA75" s="5">
        <f>IF(V75="","",RANK(Z75,Z$6:Z$352))</f>
        <v>42</v>
      </c>
      <c r="AB75" s="28">
        <f>IF(AA75="",0,Z$353+1-AA75)</f>
        <v>222</v>
      </c>
      <c r="AC75" s="74">
        <f>AB75+T75</f>
        <v>753</v>
      </c>
      <c r="AD75" s="57">
        <f>IF(AC75=0,"",RANK(AC75,AC$6:AC$352))</f>
        <v>5</v>
      </c>
      <c r="AE75" s="30"/>
      <c r="AF75" s="31"/>
      <c r="AG75" s="31"/>
      <c r="AH75" s="31"/>
      <c r="AI75" s="4">
        <f t="shared" si="0"/>
        <v>0</v>
      </c>
      <c r="AJ75" s="5" t="str">
        <f>IF(AE75="","",RANK(AI75,AI$6:AI$352))</f>
        <v/>
      </c>
      <c r="AK75" s="28">
        <f>IF(AJ75="",0,AI$353+1-AJ75)</f>
        <v>0</v>
      </c>
      <c r="AL75" s="3">
        <f t="shared" si="1"/>
        <v>753</v>
      </c>
      <c r="AM75" s="5">
        <f>IF(AL75=0,"",RANK(AL75,AL$6:AL$352))</f>
        <v>4</v>
      </c>
      <c r="AN75" s="30"/>
      <c r="AO75" s="31"/>
      <c r="AP75" s="31"/>
      <c r="AQ75" s="31"/>
      <c r="AR75" s="5">
        <f t="shared" si="2"/>
        <v>0</v>
      </c>
      <c r="AS75" s="5" t="str">
        <f>IF(AN75="","",RANK(AR75,AR$7:AR$352))</f>
        <v/>
      </c>
      <c r="AT75" s="28">
        <f>IF(AS75="",0,AR$353+1-AS75)</f>
        <v>0</v>
      </c>
      <c r="AU75" s="3">
        <f t="shared" si="3"/>
        <v>753</v>
      </c>
      <c r="AV75" s="5">
        <f>IF(AU75=0,"",RANK(AU75,AU$6:AU$352))</f>
        <v>4</v>
      </c>
      <c r="AW75" s="13"/>
      <c r="AX75" s="14"/>
      <c r="AY75" s="14"/>
      <c r="AZ75" s="14"/>
      <c r="BA75" s="5">
        <f t="shared" si="4"/>
        <v>0</v>
      </c>
      <c r="BB75" s="5" t="str">
        <f>IF(AW75="","",RANK(BA75,BA$7:BA$352))</f>
        <v/>
      </c>
      <c r="BC75" s="28">
        <f>IF(BB75="",0,BA$353+1-BB75)</f>
        <v>0</v>
      </c>
      <c r="BD75" s="3">
        <f t="shared" si="5"/>
        <v>753</v>
      </c>
      <c r="BE75" s="5" t="e">
        <f>IF(BD75=0,"",RANK(BD75,BD$6:BD$352))</f>
        <v>#VALUE!</v>
      </c>
      <c r="BF75" s="30"/>
      <c r="BG75" s="31"/>
      <c r="BH75" s="31"/>
      <c r="BI75" s="31"/>
      <c r="BJ75" s="5">
        <f t="shared" si="10"/>
        <v>0</v>
      </c>
      <c r="BK75" s="5" t="str">
        <f>IF(BF75="","",RANK(BJ75,BJ$6:BJ$352))</f>
        <v/>
      </c>
      <c r="BL75" s="28">
        <f>IF(BK75="",0,BJ$353+1-BK75)</f>
        <v>0</v>
      </c>
      <c r="BM75" s="3">
        <f t="shared" si="7"/>
        <v>753</v>
      </c>
      <c r="BN75" s="5" t="e">
        <f>IF(BM75=0,"",RANK(BM75,BM$6:BM$352))</f>
        <v>#VALUE!</v>
      </c>
      <c r="BO75" s="13"/>
      <c r="BP75" s="14"/>
      <c r="BQ75" s="14"/>
      <c r="BR75" s="14"/>
      <c r="BS75" s="5">
        <f t="shared" si="8"/>
        <v>0</v>
      </c>
      <c r="BT75" s="5" t="str">
        <f>IF(BO75="","",RANK(BS75,BS$6:BS$352))</f>
        <v/>
      </c>
      <c r="BU75" s="35">
        <f>IF(BT75="",0,BS$353+1-BT75)</f>
        <v>0</v>
      </c>
      <c r="BV75" s="3">
        <f t="shared" si="9"/>
        <v>753</v>
      </c>
      <c r="BW75" s="5" t="e">
        <f>IF(BV75=0,"",RANK(BV75,BV$6:BV$352))</f>
        <v>#VALUE!</v>
      </c>
    </row>
    <row r="76" spans="2:75">
      <c r="B76" s="36" t="s">
        <v>439</v>
      </c>
      <c r="C76" s="41" t="s">
        <v>932</v>
      </c>
      <c r="D76" s="72" t="s">
        <v>723</v>
      </c>
      <c r="E76" s="51" t="s">
        <v>162</v>
      </c>
      <c r="F76" s="4">
        <v>12</v>
      </c>
      <c r="G76" s="4">
        <v>15</v>
      </c>
      <c r="H76" s="4">
        <v>11</v>
      </c>
      <c r="I76" s="4">
        <f>SUM(F76:H76)</f>
        <v>38</v>
      </c>
      <c r="J76" s="4">
        <f>IF(E76="","",RANK(I76,I$6:I$351))</f>
        <v>147</v>
      </c>
      <c r="K76" s="4">
        <f>IF(J76="",0,I$353+1-J76)</f>
        <v>141</v>
      </c>
      <c r="L76" s="57">
        <f>IF(E76="","",RANK(K76,K$6:K$351))</f>
        <v>147</v>
      </c>
      <c r="M76" s="13" t="s">
        <v>1042</v>
      </c>
      <c r="N76" s="14">
        <v>13</v>
      </c>
      <c r="O76" s="14">
        <v>20</v>
      </c>
      <c r="P76" s="14">
        <v>13</v>
      </c>
      <c r="Q76" s="4">
        <f>SUM(N76:P76)</f>
        <v>46</v>
      </c>
      <c r="R76" s="5">
        <f>IF(M76="","",RANK(Q76,Q$6:Q$352))</f>
        <v>22</v>
      </c>
      <c r="S76" s="28">
        <f>IF(R76="",0,Q$353+1-R76)</f>
        <v>282</v>
      </c>
      <c r="T76" s="3">
        <f>S76+K76</f>
        <v>423</v>
      </c>
      <c r="U76" s="57">
        <f>IF(T76=0,"",RANK(T76,T$6:T$352))</f>
        <v>59</v>
      </c>
      <c r="V76" s="13" t="s">
        <v>1406</v>
      </c>
      <c r="W76" s="14">
        <v>14</v>
      </c>
      <c r="X76" s="14">
        <v>17</v>
      </c>
      <c r="Y76" s="14">
        <v>19</v>
      </c>
      <c r="Z76" s="5">
        <f>SUM(W76:Y76)</f>
        <v>50</v>
      </c>
      <c r="AA76" s="5">
        <f>IF(V76="","",RANK(Z76,Z$6:Z$352))</f>
        <v>11</v>
      </c>
      <c r="AB76" s="28">
        <f>IF(AA76="",0,Z$353+1-AA76)</f>
        <v>253</v>
      </c>
      <c r="AC76" s="74">
        <f>AB76+T76</f>
        <v>676</v>
      </c>
      <c r="AD76" s="57">
        <f>IF(AC76=0,"",RANK(AC76,AC$6:AC$352))</f>
        <v>22</v>
      </c>
      <c r="AE76" s="30"/>
      <c r="AF76" s="31"/>
      <c r="AG76" s="31"/>
      <c r="AH76" s="31"/>
      <c r="AI76" s="4"/>
      <c r="AJ76" s="5"/>
      <c r="AK76" s="28"/>
      <c r="AL76" s="3"/>
      <c r="AM76" s="5"/>
      <c r="AN76" s="30"/>
      <c r="AO76" s="31"/>
      <c r="AP76" s="31"/>
      <c r="AQ76" s="31"/>
      <c r="AR76" s="5"/>
      <c r="AS76" s="5"/>
      <c r="AT76" s="28"/>
      <c r="AU76" s="3"/>
      <c r="AV76" s="5"/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442</v>
      </c>
      <c r="C77" s="41" t="s">
        <v>932</v>
      </c>
      <c r="D77" s="72" t="s">
        <v>726</v>
      </c>
      <c r="E77" s="51" t="s">
        <v>165</v>
      </c>
      <c r="F77" s="4">
        <v>13</v>
      </c>
      <c r="G77" s="4">
        <v>19</v>
      </c>
      <c r="H77" s="4">
        <v>16</v>
      </c>
      <c r="I77" s="4">
        <f>SUM(F77:H77)</f>
        <v>48</v>
      </c>
      <c r="J77" s="4">
        <f>IF(E77="","",RANK(I77,I$6:I$351))</f>
        <v>10</v>
      </c>
      <c r="K77" s="4">
        <f>IF(J77="",0,I$353+1-J77)</f>
        <v>278</v>
      </c>
      <c r="L77" s="57">
        <f>IF(E77="","",RANK(K77,K$6:K$351))</f>
        <v>10</v>
      </c>
      <c r="M77" s="13" t="s">
        <v>1046</v>
      </c>
      <c r="N77" s="14">
        <v>14</v>
      </c>
      <c r="O77" s="14">
        <v>20</v>
      </c>
      <c r="P77" s="14">
        <v>12</v>
      </c>
      <c r="Q77" s="4">
        <f>SUM(N77:P77)</f>
        <v>46</v>
      </c>
      <c r="R77" s="5">
        <f>IF(M77="","",RANK(Q77,Q$6:Q$352))</f>
        <v>22</v>
      </c>
      <c r="S77" s="28">
        <f>IF(R77="",0,Q$353+1-R77)</f>
        <v>282</v>
      </c>
      <c r="T77" s="3">
        <f>S77+K77</f>
        <v>560</v>
      </c>
      <c r="U77" s="57">
        <f>IF(T77=0,"",RANK(T77,T$6:T$352))</f>
        <v>6</v>
      </c>
      <c r="V77" s="13" t="s">
        <v>1410</v>
      </c>
      <c r="W77" s="14">
        <v>13</v>
      </c>
      <c r="X77" s="14">
        <v>12</v>
      </c>
      <c r="Y77" s="14">
        <v>12</v>
      </c>
      <c r="Z77" s="5">
        <f>SUM(W77:Y77)</f>
        <v>37</v>
      </c>
      <c r="AA77" s="5">
        <f>IF(V77="","",RANK(Z77,Z$6:Z$352))</f>
        <v>192</v>
      </c>
      <c r="AB77" s="28">
        <f>IF(AA77="",0,Z$353+1-AA77)</f>
        <v>72</v>
      </c>
      <c r="AC77" s="74">
        <f>AB77+T77</f>
        <v>632</v>
      </c>
      <c r="AD77" s="57">
        <f>IF(AC77=0,"",RANK(AC77,AC$6:AC$352))</f>
        <v>34</v>
      </c>
      <c r="AE77" s="30"/>
      <c r="AF77" s="31"/>
      <c r="AG77" s="31"/>
      <c r="AH77" s="31"/>
      <c r="AI77" s="4">
        <f t="shared" si="0"/>
        <v>0</v>
      </c>
      <c r="AJ77" s="5" t="str">
        <f>IF(AE77="","",RANK(AI77,AI$6:AI$352))</f>
        <v/>
      </c>
      <c r="AK77" s="28">
        <f>IF(AJ77="",0,AI$353+1-AJ77)</f>
        <v>0</v>
      </c>
      <c r="AL77" s="3">
        <f t="shared" si="1"/>
        <v>632</v>
      </c>
      <c r="AM77" s="5">
        <f>IF(AL77=0,"",RANK(AL77,AL$6:AL$352))</f>
        <v>31</v>
      </c>
      <c r="AN77" s="30"/>
      <c r="AO77" s="31"/>
      <c r="AP77" s="31"/>
      <c r="AQ77" s="31"/>
      <c r="AR77" s="5">
        <f t="shared" si="2"/>
        <v>0</v>
      </c>
      <c r="AS77" s="5" t="str">
        <f>IF(AN77="","",RANK(AR77,AR$7:AR$352))</f>
        <v/>
      </c>
      <c r="AT77" s="28">
        <f>IF(AS77="",0,AR$353+1-AS77)</f>
        <v>0</v>
      </c>
      <c r="AU77" s="3">
        <f t="shared" si="3"/>
        <v>632</v>
      </c>
      <c r="AV77" s="5">
        <f>IF(AU77=0,"",RANK(AU77,AU$6:AU$352))</f>
        <v>31</v>
      </c>
      <c r="AW77" s="13"/>
      <c r="AX77" s="14"/>
      <c r="AY77" s="14"/>
      <c r="AZ77" s="14"/>
      <c r="BA77" s="5">
        <f t="shared" si="4"/>
        <v>0</v>
      </c>
      <c r="BB77" s="5" t="str">
        <f>IF(AW77="","",RANK(BA77,BA$7:BA$352))</f>
        <v/>
      </c>
      <c r="BC77" s="28">
        <f>IF(BB77="",0,BA$353+1-BB77)</f>
        <v>0</v>
      </c>
      <c r="BD77" s="3">
        <f t="shared" si="5"/>
        <v>632</v>
      </c>
      <c r="BE77" s="5" t="e">
        <f>IF(BD77=0,"",RANK(BD77,BD$6:BD$352))</f>
        <v>#VALUE!</v>
      </c>
      <c r="BF77" s="13"/>
      <c r="BG77" s="14"/>
      <c r="BH77" s="14"/>
      <c r="BI77" s="14"/>
      <c r="BJ77" s="5">
        <f t="shared" si="10"/>
        <v>0</v>
      </c>
      <c r="BK77" s="5" t="str">
        <f>IF(BF77="","",RANK(BJ77,BJ$6:BJ$352))</f>
        <v/>
      </c>
      <c r="BL77" s="28">
        <f>IF(BK77="",0,BJ$353+1-BK77)</f>
        <v>0</v>
      </c>
      <c r="BM77" s="3">
        <f t="shared" si="7"/>
        <v>632</v>
      </c>
      <c r="BN77" s="5" t="e">
        <f>IF(BM77=0,"",RANK(BM77,BM$6:BM$352))</f>
        <v>#VALUE!</v>
      </c>
      <c r="BO77" s="13"/>
      <c r="BP77" s="14"/>
      <c r="BQ77" s="14"/>
      <c r="BR77" s="14"/>
      <c r="BS77" s="5">
        <f t="shared" si="8"/>
        <v>0</v>
      </c>
      <c r="BT77" s="5" t="str">
        <f>IF(BO77="","",RANK(BS77,BS$6:BS$352))</f>
        <v/>
      </c>
      <c r="BU77" s="35">
        <f>IF(BT77="",0,BS$353+1-BT77)</f>
        <v>0</v>
      </c>
      <c r="BV77" s="3">
        <f t="shared" si="9"/>
        <v>632</v>
      </c>
      <c r="BW77" s="5" t="e">
        <f>IF(BV77=0,"",RANK(BV77,BV$6:BV$352))</f>
        <v>#VALUE!</v>
      </c>
    </row>
    <row r="78" spans="2:75">
      <c r="B78" s="36" t="s">
        <v>436</v>
      </c>
      <c r="C78" s="41" t="s">
        <v>932</v>
      </c>
      <c r="D78" s="72" t="s">
        <v>720</v>
      </c>
      <c r="E78" s="51" t="s">
        <v>159</v>
      </c>
      <c r="F78" s="4">
        <v>18</v>
      </c>
      <c r="G78" s="4">
        <v>15</v>
      </c>
      <c r="H78" s="4">
        <v>14</v>
      </c>
      <c r="I78" s="4">
        <f>SUM(F78:H78)</f>
        <v>47</v>
      </c>
      <c r="J78" s="4">
        <f>IF(E78="","",RANK(I78,I$6:I$351))</f>
        <v>16</v>
      </c>
      <c r="K78" s="4">
        <f>IF(J78="",0,I$353+1-J78)</f>
        <v>272</v>
      </c>
      <c r="L78" s="57">
        <f>IF(E78="","",RANK(K78,K$6:K$351))</f>
        <v>16</v>
      </c>
      <c r="M78" s="30" t="s">
        <v>1039</v>
      </c>
      <c r="N78" s="31">
        <v>17</v>
      </c>
      <c r="O78" s="31">
        <v>18</v>
      </c>
      <c r="P78" s="31">
        <v>15</v>
      </c>
      <c r="Q78" s="4">
        <f>SUM(N78:P78)</f>
        <v>50</v>
      </c>
      <c r="R78" s="5">
        <f>IF(M78="","",RANK(Q78,Q$6:Q$352))</f>
        <v>4</v>
      </c>
      <c r="S78" s="28">
        <f>IF(R78="",0,Q$353+1-R78)</f>
        <v>300</v>
      </c>
      <c r="T78" s="3">
        <f>S78+K78</f>
        <v>572</v>
      </c>
      <c r="U78" s="57">
        <f>IF(T78=0,"",RANK(T78,T$6:T$352))</f>
        <v>3</v>
      </c>
      <c r="V78" s="30" t="s">
        <v>1404</v>
      </c>
      <c r="W78" s="31">
        <v>11</v>
      </c>
      <c r="X78" s="31">
        <v>12</v>
      </c>
      <c r="Y78" s="31">
        <v>9</v>
      </c>
      <c r="Z78" s="5">
        <f>SUM(W78:Y78)</f>
        <v>32</v>
      </c>
      <c r="AA78" s="5">
        <f>IF(V78="","",RANK(Z78,Z$6:Z$352))</f>
        <v>246</v>
      </c>
      <c r="AB78" s="28">
        <f>IF(AA78="",0,Z$353+1-AA78)</f>
        <v>18</v>
      </c>
      <c r="AC78" s="74">
        <f>AB78+T78</f>
        <v>590</v>
      </c>
      <c r="AD78" s="57">
        <f>IF(AC78=0,"",RANK(AC78,AC$6:AC$352))</f>
        <v>56</v>
      </c>
      <c r="AE78" s="30"/>
      <c r="AF78" s="31"/>
      <c r="AG78" s="31"/>
      <c r="AH78" s="31"/>
      <c r="AI78" s="4">
        <f t="shared" si="0"/>
        <v>0</v>
      </c>
      <c r="AJ78" s="5" t="str">
        <f>IF(AE78="","",RANK(AI78,AI$6:AI$352))</f>
        <v/>
      </c>
      <c r="AK78" s="28">
        <f>IF(AJ78="",0,AI$353+1-AJ78)</f>
        <v>0</v>
      </c>
      <c r="AL78" s="3">
        <f t="shared" si="1"/>
        <v>590</v>
      </c>
      <c r="AM78" s="5">
        <f>IF(AL78=0,"",RANK(AL78,AL$6:AL$352))</f>
        <v>49</v>
      </c>
      <c r="AN78" s="30"/>
      <c r="AO78" s="31"/>
      <c r="AP78" s="31"/>
      <c r="AQ78" s="31"/>
      <c r="AR78" s="5">
        <f t="shared" si="2"/>
        <v>0</v>
      </c>
      <c r="AS78" s="5" t="str">
        <f>IF(AN78="","",RANK(AR78,AR$7:AR$352))</f>
        <v/>
      </c>
      <c r="AT78" s="28">
        <f>IF(AS78="",0,AR$353+1-AS78)</f>
        <v>0</v>
      </c>
      <c r="AU78" s="3">
        <f t="shared" si="3"/>
        <v>590</v>
      </c>
      <c r="AV78" s="5">
        <f>IF(AU78=0,"",RANK(AU78,AU$6:AU$352))</f>
        <v>49</v>
      </c>
      <c r="AW78" s="13"/>
      <c r="AX78" s="14"/>
      <c r="AY78" s="14"/>
      <c r="AZ78" s="14"/>
      <c r="BA78" s="5">
        <f t="shared" si="4"/>
        <v>0</v>
      </c>
      <c r="BB78" s="5" t="str">
        <f>IF(AW78="","",RANK(BA78,BA$7:BA$352))</f>
        <v/>
      </c>
      <c r="BC78" s="28">
        <f>IF(BB78="",0,BA$353+1-BB78)</f>
        <v>0</v>
      </c>
      <c r="BD78" s="3">
        <f t="shared" si="5"/>
        <v>590</v>
      </c>
      <c r="BE78" s="5" t="e">
        <f>IF(BD78=0,"",RANK(BD78,BD$6:BD$352))</f>
        <v>#VALUE!</v>
      </c>
      <c r="BF78" s="13"/>
      <c r="BG78" s="14"/>
      <c r="BH78" s="14"/>
      <c r="BI78" s="14"/>
      <c r="BJ78" s="5">
        <f t="shared" si="10"/>
        <v>0</v>
      </c>
      <c r="BK78" s="5" t="str">
        <f>IF(BF78="","",RANK(BJ78,BJ$6:BJ$352))</f>
        <v/>
      </c>
      <c r="BL78" s="28">
        <f>IF(BK78="",0,BJ$353+1-BK78)</f>
        <v>0</v>
      </c>
      <c r="BM78" s="3">
        <f t="shared" si="7"/>
        <v>590</v>
      </c>
      <c r="BN78" s="5" t="e">
        <f>IF(BM78=0,"",RANK(BM78,BM$6:BM$352))</f>
        <v>#VALUE!</v>
      </c>
      <c r="BO78" s="13"/>
      <c r="BP78" s="14"/>
      <c r="BQ78" s="14"/>
      <c r="BR78" s="14"/>
      <c r="BS78" s="5">
        <f t="shared" si="8"/>
        <v>0</v>
      </c>
      <c r="BT78" s="5" t="str">
        <f>IF(BO78="","",RANK(BS78,BS$6:BS$352))</f>
        <v/>
      </c>
      <c r="BU78" s="35">
        <f>IF(BT78="",0,BS$353+1-BT78)</f>
        <v>0</v>
      </c>
      <c r="BV78" s="3">
        <f t="shared" si="9"/>
        <v>590</v>
      </c>
      <c r="BW78" s="5" t="e">
        <f>IF(BV78=0,"",RANK(BV78,BV$6:BV$352))</f>
        <v>#VALUE!</v>
      </c>
    </row>
    <row r="79" spans="2:75">
      <c r="B79" s="36" t="s">
        <v>433</v>
      </c>
      <c r="C79" s="41" t="s">
        <v>932</v>
      </c>
      <c r="D79" s="72" t="s">
        <v>717</v>
      </c>
      <c r="E79" s="51" t="s">
        <v>156</v>
      </c>
      <c r="F79" s="4">
        <v>13</v>
      </c>
      <c r="G79" s="4">
        <v>13</v>
      </c>
      <c r="H79" s="4">
        <v>13</v>
      </c>
      <c r="I79" s="4">
        <f>SUM(F79:H79)</f>
        <v>39</v>
      </c>
      <c r="J79" s="4">
        <f>IF(E79="","",RANK(I79,I$6:I$351))</f>
        <v>129</v>
      </c>
      <c r="K79" s="4">
        <f>IF(J79="",0,I$353+1-J79)</f>
        <v>159</v>
      </c>
      <c r="L79" s="57">
        <f>IF(E79="","",RANK(K79,K$6:K$351))</f>
        <v>129</v>
      </c>
      <c r="M79" s="30" t="s">
        <v>1036</v>
      </c>
      <c r="N79" s="31">
        <v>13</v>
      </c>
      <c r="O79" s="31">
        <v>19</v>
      </c>
      <c r="P79" s="31">
        <v>13</v>
      </c>
      <c r="Q79" s="4">
        <f>SUM(N79:P79)</f>
        <v>45</v>
      </c>
      <c r="R79" s="5">
        <f>IF(M79="","",RANK(Q79,Q$6:Q$352))</f>
        <v>33</v>
      </c>
      <c r="S79" s="28">
        <f>IF(R79="",0,Q$353+1-R79)</f>
        <v>271</v>
      </c>
      <c r="T79" s="3">
        <f>S79+K79</f>
        <v>430</v>
      </c>
      <c r="U79" s="57">
        <f>IF(T79=0,"",RANK(T79,T$6:T$352))</f>
        <v>55</v>
      </c>
      <c r="V79" s="30" t="s">
        <v>1400</v>
      </c>
      <c r="W79" s="31">
        <v>14</v>
      </c>
      <c r="X79" s="31">
        <v>14</v>
      </c>
      <c r="Y79" s="31">
        <v>14</v>
      </c>
      <c r="Z79" s="5">
        <f>SUM(W79:Y79)</f>
        <v>42</v>
      </c>
      <c r="AA79" s="5">
        <f>IF(V79="","",RANK(Z79,Z$6:Z$352))</f>
        <v>105</v>
      </c>
      <c r="AB79" s="28">
        <f>IF(AA79="",0,Z$353+1-AA79)</f>
        <v>159</v>
      </c>
      <c r="AC79" s="74">
        <f>AB79+T79</f>
        <v>589</v>
      </c>
      <c r="AD79" s="57">
        <f>IF(AC79=0,"",RANK(AC79,AC$6:AC$352))</f>
        <v>57</v>
      </c>
      <c r="AE79" s="30"/>
      <c r="AF79" s="31"/>
      <c r="AG79" s="31"/>
      <c r="AH79" s="31"/>
      <c r="AI79" s="4">
        <f t="shared" si="0"/>
        <v>0</v>
      </c>
      <c r="AJ79" s="5" t="str">
        <f>IF(AE79="","",RANK(AI79,AI$6:AI$352))</f>
        <v/>
      </c>
      <c r="AK79" s="28">
        <f>IF(AJ79="",0,AI$353+1-AJ79)</f>
        <v>0</v>
      </c>
      <c r="AL79" s="3">
        <f t="shared" si="1"/>
        <v>589</v>
      </c>
      <c r="AM79" s="5">
        <f>IF(AL79=0,"",RANK(AL79,AL$6:AL$352))</f>
        <v>50</v>
      </c>
      <c r="AN79" s="30"/>
      <c r="AO79" s="31"/>
      <c r="AP79" s="31"/>
      <c r="AQ79" s="31"/>
      <c r="AR79" s="5">
        <f t="shared" si="2"/>
        <v>0</v>
      </c>
      <c r="AS79" s="5" t="str">
        <f>IF(AN79="","",RANK(AR79,AR$7:AR$352))</f>
        <v/>
      </c>
      <c r="AT79" s="28">
        <f>IF(AS79="",0,AR$353+1-AS79)</f>
        <v>0</v>
      </c>
      <c r="AU79" s="3">
        <f t="shared" si="3"/>
        <v>589</v>
      </c>
      <c r="AV79" s="5">
        <f>IF(AU79=0,"",RANK(AU79,AU$6:AU$352))</f>
        <v>50</v>
      </c>
      <c r="AW79" s="13"/>
      <c r="AX79" s="14"/>
      <c r="AY79" s="14"/>
      <c r="AZ79" s="14"/>
      <c r="BA79" s="5">
        <f t="shared" si="4"/>
        <v>0</v>
      </c>
      <c r="BB79" s="5" t="str">
        <f>IF(AW79="","",RANK(BA79,BA$7:BA$352))</f>
        <v/>
      </c>
      <c r="BC79" s="28">
        <f>IF(BB79="",0,BA$353+1-BB79)</f>
        <v>0</v>
      </c>
      <c r="BD79" s="3">
        <f t="shared" si="5"/>
        <v>589</v>
      </c>
      <c r="BE79" s="5" t="e">
        <f>IF(BD79=0,"",RANK(BD79,BD$6:BD$352))</f>
        <v>#VALUE!</v>
      </c>
      <c r="BF79" s="13"/>
      <c r="BG79" s="14"/>
      <c r="BH79" s="14"/>
      <c r="BI79" s="14"/>
      <c r="BJ79" s="5">
        <f t="shared" si="10"/>
        <v>0</v>
      </c>
      <c r="BK79" s="5" t="str">
        <f>IF(BF79="","",RANK(BJ79,BJ$6:BJ$352))</f>
        <v/>
      </c>
      <c r="BL79" s="28">
        <f>IF(BK79="",0,BJ$353+1-BK79)</f>
        <v>0</v>
      </c>
      <c r="BM79" s="3">
        <f t="shared" si="7"/>
        <v>589</v>
      </c>
      <c r="BN79" s="5" t="e">
        <f>IF(BM79=0,"",RANK(BM79,BM$6:BM$352))</f>
        <v>#VALUE!</v>
      </c>
      <c r="BO79" s="13"/>
      <c r="BP79" s="14"/>
      <c r="BQ79" s="14"/>
      <c r="BR79" s="14"/>
      <c r="BS79" s="5">
        <f t="shared" si="8"/>
        <v>0</v>
      </c>
      <c r="BT79" s="5" t="str">
        <f>IF(BO79="","",RANK(BS79,BS$6:BS$352))</f>
        <v/>
      </c>
      <c r="BU79" s="35">
        <f>IF(BT79="",0,BS$353+1-BT79)</f>
        <v>0</v>
      </c>
      <c r="BV79" s="3">
        <f t="shared" si="9"/>
        <v>589</v>
      </c>
      <c r="BW79" s="5" t="e">
        <f>IF(BV79=0,"",RANK(BV79,BV$6:BV$352))</f>
        <v>#VALUE!</v>
      </c>
    </row>
    <row r="80" spans="2:75">
      <c r="B80" s="36" t="s">
        <v>432</v>
      </c>
      <c r="C80" s="41" t="s">
        <v>932</v>
      </c>
      <c r="D80" s="72" t="s">
        <v>716</v>
      </c>
      <c r="E80" s="51" t="s">
        <v>155</v>
      </c>
      <c r="F80" s="4">
        <v>15</v>
      </c>
      <c r="G80" s="4">
        <v>14</v>
      </c>
      <c r="H80" s="4">
        <v>14</v>
      </c>
      <c r="I80" s="4">
        <f>SUM(F80:H80)</f>
        <v>43</v>
      </c>
      <c r="J80" s="4">
        <f>IF(E80="","",RANK(I80,I$6:I$351))</f>
        <v>55</v>
      </c>
      <c r="K80" s="4">
        <f>IF(J80="",0,I$353+1-J80)</f>
        <v>233</v>
      </c>
      <c r="L80" s="57">
        <f>IF(E80="","",RANK(K80,K$6:K$351))</f>
        <v>55</v>
      </c>
      <c r="M80" s="30" t="s">
        <v>1035</v>
      </c>
      <c r="N80" s="31">
        <v>18</v>
      </c>
      <c r="O80" s="31">
        <v>19</v>
      </c>
      <c r="P80" s="31">
        <v>17</v>
      </c>
      <c r="Q80" s="4">
        <f>SUM(N80:P80)</f>
        <v>54</v>
      </c>
      <c r="R80" s="5">
        <f>IF(M80="","",RANK(Q80,Q$6:Q$352))</f>
        <v>1</v>
      </c>
      <c r="S80" s="28">
        <f>IF(R80="",0,Q$353+1-R80)</f>
        <v>303</v>
      </c>
      <c r="T80" s="3">
        <f>S80+K80</f>
        <v>536</v>
      </c>
      <c r="U80" s="57">
        <f>IF(T80=0,"",RANK(T80,T$6:T$352))</f>
        <v>9</v>
      </c>
      <c r="V80" s="30"/>
      <c r="W80" s="31"/>
      <c r="X80" s="31"/>
      <c r="Y80" s="31"/>
      <c r="Z80" s="5">
        <f>SUM(W80:Y80)</f>
        <v>0</v>
      </c>
      <c r="AA80" s="5" t="str">
        <f>IF(V80="","",RANK(Z80,Z$6:Z$352))</f>
        <v/>
      </c>
      <c r="AB80" s="28">
        <f>IF(AA80="",0,Z$353+1-AA80)</f>
        <v>0</v>
      </c>
      <c r="AC80" s="74">
        <f>AB80+T80</f>
        <v>536</v>
      </c>
      <c r="AD80" s="57">
        <f>IF(AC80=0,"",RANK(AC80,AC$6:AC$352))</f>
        <v>84</v>
      </c>
      <c r="AE80" s="30"/>
      <c r="AF80" s="31"/>
      <c r="AG80" s="31"/>
      <c r="AH80" s="31"/>
      <c r="AI80" s="4"/>
      <c r="AJ80" s="5"/>
      <c r="AK80" s="28"/>
      <c r="AL80" s="3"/>
      <c r="AM80" s="5"/>
      <c r="AN80" s="30"/>
      <c r="AO80" s="31"/>
      <c r="AP80" s="31"/>
      <c r="AQ80" s="31"/>
      <c r="AR80" s="5"/>
      <c r="AS80" s="5"/>
      <c r="AT80" s="28"/>
      <c r="AU80" s="3"/>
      <c r="AV80" s="5"/>
      <c r="AW80" s="13"/>
      <c r="AX80" s="14"/>
      <c r="AY80" s="14"/>
      <c r="AZ80" s="14"/>
      <c r="BA80" s="5"/>
      <c r="BB80" s="5"/>
      <c r="BC80" s="28"/>
      <c r="BD80" s="3"/>
      <c r="BE80" s="5"/>
      <c r="BF80" s="13"/>
      <c r="BG80" s="14"/>
      <c r="BH80" s="14"/>
      <c r="BI80" s="14"/>
      <c r="BJ80" s="5"/>
      <c r="BK80" s="5"/>
      <c r="BL80" s="28"/>
      <c r="BM80" s="3"/>
      <c r="BN80" s="5"/>
      <c r="BO80" s="13"/>
      <c r="BP80" s="14"/>
      <c r="BQ80" s="14"/>
      <c r="BR80" s="14"/>
      <c r="BS80" s="5"/>
      <c r="BT80" s="5"/>
      <c r="BU80" s="35"/>
      <c r="BV80" s="3"/>
      <c r="BW80" s="5"/>
    </row>
    <row r="81" spans="2:75">
      <c r="B81" s="36" t="s">
        <v>443</v>
      </c>
      <c r="C81" s="41" t="s">
        <v>932</v>
      </c>
      <c r="D81" s="72" t="s">
        <v>727</v>
      </c>
      <c r="E81" s="51" t="s">
        <v>166</v>
      </c>
      <c r="F81" s="4">
        <v>13</v>
      </c>
      <c r="G81" s="4">
        <v>13</v>
      </c>
      <c r="H81" s="4">
        <v>15</v>
      </c>
      <c r="I81" s="4">
        <f>SUM(F81:H81)</f>
        <v>41</v>
      </c>
      <c r="J81" s="4">
        <f>IF(E81="","",RANK(I81,I$6:I$351))</f>
        <v>91</v>
      </c>
      <c r="K81" s="4">
        <f>IF(J81="",0,I$353+1-J81)</f>
        <v>197</v>
      </c>
      <c r="L81" s="57">
        <f>IF(E81="","",RANK(K81,K$6:K$351))</f>
        <v>91</v>
      </c>
      <c r="M81" s="30" t="s">
        <v>1047</v>
      </c>
      <c r="N81" s="31">
        <v>11</v>
      </c>
      <c r="O81" s="31">
        <v>15</v>
      </c>
      <c r="P81" s="31">
        <v>12</v>
      </c>
      <c r="Q81" s="4">
        <f>SUM(N81:P81)</f>
        <v>38</v>
      </c>
      <c r="R81" s="5">
        <f>IF(M81="","",RANK(Q81,Q$6:Q$352))</f>
        <v>144</v>
      </c>
      <c r="S81" s="28">
        <f>IF(R81="",0,Q$353+1-R81)</f>
        <v>160</v>
      </c>
      <c r="T81" s="3">
        <f>S81+K81</f>
        <v>357</v>
      </c>
      <c r="U81" s="57">
        <f>IF(T81=0,"",RANK(T81,T$6:T$352))</f>
        <v>102</v>
      </c>
      <c r="V81" s="30" t="s">
        <v>1411</v>
      </c>
      <c r="W81" s="31">
        <v>15</v>
      </c>
      <c r="X81" s="31">
        <v>13</v>
      </c>
      <c r="Y81" s="31">
        <v>14</v>
      </c>
      <c r="Z81" s="4">
        <f>SUM(W81:Y81)</f>
        <v>42</v>
      </c>
      <c r="AA81" s="5">
        <f>IF(V81="","",RANK(Z81,Z$6:Z$352))</f>
        <v>105</v>
      </c>
      <c r="AB81" s="28">
        <f>IF(AA81="",0,Z$353+1-AA81)</f>
        <v>159</v>
      </c>
      <c r="AC81" s="74">
        <f>AB81+T81</f>
        <v>516</v>
      </c>
      <c r="AD81" s="57">
        <f>IF(AC81=0,"",RANK(AC81,AC$6:AC$352))</f>
        <v>91</v>
      </c>
      <c r="AE81" s="30"/>
      <c r="AF81" s="31"/>
      <c r="AG81" s="31"/>
      <c r="AH81" s="31"/>
      <c r="AI81" s="4">
        <f t="shared" ref="AI81:AI154" si="11">SUM(AF81:AH81)</f>
        <v>0</v>
      </c>
      <c r="AJ81" s="5" t="str">
        <f>IF(AE81="","",RANK(AI81,AI$6:AI$352))</f>
        <v/>
      </c>
      <c r="AK81" s="28">
        <f>IF(AJ81="",0,AI$353+1-AJ81)</f>
        <v>0</v>
      </c>
      <c r="AL81" s="3">
        <f t="shared" ref="AL81:AL154" si="12">AK81+AC81</f>
        <v>516</v>
      </c>
      <c r="AM81" s="5">
        <f>IF(AL81=0,"",RANK(AL81,AL$6:AL$352))</f>
        <v>78</v>
      </c>
      <c r="AN81" s="13"/>
      <c r="AO81" s="14"/>
      <c r="AP81" s="14"/>
      <c r="AQ81" s="14"/>
      <c r="AR81" s="5">
        <f t="shared" ref="AR81:AR154" si="13">SUM(AO81:AQ81)</f>
        <v>0</v>
      </c>
      <c r="AS81" s="5" t="str">
        <f>IF(AN81="","",RANK(AR81,AR$7:AR$352))</f>
        <v/>
      </c>
      <c r="AT81" s="28">
        <f>IF(AS81="",0,AR$353+1-AS81)</f>
        <v>0</v>
      </c>
      <c r="AU81" s="3">
        <f t="shared" ref="AU81:AU154" si="14">AT81+AL81</f>
        <v>516</v>
      </c>
      <c r="AV81" s="5">
        <f>IF(AU81=0,"",RANK(AU81,AU$6:AU$352))</f>
        <v>78</v>
      </c>
      <c r="AW81" s="13"/>
      <c r="AX81" s="14"/>
      <c r="AY81" s="14"/>
      <c r="AZ81" s="14"/>
      <c r="BA81" s="5">
        <f t="shared" ref="BA81:BA154" si="15">SUM(AX81:AZ81)</f>
        <v>0</v>
      </c>
      <c r="BB81" s="5" t="str">
        <f>IF(AW81="","",RANK(BA81,BA$7:BA$352))</f>
        <v/>
      </c>
      <c r="BC81" s="28">
        <f>IF(BB81="",0,BA$353+1-BB81)</f>
        <v>0</v>
      </c>
      <c r="BD81" s="3">
        <f t="shared" ref="BD81:BD154" si="16">BC81+AU81</f>
        <v>516</v>
      </c>
      <c r="BE81" s="5" t="e">
        <f>IF(BD81=0,"",RANK(BD81,BD$6:BD$352))</f>
        <v>#VALUE!</v>
      </c>
      <c r="BF81" s="13"/>
      <c r="BG81" s="14"/>
      <c r="BH81" s="14"/>
      <c r="BI81" s="14"/>
      <c r="BJ81" s="5">
        <f t="shared" si="10"/>
        <v>0</v>
      </c>
      <c r="BK81" s="5" t="str">
        <f>IF(BF81="","",RANK(BJ81,BJ$6:BJ$352))</f>
        <v/>
      </c>
      <c r="BL81" s="28">
        <f>IF(BK81="",0,BJ$353+1-BK81)</f>
        <v>0</v>
      </c>
      <c r="BM81" s="3">
        <f t="shared" ref="BM81:BM154" si="17">BL81+BD81</f>
        <v>516</v>
      </c>
      <c r="BN81" s="5" t="e">
        <f>IF(BM81=0,"",RANK(BM81,BM$6:BM$352))</f>
        <v>#VALUE!</v>
      </c>
      <c r="BO81" s="13"/>
      <c r="BP81" s="14"/>
      <c r="BQ81" s="14"/>
      <c r="BR81" s="14"/>
      <c r="BS81" s="5">
        <f t="shared" ref="BS81:BS154" si="18">SUM(BP81:BR81)</f>
        <v>0</v>
      </c>
      <c r="BT81" s="5" t="str">
        <f>IF(BO81="","",RANK(BS81,BS$6:BS$352))</f>
        <v/>
      </c>
      <c r="BU81" s="35">
        <f>IF(BT81="",0,BS$353+1-BT81)</f>
        <v>0</v>
      </c>
      <c r="BV81" s="3">
        <f t="shared" ref="BV81:BV154" si="19">BU81+BM81</f>
        <v>516</v>
      </c>
      <c r="BW81" s="5" t="e">
        <f>IF(BV81=0,"",RANK(BV81,BV$6:BV$352))</f>
        <v>#VALUE!</v>
      </c>
    </row>
    <row r="82" spans="2:75">
      <c r="B82" s="180" t="s">
        <v>440</v>
      </c>
      <c r="C82" s="41" t="s">
        <v>932</v>
      </c>
      <c r="D82" s="72" t="s">
        <v>724</v>
      </c>
      <c r="E82" s="51" t="s">
        <v>163</v>
      </c>
      <c r="F82" s="4">
        <v>16</v>
      </c>
      <c r="G82" s="4">
        <v>15</v>
      </c>
      <c r="H82" s="4">
        <v>13</v>
      </c>
      <c r="I82" s="4">
        <f>SUM(F82:H82)</f>
        <v>44</v>
      </c>
      <c r="J82" s="4">
        <f>IF(E82="","",RANK(I82,I$6:I$351))</f>
        <v>40</v>
      </c>
      <c r="K82" s="4">
        <f>IF(J82="",0,I$353+1-J82)</f>
        <v>248</v>
      </c>
      <c r="L82" s="57">
        <f>IF(E82="","",RANK(K82,K$6:K$351))</f>
        <v>40</v>
      </c>
      <c r="M82" s="30" t="s">
        <v>1043</v>
      </c>
      <c r="N82" s="31">
        <v>16</v>
      </c>
      <c r="O82" s="31">
        <v>14</v>
      </c>
      <c r="P82" s="31">
        <v>8</v>
      </c>
      <c r="Q82" s="4">
        <f>SUM(N82:P82)</f>
        <v>38</v>
      </c>
      <c r="R82" s="5">
        <f>IF(M82="","",RANK(Q82,Q$6:Q$352))</f>
        <v>144</v>
      </c>
      <c r="S82" s="28">
        <f>IF(R82="",0,Q$353+1-R82)</f>
        <v>160</v>
      </c>
      <c r="T82" s="3">
        <f>S82+K82</f>
        <v>408</v>
      </c>
      <c r="U82" s="57">
        <f>IF(T82=0,"",RANK(T82,T$6:T$352))</f>
        <v>68</v>
      </c>
      <c r="V82" s="30" t="s">
        <v>1407</v>
      </c>
      <c r="W82" s="31">
        <v>8</v>
      </c>
      <c r="X82" s="31">
        <v>15</v>
      </c>
      <c r="Y82" s="31">
        <v>14</v>
      </c>
      <c r="Z82" s="4">
        <f>SUM(W82:Y82)</f>
        <v>37</v>
      </c>
      <c r="AA82" s="5">
        <f>IF(V82="","",RANK(Z82,Z$6:Z$352))</f>
        <v>192</v>
      </c>
      <c r="AB82" s="28">
        <f>IF(AA82="",0,Z$353+1-AA82)</f>
        <v>72</v>
      </c>
      <c r="AC82" s="74">
        <f>AB82+T82</f>
        <v>480</v>
      </c>
      <c r="AD82" s="57">
        <f>IF(AC82=0,"",RANK(AC82,AC$6:AC$352))</f>
        <v>111</v>
      </c>
      <c r="AE82" s="30"/>
      <c r="AF82" s="31"/>
      <c r="AG82" s="31"/>
      <c r="AH82" s="31"/>
      <c r="AI82" s="4"/>
      <c r="AJ82" s="5"/>
      <c r="AK82" s="28"/>
      <c r="AL82" s="3"/>
      <c r="AM82" s="5"/>
      <c r="AN82" s="13"/>
      <c r="AO82" s="14"/>
      <c r="AP82" s="14"/>
      <c r="AQ82" s="14"/>
      <c r="AR82" s="5"/>
      <c r="AS82" s="5"/>
      <c r="AT82" s="28"/>
      <c r="AU82" s="3"/>
      <c r="AV82" s="5"/>
      <c r="AW82" s="13"/>
      <c r="AX82" s="14"/>
      <c r="AY82" s="14"/>
      <c r="AZ82" s="14"/>
      <c r="BA82" s="5"/>
      <c r="BB82" s="5"/>
      <c r="BC82" s="28"/>
      <c r="BD82" s="3"/>
      <c r="BE82" s="5"/>
      <c r="BF82" s="13"/>
      <c r="BG82" s="14"/>
      <c r="BH82" s="14"/>
      <c r="BI82" s="14"/>
      <c r="BJ82" s="5"/>
      <c r="BK82" s="5"/>
      <c r="BL82" s="28"/>
      <c r="BM82" s="3"/>
      <c r="BN82" s="5"/>
      <c r="BO82" s="13"/>
      <c r="BP82" s="14"/>
      <c r="BQ82" s="14"/>
      <c r="BR82" s="14"/>
      <c r="BS82" s="5"/>
      <c r="BT82" s="5"/>
      <c r="BU82" s="35"/>
      <c r="BV82" s="3"/>
      <c r="BW82" s="5"/>
    </row>
    <row r="83" spans="2:75">
      <c r="B83" s="36" t="s">
        <v>1276</v>
      </c>
      <c r="C83" s="41" t="s">
        <v>932</v>
      </c>
      <c r="D83" s="72" t="s">
        <v>1275</v>
      </c>
      <c r="E83" s="51"/>
      <c r="F83" s="4"/>
      <c r="G83" s="4"/>
      <c r="H83" s="4"/>
      <c r="I83" s="4"/>
      <c r="J83" s="4"/>
      <c r="K83" s="4"/>
      <c r="L83" s="57"/>
      <c r="M83" s="30" t="s">
        <v>1051</v>
      </c>
      <c r="N83" s="31">
        <v>11</v>
      </c>
      <c r="O83" s="31">
        <v>17</v>
      </c>
      <c r="P83" s="31">
        <v>13</v>
      </c>
      <c r="Q83" s="4">
        <f>SUM(N83:P83)</f>
        <v>41</v>
      </c>
      <c r="R83" s="5">
        <f>IF(M83="","",RANK(Q83,Q$6:Q$352))</f>
        <v>85</v>
      </c>
      <c r="S83" s="28">
        <f>IF(R83="",0,Q$353+1-R83)</f>
        <v>219</v>
      </c>
      <c r="T83" s="3">
        <f>S83+K83</f>
        <v>219</v>
      </c>
      <c r="U83" s="57">
        <f>IF(T83=0,"",RANK(T83,T$6:T$352))</f>
        <v>211</v>
      </c>
      <c r="V83" s="30" t="s">
        <v>1414</v>
      </c>
      <c r="W83" s="31">
        <v>16</v>
      </c>
      <c r="X83" s="31">
        <v>19</v>
      </c>
      <c r="Y83" s="31">
        <v>17</v>
      </c>
      <c r="Z83" s="4">
        <f>SUM(W83:Y83)</f>
        <v>52</v>
      </c>
      <c r="AA83" s="5">
        <f>IF(V83="","",RANK(Z83,Z$6:Z$352))</f>
        <v>8</v>
      </c>
      <c r="AB83" s="28">
        <f>IF(AA83="",0,Z$353+1-AA83)</f>
        <v>256</v>
      </c>
      <c r="AC83" s="74">
        <f>AB83+T83</f>
        <v>475</v>
      </c>
      <c r="AD83" s="57">
        <f>IF(AC83=0,"",RANK(AC83,AC$6:AC$352))</f>
        <v>113</v>
      </c>
      <c r="AE83" s="30"/>
      <c r="AF83" s="31"/>
      <c r="AG83" s="31"/>
      <c r="AH83" s="31"/>
      <c r="AI83" s="4">
        <f t="shared" si="11"/>
        <v>0</v>
      </c>
      <c r="AJ83" s="5" t="str">
        <f>IF(AE83="","",RANK(AI83,AI$6:AI$352))</f>
        <v/>
      </c>
      <c r="AK83" s="28">
        <f>IF(AJ83="",0,AI$353+1-AJ83)</f>
        <v>0</v>
      </c>
      <c r="AL83" s="3">
        <f t="shared" si="12"/>
        <v>475</v>
      </c>
      <c r="AM83" s="5">
        <f>IF(AL83=0,"",RANK(AL83,AL$6:AL$352))</f>
        <v>92</v>
      </c>
      <c r="AN83" s="13"/>
      <c r="AO83" s="14"/>
      <c r="AP83" s="14"/>
      <c r="AQ83" s="14"/>
      <c r="AR83" s="5">
        <f t="shared" si="13"/>
        <v>0</v>
      </c>
      <c r="AS83" s="5" t="str">
        <f>IF(AN83="","",RANK(AR83,AR$7:AR$352))</f>
        <v/>
      </c>
      <c r="AT83" s="28">
        <f>IF(AS83="",0,AR$353+1-AS83)</f>
        <v>0</v>
      </c>
      <c r="AU83" s="3">
        <f t="shared" si="14"/>
        <v>475</v>
      </c>
      <c r="AV83" s="5">
        <f>IF(AU83=0,"",RANK(AU83,AU$6:AU$352))</f>
        <v>92</v>
      </c>
      <c r="AW83" s="13"/>
      <c r="AX83" s="14"/>
      <c r="AY83" s="14"/>
      <c r="AZ83" s="14"/>
      <c r="BA83" s="5">
        <f t="shared" si="15"/>
        <v>0</v>
      </c>
      <c r="BB83" s="5" t="str">
        <f>IF(AW83="","",RANK(BA83,BA$7:BA$352))</f>
        <v/>
      </c>
      <c r="BC83" s="28">
        <f>IF(BB83="",0,BA$353+1-BB83)</f>
        <v>0</v>
      </c>
      <c r="BD83" s="3">
        <f t="shared" si="16"/>
        <v>475</v>
      </c>
      <c r="BE83" s="5" t="e">
        <f>IF(BD83=0,"",RANK(BD83,BD$6:BD$352))</f>
        <v>#VALUE!</v>
      </c>
      <c r="BF83" s="13"/>
      <c r="BG83" s="14"/>
      <c r="BH83" s="14"/>
      <c r="BI83" s="14"/>
      <c r="BJ83" s="5">
        <f t="shared" si="10"/>
        <v>0</v>
      </c>
      <c r="BK83" s="5" t="str">
        <f>IF(BF83="","",RANK(BJ83,BJ$6:BJ$352))</f>
        <v/>
      </c>
      <c r="BL83" s="28">
        <f>IF(BK83="",0,BJ$353+1-BK83)</f>
        <v>0</v>
      </c>
      <c r="BM83" s="3">
        <f t="shared" si="17"/>
        <v>475</v>
      </c>
      <c r="BN83" s="5" t="e">
        <f>IF(BM83=0,"",RANK(BM83,BM$6:BM$352))</f>
        <v>#VALUE!</v>
      </c>
      <c r="BO83" s="13"/>
      <c r="BP83" s="14"/>
      <c r="BQ83" s="14"/>
      <c r="BR83" s="14"/>
      <c r="BS83" s="5">
        <f t="shared" si="18"/>
        <v>0</v>
      </c>
      <c r="BT83" s="5" t="str">
        <f>IF(BO83="","",RANK(BS83,BS$6:BS$352))</f>
        <v/>
      </c>
      <c r="BU83" s="35">
        <f>IF(BT83="",0,BS$353+1-BT83)</f>
        <v>0</v>
      </c>
      <c r="BV83" s="3">
        <f t="shared" si="19"/>
        <v>475</v>
      </c>
      <c r="BW83" s="5" t="e">
        <f>IF(BV83=0,"",RANK(BV83,BV$6:BV$352))</f>
        <v>#VALUE!</v>
      </c>
    </row>
    <row r="84" spans="2:75">
      <c r="B84" s="36" t="s">
        <v>441</v>
      </c>
      <c r="C84" s="41" t="s">
        <v>932</v>
      </c>
      <c r="D84" s="72" t="s">
        <v>725</v>
      </c>
      <c r="E84" s="51" t="s">
        <v>164</v>
      </c>
      <c r="F84" s="4">
        <v>11</v>
      </c>
      <c r="G84" s="4">
        <v>10</v>
      </c>
      <c r="H84" s="4">
        <v>10</v>
      </c>
      <c r="I84" s="4">
        <f>SUM(F84:H84)</f>
        <v>31</v>
      </c>
      <c r="J84" s="4">
        <f>IF(E84="","",RANK(I84,I$6:I$351))</f>
        <v>258</v>
      </c>
      <c r="K84" s="4">
        <f>IF(J84="",0,I$353+1-J84)</f>
        <v>30</v>
      </c>
      <c r="L84" s="57">
        <f>IF(E84="","",RANK(K84,K$6:K$351))</f>
        <v>258</v>
      </c>
      <c r="M84" s="30" t="s">
        <v>1044</v>
      </c>
      <c r="N84" s="31">
        <v>17</v>
      </c>
      <c r="O84" s="31">
        <v>12</v>
      </c>
      <c r="P84" s="31">
        <v>12</v>
      </c>
      <c r="Q84" s="4">
        <f>SUM(N84:P84)</f>
        <v>41</v>
      </c>
      <c r="R84" s="5">
        <f>IF(M84="","",RANK(Q84,Q$6:Q$352))</f>
        <v>85</v>
      </c>
      <c r="S84" s="28">
        <f>IF(R84="",0,Q$353+1-R84)</f>
        <v>219</v>
      </c>
      <c r="T84" s="3">
        <f>S84+K84</f>
        <v>249</v>
      </c>
      <c r="U84" s="57">
        <f>IF(T84=0,"",RANK(T84,T$6:T$352))</f>
        <v>188</v>
      </c>
      <c r="V84" s="30" t="s">
        <v>1408</v>
      </c>
      <c r="W84" s="31">
        <v>12</v>
      </c>
      <c r="X84" s="31">
        <v>16</v>
      </c>
      <c r="Y84" s="31">
        <v>18</v>
      </c>
      <c r="Z84" s="4">
        <f>SUM(W84:Y84)</f>
        <v>46</v>
      </c>
      <c r="AA84" s="5">
        <f>IF(V84="","",RANK(Z84,Z$6:Z$352))</f>
        <v>42</v>
      </c>
      <c r="AB84" s="28">
        <f>IF(AA84="",0,Z$353+1-AA84)</f>
        <v>222</v>
      </c>
      <c r="AC84" s="74">
        <f>AB84+T84</f>
        <v>471</v>
      </c>
      <c r="AD84" s="57">
        <f>IF(AC84=0,"",RANK(AC84,AC$6:AC$352))</f>
        <v>115</v>
      </c>
      <c r="AE84" s="30"/>
      <c r="AF84" s="31"/>
      <c r="AG84" s="31"/>
      <c r="AH84" s="31"/>
      <c r="AI84" s="4">
        <f t="shared" si="11"/>
        <v>0</v>
      </c>
      <c r="AJ84" s="5" t="str">
        <f>IF(AE84="","",RANK(AI84,AI$6:AI$352))</f>
        <v/>
      </c>
      <c r="AK84" s="28">
        <f>IF(AJ84="",0,AI$353+1-AJ84)</f>
        <v>0</v>
      </c>
      <c r="AL84" s="3">
        <f t="shared" si="12"/>
        <v>471</v>
      </c>
      <c r="AM84" s="5">
        <f>IF(AL84=0,"",RANK(AL84,AL$6:AL$352))</f>
        <v>94</v>
      </c>
      <c r="AN84" s="13"/>
      <c r="AO84" s="14"/>
      <c r="AP84" s="14"/>
      <c r="AQ84" s="14"/>
      <c r="AR84" s="5">
        <f t="shared" si="13"/>
        <v>0</v>
      </c>
      <c r="AS84" s="5" t="str">
        <f>IF(AN84="","",RANK(AR84,AR$7:AR$352))</f>
        <v/>
      </c>
      <c r="AT84" s="28">
        <f>IF(AS84="",0,AR$353+1-AS84)</f>
        <v>0</v>
      </c>
      <c r="AU84" s="3">
        <f t="shared" si="14"/>
        <v>471</v>
      </c>
      <c r="AV84" s="5">
        <f>IF(AU84=0,"",RANK(AU84,AU$6:AU$352))</f>
        <v>94</v>
      </c>
      <c r="AW84" s="13"/>
      <c r="AX84" s="14"/>
      <c r="AY84" s="14"/>
      <c r="AZ84" s="14"/>
      <c r="BA84" s="5">
        <f t="shared" si="15"/>
        <v>0</v>
      </c>
      <c r="BB84" s="5" t="str">
        <f>IF(AW84="","",RANK(BA84,BA$7:BA$352))</f>
        <v/>
      </c>
      <c r="BC84" s="28">
        <f>IF(BB84="",0,BA$353+1-BB84)</f>
        <v>0</v>
      </c>
      <c r="BD84" s="3">
        <f t="shared" si="16"/>
        <v>471</v>
      </c>
      <c r="BE84" s="5" t="e">
        <f>IF(BD84=0,"",RANK(BD84,BD$6:BD$352))</f>
        <v>#VALUE!</v>
      </c>
      <c r="BF84" s="13"/>
      <c r="BG84" s="14"/>
      <c r="BH84" s="14"/>
      <c r="BI84" s="14"/>
      <c r="BJ84" s="5">
        <f t="shared" si="10"/>
        <v>0</v>
      </c>
      <c r="BK84" s="5" t="str">
        <f>IF(BF84="","",RANK(BJ84,BJ$6:BJ$352))</f>
        <v/>
      </c>
      <c r="BL84" s="28">
        <f>IF(BK84="",0,BJ$353+1-BK84)</f>
        <v>0</v>
      </c>
      <c r="BM84" s="3">
        <f t="shared" si="17"/>
        <v>471</v>
      </c>
      <c r="BN84" s="5" t="e">
        <f>IF(BM84=0,"",RANK(BM84,BM$6:BM$352))</f>
        <v>#VALUE!</v>
      </c>
      <c r="BO84" s="13"/>
      <c r="BP84" s="14"/>
      <c r="BQ84" s="14"/>
      <c r="BR84" s="14"/>
      <c r="BS84" s="5">
        <f t="shared" si="18"/>
        <v>0</v>
      </c>
      <c r="BT84" s="5" t="str">
        <f>IF(BO84="","",RANK(BS84,BS$6:BS$352))</f>
        <v/>
      </c>
      <c r="BU84" s="35">
        <f>IF(BT84="",0,BS$353+1-BT84)</f>
        <v>0</v>
      </c>
      <c r="BV84" s="3">
        <f t="shared" si="19"/>
        <v>471</v>
      </c>
      <c r="BW84" s="5" t="e">
        <f>IF(BV84=0,"",RANK(BV84,BV$6:BV$352))</f>
        <v>#VALUE!</v>
      </c>
    </row>
    <row r="85" spans="2:75">
      <c r="B85" s="36" t="s">
        <v>1272</v>
      </c>
      <c r="C85" s="41" t="s">
        <v>932</v>
      </c>
      <c r="D85" s="72" t="s">
        <v>1271</v>
      </c>
      <c r="E85" s="51"/>
      <c r="F85" s="4"/>
      <c r="G85" s="4"/>
      <c r="H85" s="4"/>
      <c r="I85" s="4"/>
      <c r="J85" s="4"/>
      <c r="K85" s="4"/>
      <c r="L85" s="57"/>
      <c r="M85" s="13" t="s">
        <v>1045</v>
      </c>
      <c r="N85" s="14">
        <v>13</v>
      </c>
      <c r="O85" s="14">
        <v>16</v>
      </c>
      <c r="P85" s="14">
        <v>14</v>
      </c>
      <c r="Q85" s="4">
        <f>SUM(N85:P85)</f>
        <v>43</v>
      </c>
      <c r="R85" s="5">
        <f>IF(M85="","",RANK(Q85,Q$6:Q$352))</f>
        <v>59</v>
      </c>
      <c r="S85" s="28">
        <f>IF(R85="",0,Q$353+1-R85)</f>
        <v>245</v>
      </c>
      <c r="T85" s="3">
        <f>S85+K85</f>
        <v>245</v>
      </c>
      <c r="U85" s="57">
        <f>IF(T85=0,"",RANK(T85,T$6:T$352))</f>
        <v>192</v>
      </c>
      <c r="V85" s="13" t="s">
        <v>1409</v>
      </c>
      <c r="W85" s="14">
        <v>14</v>
      </c>
      <c r="X85" s="14">
        <v>15</v>
      </c>
      <c r="Y85" s="14">
        <v>13</v>
      </c>
      <c r="Z85" s="5">
        <f>SUM(W85:Y85)</f>
        <v>42</v>
      </c>
      <c r="AA85" s="5">
        <f>IF(V85="","",RANK(Z85,Z$6:Z$352))</f>
        <v>105</v>
      </c>
      <c r="AB85" s="28">
        <f>IF(AA85="",0,Z$353+1-AA85)</f>
        <v>159</v>
      </c>
      <c r="AC85" s="74">
        <f>AB85+T85</f>
        <v>404</v>
      </c>
      <c r="AD85" s="57">
        <f>IF(AC85=0,"",RANK(AC85,AC$6:AC$352))</f>
        <v>164</v>
      </c>
      <c r="AE85" s="30"/>
      <c r="AF85" s="31"/>
      <c r="AG85" s="31"/>
      <c r="AH85" s="31"/>
      <c r="AI85" s="4">
        <f t="shared" si="11"/>
        <v>0</v>
      </c>
      <c r="AJ85" s="5" t="str">
        <f>IF(AE85="","",RANK(AI85,AI$6:AI$352))</f>
        <v/>
      </c>
      <c r="AK85" s="28">
        <f>IF(AJ85="",0,AI$353+1-AJ85)</f>
        <v>0</v>
      </c>
      <c r="AL85" s="3">
        <f t="shared" si="12"/>
        <v>404</v>
      </c>
      <c r="AM85" s="5">
        <f>IF(AL85=0,"",RANK(AL85,AL$6:AL$352))</f>
        <v>135</v>
      </c>
      <c r="AN85" s="13"/>
      <c r="AO85" s="14"/>
      <c r="AP85" s="14"/>
      <c r="AQ85" s="14"/>
      <c r="AR85" s="5">
        <f t="shared" si="13"/>
        <v>0</v>
      </c>
      <c r="AS85" s="5" t="str">
        <f>IF(AN85="","",RANK(AR85,AR$7:AR$352))</f>
        <v/>
      </c>
      <c r="AT85" s="28">
        <f>IF(AS85="",0,AR$353+1-AS85)</f>
        <v>0</v>
      </c>
      <c r="AU85" s="3">
        <f t="shared" si="14"/>
        <v>404</v>
      </c>
      <c r="AV85" s="5">
        <f>IF(AU85=0,"",RANK(AU85,AU$6:AU$352))</f>
        <v>135</v>
      </c>
      <c r="AW85" s="13"/>
      <c r="AX85" s="14"/>
      <c r="AY85" s="14"/>
      <c r="AZ85" s="14"/>
      <c r="BA85" s="5">
        <f t="shared" si="15"/>
        <v>0</v>
      </c>
      <c r="BB85" s="5" t="str">
        <f>IF(AW85="","",RANK(BA85,BA$7:BA$352))</f>
        <v/>
      </c>
      <c r="BC85" s="28">
        <f>IF(BB85="",0,BA$353+1-BB85)</f>
        <v>0</v>
      </c>
      <c r="BD85" s="3">
        <f t="shared" si="16"/>
        <v>404</v>
      </c>
      <c r="BE85" s="5" t="e">
        <f>IF(BD85=0,"",RANK(BD85,BD$6:BD$352))</f>
        <v>#VALUE!</v>
      </c>
      <c r="BF85" s="13"/>
      <c r="BG85" s="14"/>
      <c r="BH85" s="14"/>
      <c r="BI85" s="14"/>
      <c r="BJ85" s="5">
        <f t="shared" si="10"/>
        <v>0</v>
      </c>
      <c r="BK85" s="5" t="str">
        <f>IF(BF85="","",RANK(BJ85,BJ$6:BJ$352))</f>
        <v/>
      </c>
      <c r="BL85" s="28">
        <f>IF(BK85="",0,BJ$353+1-BK85)</f>
        <v>0</v>
      </c>
      <c r="BM85" s="3">
        <f t="shared" si="17"/>
        <v>404</v>
      </c>
      <c r="BN85" s="5" t="e">
        <f>IF(BM85=0,"",RANK(BM85,BM$6:BM$352))</f>
        <v>#VALUE!</v>
      </c>
      <c r="BO85" s="13"/>
      <c r="BP85" s="14"/>
      <c r="BQ85" s="14"/>
      <c r="BR85" s="14"/>
      <c r="BS85" s="5">
        <f t="shared" si="18"/>
        <v>0</v>
      </c>
      <c r="BT85" s="5" t="str">
        <f>IF(BO85="","",RANK(BS85,BS$6:BS$352))</f>
        <v/>
      </c>
      <c r="BU85" s="35">
        <f>IF(BT85="",0,BS$353+1-BT85)</f>
        <v>0</v>
      </c>
      <c r="BV85" s="3">
        <f t="shared" si="19"/>
        <v>404</v>
      </c>
      <c r="BW85" s="5" t="e">
        <f>IF(BV85=0,"",RANK(BV85,BV$6:BV$352))</f>
        <v>#VALUE!</v>
      </c>
    </row>
    <row r="86" spans="2:75">
      <c r="B86" s="36" t="s">
        <v>445</v>
      </c>
      <c r="C86" s="41" t="s">
        <v>932</v>
      </c>
      <c r="D86" s="72" t="s">
        <v>729</v>
      </c>
      <c r="E86" s="51" t="s">
        <v>168</v>
      </c>
      <c r="F86" s="4">
        <v>6</v>
      </c>
      <c r="G86" s="4">
        <v>9</v>
      </c>
      <c r="H86" s="4">
        <v>9</v>
      </c>
      <c r="I86" s="4">
        <f>SUM(F86:H86)</f>
        <v>24</v>
      </c>
      <c r="J86" s="4">
        <f>IF(E86="","",RANK(I86,I$6:I$351))</f>
        <v>284</v>
      </c>
      <c r="K86" s="4">
        <f>IF(J86="",0,I$353+1-J86)</f>
        <v>4</v>
      </c>
      <c r="L86" s="57">
        <f>IF(E86="","",RANK(K86,K$6:K$351))</f>
        <v>284</v>
      </c>
      <c r="M86" s="13" t="s">
        <v>1050</v>
      </c>
      <c r="N86" s="14">
        <v>13</v>
      </c>
      <c r="O86" s="14">
        <v>13</v>
      </c>
      <c r="P86" s="14">
        <v>14</v>
      </c>
      <c r="Q86" s="4">
        <f>SUM(N86:P86)</f>
        <v>40</v>
      </c>
      <c r="R86" s="5">
        <f>IF(M86="","",RANK(Q86,Q$6:Q$352))</f>
        <v>106</v>
      </c>
      <c r="S86" s="28">
        <f>IF(R86="",0,Q$353+1-R86)</f>
        <v>198</v>
      </c>
      <c r="T86" s="3">
        <f>S86+K86</f>
        <v>202</v>
      </c>
      <c r="U86" s="57">
        <f>IF(T86=0,"",RANK(T86,T$6:T$352))</f>
        <v>221</v>
      </c>
      <c r="V86" s="13" t="s">
        <v>1413</v>
      </c>
      <c r="W86" s="14">
        <v>15</v>
      </c>
      <c r="X86" s="14">
        <v>12</v>
      </c>
      <c r="Y86" s="14">
        <v>14</v>
      </c>
      <c r="Z86" s="5">
        <f>SUM(W86:Y86)</f>
        <v>41</v>
      </c>
      <c r="AA86" s="5">
        <f>IF(V86="","",RANK(Z86,Z$6:Z$352))</f>
        <v>121</v>
      </c>
      <c r="AB86" s="28">
        <f>IF(AA86="",0,Z$353+1-AA86)</f>
        <v>143</v>
      </c>
      <c r="AC86" s="74">
        <f>AB86+T86</f>
        <v>345</v>
      </c>
      <c r="AD86" s="57">
        <f>IF(AC86=0,"",RANK(AC86,AC$6:AC$352))</f>
        <v>190</v>
      </c>
      <c r="AE86" s="30"/>
      <c r="AF86" s="31"/>
      <c r="AG86" s="31"/>
      <c r="AH86" s="31"/>
      <c r="AI86" s="4">
        <f t="shared" si="11"/>
        <v>0</v>
      </c>
      <c r="AJ86" s="5" t="str">
        <f>IF(AE86="","",RANK(AI86,AI$6:AI$352))</f>
        <v/>
      </c>
      <c r="AK86" s="28">
        <f>IF(AJ86="",0,AI$353+1-AJ86)</f>
        <v>0</v>
      </c>
      <c r="AL86" s="3">
        <f t="shared" si="12"/>
        <v>345</v>
      </c>
      <c r="AM86" s="5">
        <f>IF(AL86=0,"",RANK(AL86,AL$6:AL$352))</f>
        <v>155</v>
      </c>
      <c r="AN86" s="128"/>
      <c r="AO86" s="14"/>
      <c r="AP86" s="14"/>
      <c r="AQ86" s="14"/>
      <c r="AR86" s="5">
        <f t="shared" si="13"/>
        <v>0</v>
      </c>
      <c r="AS86" s="5" t="str">
        <f>IF(AN86="","",RANK(AR86,AR$7:AR$352))</f>
        <v/>
      </c>
      <c r="AT86" s="28">
        <f>IF(AS86="",0,AR$353+1-AS86)</f>
        <v>0</v>
      </c>
      <c r="AU86" s="3">
        <f t="shared" si="14"/>
        <v>345</v>
      </c>
      <c r="AV86" s="5">
        <f>IF(AU86=0,"",RANK(AU86,AU$6:AU$352))</f>
        <v>155</v>
      </c>
      <c r="AW86" s="13"/>
      <c r="AX86" s="14"/>
      <c r="AY86" s="14"/>
      <c r="AZ86" s="14"/>
      <c r="BA86" s="5">
        <f t="shared" si="15"/>
        <v>0</v>
      </c>
      <c r="BB86" s="5" t="str">
        <f>IF(AW86="","",RANK(BA86,BA$7:BA$352))</f>
        <v/>
      </c>
      <c r="BC86" s="28">
        <f>IF(BB86="",0,BA$353+1-BB86)</f>
        <v>0</v>
      </c>
      <c r="BD86" s="3">
        <f t="shared" si="16"/>
        <v>345</v>
      </c>
      <c r="BE86" s="5" t="e">
        <f>IF(BD86=0,"",RANK(BD86,BD$6:BD$352))</f>
        <v>#VALUE!</v>
      </c>
      <c r="BF86" s="13"/>
      <c r="BG86" s="14"/>
      <c r="BH86" s="14"/>
      <c r="BI86" s="14"/>
      <c r="BJ86" s="5">
        <f t="shared" si="10"/>
        <v>0</v>
      </c>
      <c r="BK86" s="5" t="str">
        <f>IF(BF86="","",RANK(BJ86,BJ$6:BJ$352))</f>
        <v/>
      </c>
      <c r="BL86" s="28">
        <f>IF(BK86="",0,BJ$353+1-BK86)</f>
        <v>0</v>
      </c>
      <c r="BM86" s="3">
        <f t="shared" si="17"/>
        <v>345</v>
      </c>
      <c r="BN86" s="5" t="e">
        <f>IF(BM86=0,"",RANK(BM86,BM$6:BM$352))</f>
        <v>#VALUE!</v>
      </c>
      <c r="BO86" s="13"/>
      <c r="BP86" s="14"/>
      <c r="BQ86" s="14"/>
      <c r="BR86" s="14"/>
      <c r="BS86" s="5">
        <f t="shared" si="18"/>
        <v>0</v>
      </c>
      <c r="BT86" s="5" t="str">
        <f>IF(BO86="","",RANK(BS86,BS$6:BS$352))</f>
        <v/>
      </c>
      <c r="BU86" s="35">
        <f>IF(BT86="",0,BS$353+1-BT86)</f>
        <v>0</v>
      </c>
      <c r="BV86" s="3">
        <f t="shared" si="19"/>
        <v>345</v>
      </c>
      <c r="BW86" s="5" t="e">
        <f>IF(BV86=0,"",RANK(BV86,BV$6:BV$352))</f>
        <v>#VALUE!</v>
      </c>
    </row>
    <row r="87" spans="2:75">
      <c r="B87" s="36" t="s">
        <v>444</v>
      </c>
      <c r="C87" s="41" t="s">
        <v>932</v>
      </c>
      <c r="D87" s="72" t="s">
        <v>728</v>
      </c>
      <c r="E87" s="51" t="s">
        <v>167</v>
      </c>
      <c r="F87" s="4">
        <v>9</v>
      </c>
      <c r="G87" s="4">
        <v>11</v>
      </c>
      <c r="H87" s="4">
        <v>12</v>
      </c>
      <c r="I87" s="4">
        <f>SUM(F87:H87)</f>
        <v>32</v>
      </c>
      <c r="J87" s="4">
        <f>IF(E87="","",RANK(I87,I$6:I$351))</f>
        <v>250</v>
      </c>
      <c r="K87" s="4">
        <f>IF(J87="",0,I$353+1-J87)</f>
        <v>38</v>
      </c>
      <c r="L87" s="57">
        <f>IF(E87="","",RANK(K87,K$6:K$351))</f>
        <v>250</v>
      </c>
      <c r="M87" s="13" t="s">
        <v>1048</v>
      </c>
      <c r="N87" s="14">
        <v>10</v>
      </c>
      <c r="O87" s="14">
        <v>19</v>
      </c>
      <c r="P87" s="14">
        <v>12</v>
      </c>
      <c r="Q87" s="4">
        <f>SUM(N87:P87)</f>
        <v>41</v>
      </c>
      <c r="R87" s="5">
        <f>IF(M87="","",RANK(Q87,Q$6:Q$352))</f>
        <v>85</v>
      </c>
      <c r="S87" s="28">
        <f>IF(R87="",0,Q$353+1-R87)</f>
        <v>219</v>
      </c>
      <c r="T87" s="3">
        <f>S87+K87</f>
        <v>257</v>
      </c>
      <c r="U87" s="57">
        <f>IF(T87=0,"",RANK(T87,T$6:T$352))</f>
        <v>182</v>
      </c>
      <c r="V87" s="13" t="s">
        <v>1412</v>
      </c>
      <c r="W87" s="14">
        <v>12</v>
      </c>
      <c r="X87" s="14">
        <v>13</v>
      </c>
      <c r="Y87" s="14">
        <v>12</v>
      </c>
      <c r="Z87" s="5">
        <f>SUM(W87:Y87)</f>
        <v>37</v>
      </c>
      <c r="AA87" s="5">
        <f>IF(V87="","",RANK(Z87,Z$6:Z$352))</f>
        <v>192</v>
      </c>
      <c r="AB87" s="28">
        <f>IF(AA87="",0,Z$353+1-AA87)</f>
        <v>72</v>
      </c>
      <c r="AC87" s="74">
        <f>AB87+T87</f>
        <v>329</v>
      </c>
      <c r="AD87" s="57">
        <f>IF(AC87=0,"",RANK(AC87,AC$6:AC$352))</f>
        <v>197</v>
      </c>
      <c r="AE87" s="30"/>
      <c r="AF87" s="31"/>
      <c r="AG87" s="31"/>
      <c r="AH87" s="31"/>
      <c r="AI87" s="4">
        <f t="shared" si="11"/>
        <v>0</v>
      </c>
      <c r="AJ87" s="5" t="str">
        <f>IF(AE87="","",RANK(AI87,AI$6:AI$352))</f>
        <v/>
      </c>
      <c r="AK87" s="28">
        <f>IF(AJ87="",0,AI$353+1-AJ87)</f>
        <v>0</v>
      </c>
      <c r="AL87" s="3">
        <f t="shared" si="12"/>
        <v>329</v>
      </c>
      <c r="AM87" s="5">
        <f>IF(AL87=0,"",RANK(AL87,AL$6:AL$352))</f>
        <v>159</v>
      </c>
      <c r="AN87" s="13"/>
      <c r="AO87" s="14"/>
      <c r="AP87" s="14"/>
      <c r="AQ87" s="14"/>
      <c r="AR87" s="5">
        <f t="shared" si="13"/>
        <v>0</v>
      </c>
      <c r="AS87" s="5" t="str">
        <f>IF(AN87="","",RANK(AR87,AR$7:AR$352))</f>
        <v/>
      </c>
      <c r="AT87" s="28">
        <f>IF(AS87="",0,AR$353+1-AS87)</f>
        <v>0</v>
      </c>
      <c r="AU87" s="3">
        <f t="shared" si="14"/>
        <v>329</v>
      </c>
      <c r="AV87" s="5">
        <f>IF(AU87=0,"",RANK(AU87,AU$6:AU$352))</f>
        <v>159</v>
      </c>
      <c r="AW87" s="13"/>
      <c r="AX87" s="14"/>
      <c r="AY87" s="14"/>
      <c r="AZ87" s="14"/>
      <c r="BA87" s="5">
        <f t="shared" si="15"/>
        <v>0</v>
      </c>
      <c r="BB87" s="5" t="str">
        <f>IF(AW87="","",RANK(BA87,BA$7:BA$352))</f>
        <v/>
      </c>
      <c r="BC87" s="28">
        <f>IF(BB87="",0,BA$353+1-BB87)</f>
        <v>0</v>
      </c>
      <c r="BD87" s="3">
        <f t="shared" si="16"/>
        <v>329</v>
      </c>
      <c r="BE87" s="5" t="e">
        <f>IF(BD87=0,"",RANK(BD87,BD$6:BD$352))</f>
        <v>#VALUE!</v>
      </c>
      <c r="BF87" s="13"/>
      <c r="BG87" s="14"/>
      <c r="BH87" s="14"/>
      <c r="BI87" s="14"/>
      <c r="BJ87" s="5">
        <f t="shared" si="10"/>
        <v>0</v>
      </c>
      <c r="BK87" s="5" t="str">
        <f>IF(BF87="","",RANK(BJ87,BJ$6:BJ$352))</f>
        <v/>
      </c>
      <c r="BL87" s="28">
        <f>IF(BK87="",0,BJ$353+1-BK87)</f>
        <v>0</v>
      </c>
      <c r="BM87" s="3">
        <f t="shared" si="17"/>
        <v>329</v>
      </c>
      <c r="BN87" s="5" t="e">
        <f>IF(BM87=0,"",RANK(BM87,BM$6:BM$352))</f>
        <v>#VALUE!</v>
      </c>
      <c r="BO87" s="13"/>
      <c r="BP87" s="14"/>
      <c r="BQ87" s="14"/>
      <c r="BR87" s="14"/>
      <c r="BS87" s="5">
        <f t="shared" si="18"/>
        <v>0</v>
      </c>
      <c r="BT87" s="5" t="str">
        <f>IF(BO87="","",RANK(BS87,BS$6:BS$352))</f>
        <v/>
      </c>
      <c r="BU87" s="35">
        <f>IF(BT87="",0,BS$353+1-BT87)</f>
        <v>0</v>
      </c>
      <c r="BV87" s="3">
        <f t="shared" si="19"/>
        <v>329</v>
      </c>
      <c r="BW87" s="5" t="e">
        <f>IF(BV87=0,"",RANK(BV87,BV$6:BV$352))</f>
        <v>#VALUE!</v>
      </c>
    </row>
    <row r="88" spans="2:75">
      <c r="B88" s="36" t="s">
        <v>437</v>
      </c>
      <c r="C88" s="41" t="s">
        <v>932</v>
      </c>
      <c r="D88" s="72" t="s">
        <v>721</v>
      </c>
      <c r="E88" s="51" t="s">
        <v>160</v>
      </c>
      <c r="F88" s="4">
        <v>12</v>
      </c>
      <c r="G88" s="4">
        <v>16</v>
      </c>
      <c r="H88" s="4">
        <v>12</v>
      </c>
      <c r="I88" s="4">
        <f>SUM(F88:H88)</f>
        <v>40</v>
      </c>
      <c r="J88" s="4">
        <f>IF(E88="","",RANK(I88,I$6:I$351))</f>
        <v>107</v>
      </c>
      <c r="K88" s="4">
        <f>IF(J88="",0,I$353+1-J88)</f>
        <v>181</v>
      </c>
      <c r="L88" s="57">
        <f>IF(E88="","",RANK(K88,K$6:K$351))</f>
        <v>107</v>
      </c>
      <c r="M88" s="13" t="s">
        <v>1040</v>
      </c>
      <c r="N88" s="14">
        <v>12</v>
      </c>
      <c r="O88" s="14">
        <v>14</v>
      </c>
      <c r="P88" s="14">
        <v>11</v>
      </c>
      <c r="Q88" s="4">
        <f>SUM(N88:P88)</f>
        <v>37</v>
      </c>
      <c r="R88" s="5">
        <f>IF(M88="","",RANK(Q88,Q$6:Q$352))</f>
        <v>175</v>
      </c>
      <c r="S88" s="28">
        <f>IF(R88="",0,Q$353+1-R88)</f>
        <v>129</v>
      </c>
      <c r="T88" s="3">
        <f>S88+K88</f>
        <v>310</v>
      </c>
      <c r="U88" s="57">
        <f>IF(T88=0,"",RANK(T88,T$6:T$352))</f>
        <v>138</v>
      </c>
      <c r="V88" s="13"/>
      <c r="W88" s="14"/>
      <c r="X88" s="14"/>
      <c r="Y88" s="14"/>
      <c r="Z88" s="5">
        <f>SUM(W88:Y88)</f>
        <v>0</v>
      </c>
      <c r="AA88" s="5" t="str">
        <f>IF(V88="","",RANK(Z88,Z$6:Z$352))</f>
        <v/>
      </c>
      <c r="AB88" s="28">
        <f>IF(AA88="",0,Z$353+1-AA88)</f>
        <v>0</v>
      </c>
      <c r="AC88" s="74">
        <f>AB88+T88</f>
        <v>310</v>
      </c>
      <c r="AD88" s="57">
        <f>IF(AC88=0,"",RANK(AC88,AC$6:AC$352))</f>
        <v>205</v>
      </c>
      <c r="AE88" s="30"/>
      <c r="AF88" s="31"/>
      <c r="AG88" s="31"/>
      <c r="AH88" s="31"/>
      <c r="AI88" s="4">
        <f t="shared" si="11"/>
        <v>0</v>
      </c>
      <c r="AJ88" s="5" t="str">
        <f>IF(AE88="","",RANK(AI88,AI$6:AI$352))</f>
        <v/>
      </c>
      <c r="AK88" s="28">
        <f>IF(AJ88="",0,AI$353+1-AJ88)</f>
        <v>0</v>
      </c>
      <c r="AL88" s="3">
        <f t="shared" si="12"/>
        <v>310</v>
      </c>
      <c r="AM88" s="5">
        <f>IF(AL88=0,"",RANK(AL88,AL$6:AL$352))</f>
        <v>166</v>
      </c>
      <c r="AN88" s="13"/>
      <c r="AO88" s="14"/>
      <c r="AP88" s="14"/>
      <c r="AQ88" s="14"/>
      <c r="AR88" s="5">
        <f t="shared" si="13"/>
        <v>0</v>
      </c>
      <c r="AS88" s="5" t="str">
        <f>IF(AN88="","",RANK(AR88,AR$7:AR$352))</f>
        <v/>
      </c>
      <c r="AT88" s="28">
        <f>IF(AS88="",0,AR$353+1-AS88)</f>
        <v>0</v>
      </c>
      <c r="AU88" s="3">
        <f t="shared" si="14"/>
        <v>310</v>
      </c>
      <c r="AV88" s="5">
        <f>IF(AU88=0,"",RANK(AU88,AU$6:AU$352))</f>
        <v>166</v>
      </c>
      <c r="AW88" s="13"/>
      <c r="AX88" s="14"/>
      <c r="AY88" s="14"/>
      <c r="AZ88" s="14"/>
      <c r="BA88" s="5">
        <f t="shared" si="15"/>
        <v>0</v>
      </c>
      <c r="BB88" s="5" t="str">
        <f>IF(AW88="","",RANK(BA88,BA$7:BA$352))</f>
        <v/>
      </c>
      <c r="BC88" s="28">
        <f>IF(BB88="",0,BA$353+1-BB88)</f>
        <v>0</v>
      </c>
      <c r="BD88" s="3">
        <f t="shared" si="16"/>
        <v>310</v>
      </c>
      <c r="BE88" s="5" t="e">
        <f>IF(BD88=0,"",RANK(BD88,BD$6:BD$352))</f>
        <v>#VALUE!</v>
      </c>
      <c r="BF88" s="13"/>
      <c r="BG88" s="14"/>
      <c r="BH88" s="14"/>
      <c r="BI88" s="14"/>
      <c r="BJ88" s="5">
        <f t="shared" si="10"/>
        <v>0</v>
      </c>
      <c r="BK88" s="5" t="str">
        <f>IF(BF88="","",RANK(BJ88,BJ$6:BJ$352))</f>
        <v/>
      </c>
      <c r="BL88" s="28">
        <f>IF(BK88="",0,BJ$353+1-BK88)</f>
        <v>0</v>
      </c>
      <c r="BM88" s="3">
        <f t="shared" si="17"/>
        <v>310</v>
      </c>
      <c r="BN88" s="5" t="e">
        <f>IF(BM88=0,"",RANK(BM88,BM$6:BM$352))</f>
        <v>#VALUE!</v>
      </c>
      <c r="BO88" s="13"/>
      <c r="BP88" s="14"/>
      <c r="BQ88" s="14"/>
      <c r="BR88" s="14"/>
      <c r="BS88" s="5">
        <f t="shared" si="18"/>
        <v>0</v>
      </c>
      <c r="BT88" s="5" t="str">
        <f>IF(BO88="","",RANK(BS88,BS$6:BS$352))</f>
        <v/>
      </c>
      <c r="BU88" s="35">
        <f>IF(BT88="",0,BS$353+1-BT88)</f>
        <v>0</v>
      </c>
      <c r="BV88" s="3">
        <f t="shared" si="19"/>
        <v>310</v>
      </c>
      <c r="BW88" s="5" t="e">
        <f>IF(BV88=0,"",RANK(BV88,BV$6:BV$352))</f>
        <v>#VALUE!</v>
      </c>
    </row>
    <row r="89" spans="2:75">
      <c r="B89" s="36" t="s">
        <v>446</v>
      </c>
      <c r="C89" s="41" t="s">
        <v>932</v>
      </c>
      <c r="D89" s="72" t="s">
        <v>730</v>
      </c>
      <c r="E89" s="51" t="s">
        <v>169</v>
      </c>
      <c r="F89" s="4">
        <v>10</v>
      </c>
      <c r="G89" s="4">
        <v>12</v>
      </c>
      <c r="H89" s="4">
        <v>13</v>
      </c>
      <c r="I89" s="4">
        <f>SUM(F89:H89)</f>
        <v>35</v>
      </c>
      <c r="J89" s="4">
        <f>IF(E89="","",RANK(I89,I$6:I$351))</f>
        <v>200</v>
      </c>
      <c r="K89" s="4">
        <f>IF(J89="",0,I$353+1-J89)</f>
        <v>88</v>
      </c>
      <c r="L89" s="57">
        <f>IF(E89="","",RANK(K89,K$6:K$351))</f>
        <v>200</v>
      </c>
      <c r="M89" s="13" t="s">
        <v>1052</v>
      </c>
      <c r="N89" s="14">
        <v>12</v>
      </c>
      <c r="O89" s="14">
        <v>14</v>
      </c>
      <c r="P89" s="14">
        <v>13</v>
      </c>
      <c r="Q89" s="4">
        <f>SUM(N89:P89)</f>
        <v>39</v>
      </c>
      <c r="R89" s="5">
        <f>IF(M89="","",RANK(Q89,Q$6:Q$352))</f>
        <v>125</v>
      </c>
      <c r="S89" s="28">
        <f>IF(R89="",0,Q$353+1-R89)</f>
        <v>179</v>
      </c>
      <c r="T89" s="3">
        <f>S89+K89</f>
        <v>267</v>
      </c>
      <c r="U89" s="57">
        <f>IF(T89=0,"",RANK(T89,T$6:T$352))</f>
        <v>177</v>
      </c>
      <c r="V89" s="13" t="s">
        <v>1415</v>
      </c>
      <c r="W89" s="14">
        <v>9</v>
      </c>
      <c r="X89" s="14">
        <v>10</v>
      </c>
      <c r="Y89" s="14">
        <v>8</v>
      </c>
      <c r="Z89" s="5">
        <f>SUM(W89:Y89)</f>
        <v>27</v>
      </c>
      <c r="AA89" s="5">
        <f>IF(V89="","",RANK(Z89,Z$6:Z$352))</f>
        <v>262</v>
      </c>
      <c r="AB89" s="28">
        <f>IF(AA89="",0,Z$353+1-AA89)</f>
        <v>2</v>
      </c>
      <c r="AC89" s="74">
        <f>AB89+T89</f>
        <v>269</v>
      </c>
      <c r="AD89" s="57">
        <f>IF(AC89=0,"",RANK(AC89,AC$6:AC$352))</f>
        <v>225</v>
      </c>
      <c r="AE89" s="30"/>
      <c r="AF89" s="31"/>
      <c r="AG89" s="31"/>
      <c r="AH89" s="31"/>
      <c r="AI89" s="4">
        <f t="shared" si="11"/>
        <v>0</v>
      </c>
      <c r="AJ89" s="5" t="str">
        <f>IF(AE89="","",RANK(AI89,AI$6:AI$352))</f>
        <v/>
      </c>
      <c r="AK89" s="28">
        <f>IF(AJ89="",0,AI$353+1-AJ89)</f>
        <v>0</v>
      </c>
      <c r="AL89" s="3">
        <f t="shared" si="12"/>
        <v>269</v>
      </c>
      <c r="AM89" s="5">
        <f>IF(AL89=0,"",RANK(AL89,AL$6:AL$352))</f>
        <v>182</v>
      </c>
      <c r="AN89" s="13"/>
      <c r="AO89" s="14"/>
      <c r="AP89" s="14"/>
      <c r="AQ89" s="14"/>
      <c r="AR89" s="5">
        <f t="shared" si="13"/>
        <v>0</v>
      </c>
      <c r="AS89" s="5" t="str">
        <f>IF(AN89="","",RANK(AR89,AR$7:AR$352))</f>
        <v/>
      </c>
      <c r="AT89" s="28">
        <f>IF(AS89="",0,AR$353+1-AS89)</f>
        <v>0</v>
      </c>
      <c r="AU89" s="3">
        <f t="shared" si="14"/>
        <v>269</v>
      </c>
      <c r="AV89" s="5">
        <f>IF(AU89=0,"",RANK(AU89,AU$6:AU$352))</f>
        <v>182</v>
      </c>
      <c r="AW89" s="13"/>
      <c r="AX89" s="14"/>
      <c r="AY89" s="14"/>
      <c r="AZ89" s="14"/>
      <c r="BA89" s="5">
        <f t="shared" si="15"/>
        <v>0</v>
      </c>
      <c r="BB89" s="5" t="str">
        <f>IF(AW89="","",RANK(BA89,BA$7:BA$352))</f>
        <v/>
      </c>
      <c r="BC89" s="28">
        <f>IF(BB89="",0,BA$353+1-BB89)</f>
        <v>0</v>
      </c>
      <c r="BD89" s="3">
        <f t="shared" si="16"/>
        <v>269</v>
      </c>
      <c r="BE89" s="5" t="e">
        <f>IF(BD89=0,"",RANK(BD89,BD$6:BD$352))</f>
        <v>#VALUE!</v>
      </c>
      <c r="BF89" s="13"/>
      <c r="BG89" s="14"/>
      <c r="BH89" s="14"/>
      <c r="BI89" s="14"/>
      <c r="BJ89" s="5">
        <f t="shared" si="10"/>
        <v>0</v>
      </c>
      <c r="BK89" s="5" t="str">
        <f>IF(BF89="","",RANK(BJ89,BJ$6:BJ$352))</f>
        <v/>
      </c>
      <c r="BL89" s="28">
        <f>IF(BK89="",0,BJ$353+1-BK89)</f>
        <v>0</v>
      </c>
      <c r="BM89" s="3">
        <f t="shared" si="17"/>
        <v>269</v>
      </c>
      <c r="BN89" s="5" t="e">
        <f>IF(BM89=0,"",RANK(BM89,BM$6:BM$352))</f>
        <v>#VALUE!</v>
      </c>
      <c r="BO89" s="13"/>
      <c r="BP89" s="14"/>
      <c r="BQ89" s="14"/>
      <c r="BR89" s="14"/>
      <c r="BS89" s="5">
        <f t="shared" si="18"/>
        <v>0</v>
      </c>
      <c r="BT89" s="5" t="str">
        <f>IF(BO89="","",RANK(BS89,BS$6:BS$352))</f>
        <v/>
      </c>
      <c r="BU89" s="35">
        <f>IF(BT89="",0,BS$353+1-BT89)</f>
        <v>0</v>
      </c>
      <c r="BV89" s="3">
        <f t="shared" si="19"/>
        <v>269</v>
      </c>
      <c r="BW89" s="5" t="e">
        <f>IF(BV89=0,"",RANK(BV89,BV$6:BV$352))</f>
        <v>#VALUE!</v>
      </c>
    </row>
    <row r="90" spans="2:75">
      <c r="B90" s="36" t="s">
        <v>1592</v>
      </c>
      <c r="C90" s="41" t="s">
        <v>932</v>
      </c>
      <c r="D90" s="72" t="s">
        <v>1591</v>
      </c>
      <c r="E90" s="51"/>
      <c r="F90" s="4"/>
      <c r="G90" s="4"/>
      <c r="H90" s="4"/>
      <c r="I90" s="4"/>
      <c r="J90" s="4"/>
      <c r="K90" s="4"/>
      <c r="L90" s="57"/>
      <c r="M90" s="13"/>
      <c r="N90" s="14"/>
      <c r="O90" s="14"/>
      <c r="P90" s="14"/>
      <c r="Q90" s="4"/>
      <c r="R90" s="5"/>
      <c r="S90" s="28"/>
      <c r="T90" s="3"/>
      <c r="U90" s="57"/>
      <c r="V90" s="13" t="s">
        <v>1399</v>
      </c>
      <c r="W90" s="14">
        <v>20</v>
      </c>
      <c r="X90" s="14">
        <v>19</v>
      </c>
      <c r="Y90" s="14">
        <v>18</v>
      </c>
      <c r="Z90" s="5">
        <f>SUM(W90:Y90)</f>
        <v>57</v>
      </c>
      <c r="AA90" s="5">
        <f>IF(V90="","",RANK(Z90,Z$6:Z$352))</f>
        <v>2</v>
      </c>
      <c r="AB90" s="28">
        <f>IF(AA90="",0,Z$353+1-AA90)</f>
        <v>262</v>
      </c>
      <c r="AC90" s="74">
        <f>AB90+T90</f>
        <v>262</v>
      </c>
      <c r="AD90" s="57">
        <f>IF(AC90=0,"",RANK(AC90,AC$6:AC$352))</f>
        <v>227</v>
      </c>
      <c r="AE90" s="30"/>
      <c r="AF90" s="31"/>
      <c r="AG90" s="31"/>
      <c r="AH90" s="31"/>
      <c r="AI90" s="4">
        <f t="shared" si="11"/>
        <v>0</v>
      </c>
      <c r="AJ90" s="5" t="str">
        <f>IF(AE90="","",RANK(AI90,AI$6:AI$352))</f>
        <v/>
      </c>
      <c r="AK90" s="28">
        <f>IF(AJ90="",0,AI$353+1-AJ90)</f>
        <v>0</v>
      </c>
      <c r="AL90" s="3">
        <f t="shared" si="12"/>
        <v>262</v>
      </c>
      <c r="AM90" s="5">
        <f>IF(AL90=0,"",RANK(AL90,AL$6:AL$352))</f>
        <v>184</v>
      </c>
      <c r="AN90" s="13"/>
      <c r="AO90" s="14"/>
      <c r="AP90" s="14"/>
      <c r="AQ90" s="14"/>
      <c r="AR90" s="5">
        <f t="shared" si="13"/>
        <v>0</v>
      </c>
      <c r="AS90" s="5" t="str">
        <f>IF(AN90="","",RANK(AR90,AR$7:AR$352))</f>
        <v/>
      </c>
      <c r="AT90" s="28">
        <f>IF(AS90="",0,AR$353+1-AS90)</f>
        <v>0</v>
      </c>
      <c r="AU90" s="3">
        <f t="shared" si="14"/>
        <v>262</v>
      </c>
      <c r="AV90" s="5">
        <f>IF(AU90=0,"",RANK(AU90,AU$6:AU$352))</f>
        <v>184</v>
      </c>
      <c r="AW90" s="13"/>
      <c r="AX90" s="14"/>
      <c r="AY90" s="14"/>
      <c r="AZ90" s="14"/>
      <c r="BA90" s="5">
        <f t="shared" si="15"/>
        <v>0</v>
      </c>
      <c r="BB90" s="5" t="str">
        <f>IF(AW90="","",RANK(BA90,BA$7:BA$352))</f>
        <v/>
      </c>
      <c r="BC90" s="28">
        <f>IF(BB90="",0,BA$353+1-BB90)</f>
        <v>0</v>
      </c>
      <c r="BD90" s="3">
        <f t="shared" si="16"/>
        <v>262</v>
      </c>
      <c r="BE90" s="5" t="e">
        <f>IF(BD90=0,"",RANK(BD90,BD$6:BD$352))</f>
        <v>#VALUE!</v>
      </c>
      <c r="BF90" s="13"/>
      <c r="BG90" s="14"/>
      <c r="BH90" s="14"/>
      <c r="BI90" s="14"/>
      <c r="BJ90" s="5">
        <f t="shared" si="10"/>
        <v>0</v>
      </c>
      <c r="BK90" s="5" t="str">
        <f>IF(BF90="","",RANK(BJ90,BJ$6:BJ$352))</f>
        <v/>
      </c>
      <c r="BL90" s="28">
        <f>IF(BK90="",0,BJ$353+1-BK90)</f>
        <v>0</v>
      </c>
      <c r="BM90" s="3">
        <f t="shared" si="17"/>
        <v>262</v>
      </c>
      <c r="BN90" s="5" t="e">
        <f>IF(BM90=0,"",RANK(BM90,BM$6:BM$352))</f>
        <v>#VALUE!</v>
      </c>
      <c r="BO90" s="13"/>
      <c r="BP90" s="14"/>
      <c r="BQ90" s="14"/>
      <c r="BR90" s="14"/>
      <c r="BS90" s="5">
        <f t="shared" si="18"/>
        <v>0</v>
      </c>
      <c r="BT90" s="5" t="str">
        <f>IF(BO90="","",RANK(BS90,BS$6:BS$352))</f>
        <v/>
      </c>
      <c r="BU90" s="35">
        <f>IF(BT90="",0,BS$353+1-BT90)</f>
        <v>0</v>
      </c>
      <c r="BV90" s="3">
        <f t="shared" si="19"/>
        <v>262</v>
      </c>
      <c r="BW90" s="5" t="e">
        <f>IF(BV90=0,"",RANK(BV90,BV$6:BV$352))</f>
        <v>#VALUE!</v>
      </c>
    </row>
    <row r="91" spans="2:75">
      <c r="B91" s="36" t="s">
        <v>1594</v>
      </c>
      <c r="C91" s="41" t="s">
        <v>932</v>
      </c>
      <c r="D91" s="72" t="s">
        <v>1593</v>
      </c>
      <c r="E91" s="51"/>
      <c r="F91" s="4"/>
      <c r="G91" s="4"/>
      <c r="H91" s="4"/>
      <c r="I91" s="4"/>
      <c r="J91" s="4"/>
      <c r="K91" s="4"/>
      <c r="L91" s="57"/>
      <c r="M91" s="13"/>
      <c r="N91" s="14"/>
      <c r="O91" s="14"/>
      <c r="P91" s="14"/>
      <c r="Q91" s="4"/>
      <c r="R91" s="5"/>
      <c r="S91" s="28"/>
      <c r="T91" s="3"/>
      <c r="U91" s="57"/>
      <c r="V91" s="13" t="s">
        <v>1402</v>
      </c>
      <c r="W91" s="14">
        <v>17</v>
      </c>
      <c r="X91" s="14">
        <v>18</v>
      </c>
      <c r="Y91" s="14">
        <v>15</v>
      </c>
      <c r="Z91" s="5">
        <f>SUM(W91:Y91)</f>
        <v>50</v>
      </c>
      <c r="AA91" s="5">
        <f>IF(V91="","",RANK(Z91,Z$6:Z$352))</f>
        <v>11</v>
      </c>
      <c r="AB91" s="28">
        <f>IF(AA91="",0,Z$353+1-AA91)</f>
        <v>253</v>
      </c>
      <c r="AC91" s="74">
        <f>AB91+T91</f>
        <v>253</v>
      </c>
      <c r="AD91" s="57">
        <f>IF(AC91=0,"",RANK(AC91,AC$6:AC$352))</f>
        <v>236</v>
      </c>
      <c r="AE91" s="30"/>
      <c r="AF91" s="31"/>
      <c r="AG91" s="31"/>
      <c r="AH91" s="31"/>
      <c r="AI91" s="4">
        <f t="shared" si="11"/>
        <v>0</v>
      </c>
      <c r="AJ91" s="5" t="str">
        <f>IF(AE91="","",RANK(AI91,AI$6:AI$352))</f>
        <v/>
      </c>
      <c r="AK91" s="28">
        <f>IF(AJ91="",0,AI$353+1-AJ91)</f>
        <v>0</v>
      </c>
      <c r="AL91" s="3">
        <f t="shared" si="12"/>
        <v>253</v>
      </c>
      <c r="AM91" s="5">
        <f>IF(AL91=0,"",RANK(AL91,AL$6:AL$352))</f>
        <v>191</v>
      </c>
      <c r="AN91" s="13"/>
      <c r="AO91" s="14"/>
      <c r="AP91" s="14"/>
      <c r="AQ91" s="14"/>
      <c r="AR91" s="5">
        <f t="shared" si="13"/>
        <v>0</v>
      </c>
      <c r="AS91" s="5" t="str">
        <f>IF(AN91="","",RANK(AR91,AR$7:AR$352))</f>
        <v/>
      </c>
      <c r="AT91" s="28">
        <f>IF(AS91="",0,AR$353+1-AS91)</f>
        <v>0</v>
      </c>
      <c r="AU91" s="3">
        <f t="shared" si="14"/>
        <v>253</v>
      </c>
      <c r="AV91" s="5">
        <f>IF(AU91=0,"",RANK(AU91,AU$6:AU$352))</f>
        <v>191</v>
      </c>
      <c r="AW91" s="13"/>
      <c r="AX91" s="14"/>
      <c r="AY91" s="14"/>
      <c r="AZ91" s="14"/>
      <c r="BA91" s="5">
        <f t="shared" si="15"/>
        <v>0</v>
      </c>
      <c r="BB91" s="5" t="str">
        <f>IF(AW91="","",RANK(BA91,BA$7:BA$352))</f>
        <v/>
      </c>
      <c r="BC91" s="28">
        <f>IF(BB91="",0,BA$353+1-BB91)</f>
        <v>0</v>
      </c>
      <c r="BD91" s="3">
        <f t="shared" si="16"/>
        <v>253</v>
      </c>
      <c r="BE91" s="5" t="e">
        <f>IF(BD91=0,"",RANK(BD91,BD$6:BD$352))</f>
        <v>#VALUE!</v>
      </c>
      <c r="BF91" s="13"/>
      <c r="BG91" s="14"/>
      <c r="BH91" s="14"/>
      <c r="BI91" s="14"/>
      <c r="BJ91" s="5">
        <f t="shared" si="10"/>
        <v>0</v>
      </c>
      <c r="BK91" s="5" t="str">
        <f>IF(BF91="","",RANK(BJ91,BJ$6:BJ$352))</f>
        <v/>
      </c>
      <c r="BL91" s="28">
        <f>IF(BK91="",0,BJ$353+1-BK91)</f>
        <v>0</v>
      </c>
      <c r="BM91" s="3">
        <f t="shared" si="17"/>
        <v>253</v>
      </c>
      <c r="BN91" s="5" t="e">
        <f>IF(BM91=0,"",RANK(BM91,BM$6:BM$352))</f>
        <v>#VALUE!</v>
      </c>
      <c r="BO91" s="13"/>
      <c r="BP91" s="14"/>
      <c r="BQ91" s="14"/>
      <c r="BR91" s="14"/>
      <c r="BS91" s="5">
        <f t="shared" si="18"/>
        <v>0</v>
      </c>
      <c r="BT91" s="5" t="str">
        <f>IF(BO91="","",RANK(BS91,BS$6:BS$352))</f>
        <v/>
      </c>
      <c r="BU91" s="35">
        <f>IF(BT91="",0,BS$353+1-BT91)</f>
        <v>0</v>
      </c>
      <c r="BV91" s="3">
        <f t="shared" si="19"/>
        <v>253</v>
      </c>
      <c r="BW91" s="5" t="e">
        <f>IF(BV91=0,"",RANK(BV91,BV$6:BV$352))</f>
        <v>#VALUE!</v>
      </c>
    </row>
    <row r="92" spans="2:75">
      <c r="B92" s="36" t="s">
        <v>450</v>
      </c>
      <c r="C92" s="41" t="s">
        <v>932</v>
      </c>
      <c r="D92" s="72" t="s">
        <v>734</v>
      </c>
      <c r="E92" s="51" t="s">
        <v>173</v>
      </c>
      <c r="F92" s="4">
        <v>7</v>
      </c>
      <c r="G92" s="4">
        <v>9</v>
      </c>
      <c r="H92" s="4">
        <v>12</v>
      </c>
      <c r="I92" s="4">
        <f>SUM(F92:H92)</f>
        <v>28</v>
      </c>
      <c r="J92" s="4">
        <f>IF(E92="","",RANK(I92,I$6:I$351))</f>
        <v>272</v>
      </c>
      <c r="K92" s="4">
        <f>IF(J92="",0,I$353+1-J92)</f>
        <v>16</v>
      </c>
      <c r="L92" s="57">
        <f>IF(E92="","",RANK(K92,K$6:K$351))</f>
        <v>272</v>
      </c>
      <c r="M92" s="30" t="s">
        <v>1056</v>
      </c>
      <c r="N92" s="31">
        <v>11</v>
      </c>
      <c r="O92" s="31">
        <v>15</v>
      </c>
      <c r="P92" s="31">
        <v>14</v>
      </c>
      <c r="Q92" s="4">
        <f>SUM(N92:P92)</f>
        <v>40</v>
      </c>
      <c r="R92" s="5">
        <f>IF(M92="","",RANK(Q92,Q$6:Q$352))</f>
        <v>106</v>
      </c>
      <c r="S92" s="28">
        <f>IF(R92="",0,Q$353+1-R92)</f>
        <v>198</v>
      </c>
      <c r="T92" s="3">
        <f>S92+K92</f>
        <v>214</v>
      </c>
      <c r="U92" s="57">
        <f>IF(T92=0,"",RANK(T92,T$6:T$352))</f>
        <v>218</v>
      </c>
      <c r="V92" s="13"/>
      <c r="W92" s="14"/>
      <c r="X92" s="14"/>
      <c r="Y92" s="14"/>
      <c r="Z92" s="5">
        <f>SUM(W92:Y92)</f>
        <v>0</v>
      </c>
      <c r="AA92" s="5" t="str">
        <f>IF(V92="","",RANK(Z92,Z$6:Z$352))</f>
        <v/>
      </c>
      <c r="AB92" s="28">
        <f>IF(AA92="",0,Z$353+1-AA92)</f>
        <v>0</v>
      </c>
      <c r="AC92" s="74">
        <f>AB92+T92</f>
        <v>214</v>
      </c>
      <c r="AD92" s="57">
        <f>IF(AC92=0,"",RANK(AC92,AC$6:AC$352))</f>
        <v>256</v>
      </c>
      <c r="AE92" s="30"/>
      <c r="AF92" s="31"/>
      <c r="AG92" s="31"/>
      <c r="AH92" s="31"/>
      <c r="AI92" s="4">
        <f t="shared" si="11"/>
        <v>0</v>
      </c>
      <c r="AJ92" s="5" t="str">
        <f>IF(AE92="","",RANK(AI92,AI$6:AI$352))</f>
        <v/>
      </c>
      <c r="AK92" s="28">
        <f>IF(AJ92="",0,AI$353+1-AJ92)</f>
        <v>0</v>
      </c>
      <c r="AL92" s="3">
        <f t="shared" si="12"/>
        <v>214</v>
      </c>
      <c r="AM92" s="5">
        <f>IF(AL92=0,"",RANK(AL92,AL$6:AL$352))</f>
        <v>206</v>
      </c>
      <c r="AN92" s="13"/>
      <c r="AO92" s="14"/>
      <c r="AP92" s="14"/>
      <c r="AQ92" s="14"/>
      <c r="AR92" s="5">
        <f t="shared" si="13"/>
        <v>0</v>
      </c>
      <c r="AS92" s="5" t="str">
        <f>IF(AN92="","",RANK(AR92,AR$7:AR$352))</f>
        <v/>
      </c>
      <c r="AT92" s="28">
        <f>IF(AS92="",0,AR$353+1-AS92)</f>
        <v>0</v>
      </c>
      <c r="AU92" s="3">
        <f t="shared" si="14"/>
        <v>214</v>
      </c>
      <c r="AV92" s="5">
        <f>IF(AU92=0,"",RANK(AU92,AU$6:AU$352))</f>
        <v>206</v>
      </c>
      <c r="AW92" s="13"/>
      <c r="AX92" s="14"/>
      <c r="AY92" s="14"/>
      <c r="AZ92" s="14"/>
      <c r="BA92" s="5">
        <f t="shared" si="15"/>
        <v>0</v>
      </c>
      <c r="BB92" s="5" t="str">
        <f>IF(AW92="","",RANK(BA92,BA$7:BA$352))</f>
        <v/>
      </c>
      <c r="BC92" s="28">
        <f>IF(BB92="",0,BA$353+1-BB92)</f>
        <v>0</v>
      </c>
      <c r="BD92" s="3">
        <f t="shared" si="16"/>
        <v>214</v>
      </c>
      <c r="BE92" s="5" t="e">
        <f>IF(BD92=0,"",RANK(BD92,BD$6:BD$352))</f>
        <v>#VALUE!</v>
      </c>
      <c r="BF92" s="13"/>
      <c r="BG92" s="14"/>
      <c r="BH92" s="14"/>
      <c r="BI92" s="14"/>
      <c r="BJ92" s="5">
        <f t="shared" si="10"/>
        <v>0</v>
      </c>
      <c r="BK92" s="5" t="str">
        <f>IF(BF92="","",RANK(BJ92,BJ$6:BJ$352))</f>
        <v/>
      </c>
      <c r="BL92" s="28">
        <f>IF(BK92="",0,BJ$353+1-BK92)</f>
        <v>0</v>
      </c>
      <c r="BM92" s="3">
        <f t="shared" si="17"/>
        <v>214</v>
      </c>
      <c r="BN92" s="5" t="e">
        <f>IF(BM92=0,"",RANK(BM92,BM$6:BM$352))</f>
        <v>#VALUE!</v>
      </c>
      <c r="BO92" s="13"/>
      <c r="BP92" s="14"/>
      <c r="BQ92" s="14"/>
      <c r="BR92" s="14"/>
      <c r="BS92" s="5">
        <f t="shared" si="18"/>
        <v>0</v>
      </c>
      <c r="BT92" s="5" t="str">
        <f>IF(BO92="","",RANK(BS92,BS$6:BS$352))</f>
        <v/>
      </c>
      <c r="BU92" s="35">
        <f>IF(BT92="",0,BS$353+1-BT92)</f>
        <v>0</v>
      </c>
      <c r="BV92" s="3">
        <f t="shared" si="19"/>
        <v>214</v>
      </c>
      <c r="BW92" s="5" t="e">
        <f>IF(BV92=0,"",RANK(BV92,BV$6:BV$352))</f>
        <v>#VALUE!</v>
      </c>
    </row>
    <row r="93" spans="2:75">
      <c r="B93" s="36" t="s">
        <v>435</v>
      </c>
      <c r="C93" s="41" t="s">
        <v>932</v>
      </c>
      <c r="D93" s="72" t="s">
        <v>719</v>
      </c>
      <c r="E93" s="51" t="s">
        <v>158</v>
      </c>
      <c r="F93" s="4">
        <v>10</v>
      </c>
      <c r="G93" s="4">
        <v>12</v>
      </c>
      <c r="H93" s="4">
        <v>11</v>
      </c>
      <c r="I93" s="4">
        <f>SUM(F93:H93)</f>
        <v>33</v>
      </c>
      <c r="J93" s="4">
        <f>IF(E93="","",RANK(I93,I$6:I$351))</f>
        <v>233</v>
      </c>
      <c r="K93" s="4">
        <f>IF(J93="",0,I$353+1-J93)</f>
        <v>55</v>
      </c>
      <c r="L93" s="57">
        <f>IF(E93="","",RANK(K93,K$6:K$351))</f>
        <v>233</v>
      </c>
      <c r="M93" s="30" t="s">
        <v>1038</v>
      </c>
      <c r="N93" s="31">
        <v>8</v>
      </c>
      <c r="O93" s="31">
        <v>14</v>
      </c>
      <c r="P93" s="31">
        <v>8</v>
      </c>
      <c r="Q93" s="4">
        <f>SUM(N93:P93)</f>
        <v>30</v>
      </c>
      <c r="R93" s="5">
        <f>IF(M93="","",RANK(Q93,Q$6:Q$352))</f>
        <v>286</v>
      </c>
      <c r="S93" s="28">
        <f>IF(R93="",0,Q$353+1-R93)</f>
        <v>18</v>
      </c>
      <c r="T93" s="3">
        <f>S93+K93</f>
        <v>73</v>
      </c>
      <c r="U93" s="57">
        <f>IF(T93=0,"",RANK(T93,T$6:T$352))</f>
        <v>301</v>
      </c>
      <c r="V93" s="13" t="s">
        <v>1403</v>
      </c>
      <c r="W93" s="14">
        <v>14</v>
      </c>
      <c r="X93" s="14">
        <v>14</v>
      </c>
      <c r="Y93" s="14">
        <v>12</v>
      </c>
      <c r="Z93" s="5">
        <f>SUM(W93:Y93)</f>
        <v>40</v>
      </c>
      <c r="AA93" s="5">
        <f>IF(V93="","",RANK(Z93,Z$6:Z$352))</f>
        <v>140</v>
      </c>
      <c r="AB93" s="28">
        <f>IF(AA93="",0,Z$353+1-AA93)</f>
        <v>124</v>
      </c>
      <c r="AC93" s="74">
        <f>AB93+T93</f>
        <v>197</v>
      </c>
      <c r="AD93" s="57">
        <f>IF(AC93=0,"",RANK(AC93,AC$6:AC$352))</f>
        <v>271</v>
      </c>
      <c r="AE93" s="30"/>
      <c r="AF93" s="31"/>
      <c r="AG93" s="31"/>
      <c r="AH93" s="31"/>
      <c r="AI93" s="4">
        <f t="shared" si="11"/>
        <v>0</v>
      </c>
      <c r="AJ93" s="5" t="str">
        <f>IF(AE93="","",RANK(AI93,AI$6:AI$352))</f>
        <v/>
      </c>
      <c r="AK93" s="28">
        <f>IF(AJ93="",0,AI$353+1-AJ93)</f>
        <v>0</v>
      </c>
      <c r="AL93" s="3">
        <f t="shared" si="12"/>
        <v>197</v>
      </c>
      <c r="AM93" s="5">
        <f>IF(AL93=0,"",RANK(AL93,AL$6:AL$352))</f>
        <v>219</v>
      </c>
      <c r="AN93" s="13"/>
      <c r="AO93" s="14"/>
      <c r="AP93" s="14"/>
      <c r="AQ93" s="14"/>
      <c r="AR93" s="5">
        <f t="shared" si="13"/>
        <v>0</v>
      </c>
      <c r="AS93" s="5" t="str">
        <f>IF(AN93="","",RANK(AR93,AR$7:AR$352))</f>
        <v/>
      </c>
      <c r="AT93" s="28">
        <f>IF(AS93="",0,AR$353+1-AS93)</f>
        <v>0</v>
      </c>
      <c r="AU93" s="3">
        <f t="shared" si="14"/>
        <v>197</v>
      </c>
      <c r="AV93" s="5">
        <f>IF(AU93=0,"",RANK(AU93,AU$6:AU$352))</f>
        <v>219</v>
      </c>
      <c r="AW93" s="13"/>
      <c r="AX93" s="14"/>
      <c r="AY93" s="14"/>
      <c r="AZ93" s="14"/>
      <c r="BA93" s="5">
        <f t="shared" si="15"/>
        <v>0</v>
      </c>
      <c r="BB93" s="5" t="str">
        <f>IF(AW93="","",RANK(BA93,BA$7:BA$352))</f>
        <v/>
      </c>
      <c r="BC93" s="28">
        <f>IF(BB93="",0,BA$353+1-BB93)</f>
        <v>0</v>
      </c>
      <c r="BD93" s="3">
        <f t="shared" si="16"/>
        <v>197</v>
      </c>
      <c r="BE93" s="5" t="e">
        <f>IF(BD93=0,"",RANK(BD93,BD$6:BD$352))</f>
        <v>#VALUE!</v>
      </c>
      <c r="BF93" s="13"/>
      <c r="BG93" s="14"/>
      <c r="BH93" s="14"/>
      <c r="BI93" s="14"/>
      <c r="BJ93" s="5">
        <f t="shared" si="10"/>
        <v>0</v>
      </c>
      <c r="BK93" s="5" t="str">
        <f>IF(BF93="","",RANK(BJ93,BJ$6:BJ$352))</f>
        <v/>
      </c>
      <c r="BL93" s="28">
        <f>IF(BK93="",0,BJ$353+1-BK93)</f>
        <v>0</v>
      </c>
      <c r="BM93" s="3">
        <f t="shared" si="17"/>
        <v>197</v>
      </c>
      <c r="BN93" s="5" t="e">
        <f>IF(BM93=0,"",RANK(BM93,BM$6:BM$352))</f>
        <v>#VALUE!</v>
      </c>
      <c r="BO93" s="13"/>
      <c r="BP93" s="14"/>
      <c r="BQ93" s="14"/>
      <c r="BR93" s="14"/>
      <c r="BS93" s="5">
        <f t="shared" si="18"/>
        <v>0</v>
      </c>
      <c r="BT93" s="5" t="str">
        <f>IF(BO93="","",RANK(BS93,BS$6:BS$352))</f>
        <v/>
      </c>
      <c r="BU93" s="35">
        <f>IF(BT93="",0,BS$353+1-BT93)</f>
        <v>0</v>
      </c>
      <c r="BV93" s="3">
        <f t="shared" si="19"/>
        <v>197</v>
      </c>
      <c r="BW93" s="5" t="e">
        <f>IF(BV93=0,"",RANK(BV93,BV$6:BV$352))</f>
        <v>#VALUE!</v>
      </c>
    </row>
    <row r="94" spans="2:75">
      <c r="B94" s="36" t="s">
        <v>451</v>
      </c>
      <c r="C94" s="41" t="s">
        <v>932</v>
      </c>
      <c r="D94" s="72" t="s">
        <v>735</v>
      </c>
      <c r="E94" s="51" t="s">
        <v>174</v>
      </c>
      <c r="F94" s="4">
        <v>11</v>
      </c>
      <c r="G94" s="4">
        <v>12</v>
      </c>
      <c r="H94" s="4">
        <v>10</v>
      </c>
      <c r="I94" s="4">
        <f>SUM(F94:H94)</f>
        <v>33</v>
      </c>
      <c r="J94" s="4">
        <f>IF(E94="","",RANK(I94,I$6:I$351))</f>
        <v>233</v>
      </c>
      <c r="K94" s="4">
        <f>IF(J94="",0,I$353+1-J94)</f>
        <v>55</v>
      </c>
      <c r="L94" s="57">
        <f>IF(E94="","",RANK(K94,K$6:K$351))</f>
        <v>233</v>
      </c>
      <c r="M94" s="30" t="s">
        <v>1057</v>
      </c>
      <c r="N94" s="31">
        <v>11</v>
      </c>
      <c r="O94" s="31">
        <v>14</v>
      </c>
      <c r="P94" s="31">
        <v>11</v>
      </c>
      <c r="Q94" s="4">
        <f>SUM(N94:P94)</f>
        <v>36</v>
      </c>
      <c r="R94" s="5">
        <f>IF(M94="","",RANK(Q94,Q$6:Q$352))</f>
        <v>193</v>
      </c>
      <c r="S94" s="28">
        <f>IF(R94="",0,Q$353+1-R94)</f>
        <v>111</v>
      </c>
      <c r="T94" s="3">
        <f>S94+K94</f>
        <v>166</v>
      </c>
      <c r="U94" s="57">
        <f>IF(T94=0,"",RANK(T94,T$6:T$352))</f>
        <v>251</v>
      </c>
      <c r="V94" s="13"/>
      <c r="W94" s="14"/>
      <c r="X94" s="14"/>
      <c r="Y94" s="14"/>
      <c r="Z94" s="5">
        <f>SUM(W94:Y94)</f>
        <v>0</v>
      </c>
      <c r="AA94" s="5" t="str">
        <f>IF(V94="","",RANK(Z94,Z$6:Z$352))</f>
        <v/>
      </c>
      <c r="AB94" s="28">
        <f>IF(AA94="",0,Z$353+1-AA94)</f>
        <v>0</v>
      </c>
      <c r="AC94" s="74">
        <f>AB94+T94</f>
        <v>166</v>
      </c>
      <c r="AD94" s="57">
        <f>IF(AC94=0,"",RANK(AC94,AC$6:AC$352))</f>
        <v>284</v>
      </c>
      <c r="AE94" s="30"/>
      <c r="AF94" s="31"/>
      <c r="AG94" s="31"/>
      <c r="AH94" s="31"/>
      <c r="AI94" s="4">
        <f t="shared" si="11"/>
        <v>0</v>
      </c>
      <c r="AJ94" s="5" t="str">
        <f>IF(AE94="","",RANK(AI94,AI$6:AI$352))</f>
        <v/>
      </c>
      <c r="AK94" s="28">
        <f>IF(AJ94="",0,AI$353+1-AJ94)</f>
        <v>0</v>
      </c>
      <c r="AL94" s="3">
        <f t="shared" si="12"/>
        <v>166</v>
      </c>
      <c r="AM94" s="5">
        <f>IF(AL94=0,"",RANK(AL94,AL$6:AL$352))</f>
        <v>229</v>
      </c>
      <c r="AN94" s="13"/>
      <c r="AO94" s="14"/>
      <c r="AP94" s="14"/>
      <c r="AQ94" s="14"/>
      <c r="AR94" s="5">
        <f t="shared" si="13"/>
        <v>0</v>
      </c>
      <c r="AS94" s="5" t="str">
        <f>IF(AN94="","",RANK(AR94,AR$7:AR$352))</f>
        <v/>
      </c>
      <c r="AT94" s="28">
        <f>IF(AS94="",0,AR$353+1-AS94)</f>
        <v>0</v>
      </c>
      <c r="AU94" s="3">
        <f t="shared" si="14"/>
        <v>166</v>
      </c>
      <c r="AV94" s="5">
        <f>IF(AU94=0,"",RANK(AU94,AU$6:AU$352))</f>
        <v>229</v>
      </c>
      <c r="AW94" s="13"/>
      <c r="AX94" s="14"/>
      <c r="AY94" s="14"/>
      <c r="AZ94" s="14"/>
      <c r="BA94" s="5">
        <f t="shared" si="15"/>
        <v>0</v>
      </c>
      <c r="BB94" s="5" t="str">
        <f>IF(AW94="","",RANK(BA94,BA$7:BA$352))</f>
        <v/>
      </c>
      <c r="BC94" s="28">
        <f>IF(BB94="",0,BA$353+1-BB94)</f>
        <v>0</v>
      </c>
      <c r="BD94" s="3">
        <f t="shared" si="16"/>
        <v>166</v>
      </c>
      <c r="BE94" s="5" t="e">
        <f>IF(BD94=0,"",RANK(BD94,BD$6:BD$352))</f>
        <v>#VALUE!</v>
      </c>
      <c r="BF94" s="13"/>
      <c r="BG94" s="14"/>
      <c r="BH94" s="14"/>
      <c r="BI94" s="14"/>
      <c r="BJ94" s="5">
        <f t="shared" si="10"/>
        <v>0</v>
      </c>
      <c r="BK94" s="5" t="str">
        <f>IF(BF94="","",RANK(BJ94,BJ$6:BJ$352))</f>
        <v/>
      </c>
      <c r="BL94" s="28">
        <f>IF(BK94="",0,BJ$353+1-BK94)</f>
        <v>0</v>
      </c>
      <c r="BM94" s="3">
        <f t="shared" si="17"/>
        <v>166</v>
      </c>
      <c r="BN94" s="5" t="e">
        <f>IF(BM94=0,"",RANK(BM94,BM$6:BM$352))</f>
        <v>#VALUE!</v>
      </c>
      <c r="BO94" s="13"/>
      <c r="BP94" s="14"/>
      <c r="BQ94" s="14"/>
      <c r="BR94" s="14"/>
      <c r="BS94" s="5">
        <f t="shared" si="18"/>
        <v>0</v>
      </c>
      <c r="BT94" s="5" t="str">
        <f>IF(BO94="","",RANK(BS94,BS$6:BS$352))</f>
        <v/>
      </c>
      <c r="BU94" s="35">
        <f>IF(BT94="",0,BS$353+1-BT94)</f>
        <v>0</v>
      </c>
      <c r="BV94" s="3">
        <f t="shared" si="19"/>
        <v>166</v>
      </c>
      <c r="BW94" s="5" t="e">
        <f>IF(BV94=0,"",RANK(BV94,BV$6:BV$352))</f>
        <v>#VALUE!</v>
      </c>
    </row>
    <row r="95" spans="2:75">
      <c r="B95" s="36" t="s">
        <v>1278</v>
      </c>
      <c r="C95" s="41" t="s">
        <v>932</v>
      </c>
      <c r="D95" s="72" t="s">
        <v>1277</v>
      </c>
      <c r="E95" s="51"/>
      <c r="F95" s="4"/>
      <c r="G95" s="4"/>
      <c r="H95" s="4"/>
      <c r="I95" s="4"/>
      <c r="J95" s="4"/>
      <c r="K95" s="4"/>
      <c r="L95" s="57"/>
      <c r="M95" s="30" t="s">
        <v>1055</v>
      </c>
      <c r="N95" s="31">
        <v>10</v>
      </c>
      <c r="O95" s="31">
        <v>16</v>
      </c>
      <c r="P95" s="31">
        <v>11</v>
      </c>
      <c r="Q95" s="4">
        <f>SUM(N95:P95)</f>
        <v>37</v>
      </c>
      <c r="R95" s="5">
        <f>IF(M95="","",RANK(Q95,Q$6:Q$352))</f>
        <v>175</v>
      </c>
      <c r="S95" s="28">
        <f>IF(R95="",0,Q$353+1-R95)</f>
        <v>129</v>
      </c>
      <c r="T95" s="3">
        <f>S95+K95</f>
        <v>129</v>
      </c>
      <c r="U95" s="57">
        <f>IF(T95=0,"",RANK(T95,T$6:T$352))</f>
        <v>272</v>
      </c>
      <c r="V95" s="13" t="s">
        <v>1416</v>
      </c>
      <c r="W95" s="14">
        <v>10</v>
      </c>
      <c r="X95" s="14">
        <v>12</v>
      </c>
      <c r="Y95" s="14">
        <v>12</v>
      </c>
      <c r="Z95" s="5">
        <f>SUM(W95:Y95)</f>
        <v>34</v>
      </c>
      <c r="AA95" s="5">
        <f>IF(V95="","",RANK(Z95,Z$6:Z$352))</f>
        <v>230</v>
      </c>
      <c r="AB95" s="28">
        <f>IF(AA95="",0,Z$353+1-AA95)</f>
        <v>34</v>
      </c>
      <c r="AC95" s="74">
        <f>AB95+T95</f>
        <v>163</v>
      </c>
      <c r="AD95" s="57">
        <f>IF(AC95=0,"",RANK(AC95,AC$6:AC$352))</f>
        <v>285</v>
      </c>
      <c r="AE95" s="30"/>
      <c r="AF95" s="31"/>
      <c r="AG95" s="31"/>
      <c r="AH95" s="31"/>
      <c r="AI95" s="4">
        <f t="shared" si="11"/>
        <v>0</v>
      </c>
      <c r="AJ95" s="5" t="str">
        <f>IF(AE95="","",RANK(AI95,AI$6:AI$352))</f>
        <v/>
      </c>
      <c r="AK95" s="28">
        <f>IF(AJ95="",0,AI$353+1-AJ95)</f>
        <v>0</v>
      </c>
      <c r="AL95" s="3">
        <f t="shared" si="12"/>
        <v>163</v>
      </c>
      <c r="AM95" s="5">
        <f>IF(AL95=0,"",RANK(AL95,AL$6:AL$352))</f>
        <v>230</v>
      </c>
      <c r="AN95" s="13"/>
      <c r="AO95" s="14"/>
      <c r="AP95" s="14"/>
      <c r="AQ95" s="14"/>
      <c r="AR95" s="5">
        <f t="shared" si="13"/>
        <v>0</v>
      </c>
      <c r="AS95" s="5" t="str">
        <f>IF(AN95="","",RANK(AR95,AR$7:AR$352))</f>
        <v/>
      </c>
      <c r="AT95" s="28">
        <f>IF(AS95="",0,AR$353+1-AS95)</f>
        <v>0</v>
      </c>
      <c r="AU95" s="3">
        <f t="shared" si="14"/>
        <v>163</v>
      </c>
      <c r="AV95" s="5">
        <f>IF(AU95=0,"",RANK(AU95,AU$6:AU$352))</f>
        <v>230</v>
      </c>
      <c r="AW95" s="13"/>
      <c r="AX95" s="14"/>
      <c r="AY95" s="14"/>
      <c r="AZ95" s="14"/>
      <c r="BA95" s="5">
        <f t="shared" si="15"/>
        <v>0</v>
      </c>
      <c r="BB95" s="5" t="str">
        <f>IF(AW95="","",RANK(BA95,BA$7:BA$352))</f>
        <v/>
      </c>
      <c r="BC95" s="28">
        <f>IF(BB95="",0,BA$353+1-BB95)</f>
        <v>0</v>
      </c>
      <c r="BD95" s="3">
        <f t="shared" si="16"/>
        <v>163</v>
      </c>
      <c r="BE95" s="5" t="e">
        <f>IF(BD95=0,"",RANK(BD95,BD$6:BD$352))</f>
        <v>#VALUE!</v>
      </c>
      <c r="BF95" s="13"/>
      <c r="BG95" s="14"/>
      <c r="BH95" s="14"/>
      <c r="BI95" s="14"/>
      <c r="BJ95" s="5">
        <f t="shared" si="10"/>
        <v>0</v>
      </c>
      <c r="BK95" s="5" t="str">
        <f>IF(BF95="","",RANK(BJ95,BJ$6:BJ$352))</f>
        <v/>
      </c>
      <c r="BL95" s="28">
        <f>IF(BK95="",0,BJ$353+1-BK95)</f>
        <v>0</v>
      </c>
      <c r="BM95" s="3">
        <f t="shared" si="17"/>
        <v>163</v>
      </c>
      <c r="BN95" s="5" t="e">
        <f>IF(BM95=0,"",RANK(BM95,BM$6:BM$352))</f>
        <v>#VALUE!</v>
      </c>
      <c r="BO95" s="13"/>
      <c r="BP95" s="14"/>
      <c r="BQ95" s="14"/>
      <c r="BR95" s="14"/>
      <c r="BS95" s="5">
        <f t="shared" si="18"/>
        <v>0</v>
      </c>
      <c r="BT95" s="5" t="str">
        <f>IF(BO95="","",RANK(BS95,BS$6:BS$352))</f>
        <v/>
      </c>
      <c r="BU95" s="35">
        <f>IF(BT95="",0,BS$353+1-BT95)</f>
        <v>0</v>
      </c>
      <c r="BV95" s="3">
        <f t="shared" si="19"/>
        <v>163</v>
      </c>
      <c r="BW95" s="5" t="e">
        <f>IF(BV95=0,"",RANK(BV95,BV$6:BV$352))</f>
        <v>#VALUE!</v>
      </c>
    </row>
    <row r="96" spans="2:75">
      <c r="B96" s="36" t="s">
        <v>447</v>
      </c>
      <c r="C96" s="41" t="s">
        <v>932</v>
      </c>
      <c r="D96" s="72" t="s">
        <v>731</v>
      </c>
      <c r="E96" s="51" t="s">
        <v>170</v>
      </c>
      <c r="F96" s="4">
        <v>12</v>
      </c>
      <c r="G96" s="4">
        <v>12</v>
      </c>
      <c r="H96" s="4">
        <v>11</v>
      </c>
      <c r="I96" s="4">
        <f>SUM(F96:H96)</f>
        <v>35</v>
      </c>
      <c r="J96" s="4">
        <f>IF(E96="","",RANK(I96,I$6:I$351))</f>
        <v>200</v>
      </c>
      <c r="K96" s="4">
        <f>IF(J96="",0,I$353+1-J96)</f>
        <v>88</v>
      </c>
      <c r="L96" s="57">
        <f>IF(E96="","",RANK(K96,K$6:K$351))</f>
        <v>200</v>
      </c>
      <c r="M96" s="30" t="s">
        <v>1053</v>
      </c>
      <c r="N96" s="31">
        <v>11</v>
      </c>
      <c r="O96" s="31">
        <v>10</v>
      </c>
      <c r="P96" s="31">
        <v>10</v>
      </c>
      <c r="Q96" s="4">
        <f>SUM(N96:P96)</f>
        <v>31</v>
      </c>
      <c r="R96" s="5">
        <f>IF(M96="","",RANK(Q96,Q$6:Q$352))</f>
        <v>281</v>
      </c>
      <c r="S96" s="28">
        <f>IF(R96="",0,Q$353+1-R96)</f>
        <v>23</v>
      </c>
      <c r="T96" s="3">
        <f>S96+K96</f>
        <v>111</v>
      </c>
      <c r="U96" s="57">
        <f>IF(T96=0,"",RANK(T96,T$6:T$352))</f>
        <v>280</v>
      </c>
      <c r="V96" s="13"/>
      <c r="W96" s="14"/>
      <c r="X96" s="14"/>
      <c r="Y96" s="14"/>
      <c r="Z96" s="5">
        <f>SUM(W96:Y96)</f>
        <v>0</v>
      </c>
      <c r="AA96" s="5" t="str">
        <f>IF(V96="","",RANK(Z96,Z$6:Z$352))</f>
        <v/>
      </c>
      <c r="AB96" s="28">
        <f>IF(AA96="",0,Z$353+1-AA96)</f>
        <v>0</v>
      </c>
      <c r="AC96" s="74">
        <f>AB96+T96</f>
        <v>111</v>
      </c>
      <c r="AD96" s="57">
        <f>IF(AC96=0,"",RANK(AC96,AC$6:AC$352))</f>
        <v>304</v>
      </c>
      <c r="AE96" s="30"/>
      <c r="AF96" s="31"/>
      <c r="AG96" s="31"/>
      <c r="AH96" s="31"/>
      <c r="AI96" s="4"/>
      <c r="AJ96" s="5"/>
      <c r="AK96" s="28"/>
      <c r="AL96" s="3"/>
      <c r="AM96" s="5"/>
      <c r="AN96" s="13"/>
      <c r="AO96" s="14"/>
      <c r="AP96" s="14"/>
      <c r="AQ96" s="14"/>
      <c r="AR96" s="5"/>
      <c r="AS96" s="5"/>
      <c r="AT96" s="28"/>
      <c r="AU96" s="3"/>
      <c r="AV96" s="5"/>
      <c r="AW96" s="13"/>
      <c r="AX96" s="14"/>
      <c r="AY96" s="14"/>
      <c r="AZ96" s="14"/>
      <c r="BA96" s="5"/>
      <c r="BB96" s="5"/>
      <c r="BC96" s="28"/>
      <c r="BD96" s="3"/>
      <c r="BE96" s="5"/>
      <c r="BF96" s="13"/>
      <c r="BG96" s="14"/>
      <c r="BH96" s="14"/>
      <c r="BI96" s="14"/>
      <c r="BJ96" s="5"/>
      <c r="BK96" s="5"/>
      <c r="BL96" s="28"/>
      <c r="BM96" s="3"/>
      <c r="BN96" s="5"/>
      <c r="BO96" s="13"/>
      <c r="BP96" s="14"/>
      <c r="BQ96" s="14"/>
      <c r="BR96" s="14"/>
      <c r="BS96" s="5"/>
      <c r="BT96" s="5"/>
      <c r="BU96" s="35"/>
      <c r="BV96" s="3"/>
      <c r="BW96" s="5"/>
    </row>
    <row r="97" spans="2:75">
      <c r="B97" s="36" t="s">
        <v>449</v>
      </c>
      <c r="C97" s="41" t="s">
        <v>932</v>
      </c>
      <c r="D97" s="72" t="s">
        <v>733</v>
      </c>
      <c r="E97" s="51" t="s">
        <v>172</v>
      </c>
      <c r="F97" s="4">
        <v>12</v>
      </c>
      <c r="G97" s="4">
        <v>13</v>
      </c>
      <c r="H97" s="4">
        <v>9</v>
      </c>
      <c r="I97" s="4">
        <f>SUM(F97:H97)</f>
        <v>34</v>
      </c>
      <c r="J97" s="4">
        <f>IF(E97="","",RANK(I97,I$6:I$351))</f>
        <v>221</v>
      </c>
      <c r="K97" s="4">
        <f>IF(J97="",0,I$353+1-J97)</f>
        <v>67</v>
      </c>
      <c r="L97" s="57">
        <f>IF(E97="","",RANK(K97,K$6:K$351))</f>
        <v>221</v>
      </c>
      <c r="M97" s="30" t="s">
        <v>1054</v>
      </c>
      <c r="N97" s="31">
        <v>6</v>
      </c>
      <c r="O97" s="31">
        <v>12</v>
      </c>
      <c r="P97" s="31">
        <v>11</v>
      </c>
      <c r="Q97" s="4">
        <f>SUM(N97:P97)</f>
        <v>29</v>
      </c>
      <c r="R97" s="5">
        <f>IF(M97="","",RANK(Q97,Q$6:Q$352))</f>
        <v>292</v>
      </c>
      <c r="S97" s="28">
        <f>IF(R97="",0,Q$353+1-R97)</f>
        <v>12</v>
      </c>
      <c r="T97" s="3">
        <f>S97+K97</f>
        <v>79</v>
      </c>
      <c r="U97" s="57">
        <f>IF(T97=0,"",RANK(T97,T$6:T$352))</f>
        <v>299</v>
      </c>
      <c r="V97" s="13"/>
      <c r="W97" s="14"/>
      <c r="X97" s="14"/>
      <c r="Y97" s="14"/>
      <c r="Z97" s="5">
        <f>SUM(W97:Y97)</f>
        <v>0</v>
      </c>
      <c r="AA97" s="5" t="str">
        <f>IF(V97="","",RANK(Z97,Z$6:Z$352))</f>
        <v/>
      </c>
      <c r="AB97" s="28">
        <f>IF(AA97="",0,Z$353+1-AA97)</f>
        <v>0</v>
      </c>
      <c r="AC97" s="74">
        <f>AB97+T97</f>
        <v>79</v>
      </c>
      <c r="AD97" s="57">
        <f>IF(AC97=0,"",RANK(AC97,AC$6:AC$352))</f>
        <v>316</v>
      </c>
      <c r="AE97" s="30"/>
      <c r="AF97" s="31"/>
      <c r="AG97" s="31"/>
      <c r="AH97" s="31"/>
      <c r="AI97" s="4">
        <f t="shared" si="11"/>
        <v>0</v>
      </c>
      <c r="AJ97" s="5" t="str">
        <f>IF(AE97="","",RANK(AI97,AI$6:AI$352))</f>
        <v/>
      </c>
      <c r="AK97" s="28">
        <f>IF(AJ97="",0,AI$353+1-AJ97)</f>
        <v>0</v>
      </c>
      <c r="AL97" s="3">
        <f t="shared" si="12"/>
        <v>79</v>
      </c>
      <c r="AM97" s="5">
        <f>IF(AL97=0,"",RANK(AL97,AL$6:AL$352))</f>
        <v>253</v>
      </c>
      <c r="AN97" s="13"/>
      <c r="AO97" s="14"/>
      <c r="AP97" s="14"/>
      <c r="AQ97" s="14"/>
      <c r="AR97" s="5">
        <f t="shared" si="13"/>
        <v>0</v>
      </c>
      <c r="AS97" s="5" t="str">
        <f>IF(AN97="","",RANK(AR97,AR$7:AR$352))</f>
        <v/>
      </c>
      <c r="AT97" s="28">
        <f>IF(AS97="",0,AR$353+1-AS97)</f>
        <v>0</v>
      </c>
      <c r="AU97" s="3">
        <f t="shared" si="14"/>
        <v>79</v>
      </c>
      <c r="AV97" s="5">
        <f>IF(AU97=0,"",RANK(AU97,AU$6:AU$352))</f>
        <v>253</v>
      </c>
      <c r="AW97" s="13"/>
      <c r="AX97" s="14"/>
      <c r="AY97" s="14"/>
      <c r="AZ97" s="14"/>
      <c r="BA97" s="5">
        <f t="shared" si="15"/>
        <v>0</v>
      </c>
      <c r="BB97" s="5" t="str">
        <f>IF(AW97="","",RANK(BA97,BA$7:BA$352))</f>
        <v/>
      </c>
      <c r="BC97" s="28">
        <f>IF(BB97="",0,BA$353+1-BB97)</f>
        <v>0</v>
      </c>
      <c r="BD97" s="3">
        <f t="shared" si="16"/>
        <v>79</v>
      </c>
      <c r="BE97" s="5" t="e">
        <f>IF(BD97=0,"",RANK(BD97,BD$6:BD$352))</f>
        <v>#VALUE!</v>
      </c>
      <c r="BF97" s="13"/>
      <c r="BG97" s="14"/>
      <c r="BH97" s="14"/>
      <c r="BI97" s="14"/>
      <c r="BJ97" s="5">
        <f t="shared" si="10"/>
        <v>0</v>
      </c>
      <c r="BK97" s="5" t="str">
        <f>IF(BF97="","",RANK(BJ97,BJ$6:BJ$352))</f>
        <v/>
      </c>
      <c r="BL97" s="28">
        <f>IF(BK97="",0,BJ$353+1-BK97)</f>
        <v>0</v>
      </c>
      <c r="BM97" s="3">
        <f t="shared" si="17"/>
        <v>79</v>
      </c>
      <c r="BN97" s="5" t="e">
        <f>IF(BM97=0,"",RANK(BM97,BM$6:BM$352))</f>
        <v>#VALUE!</v>
      </c>
      <c r="BO97" s="13"/>
      <c r="BP97" s="14"/>
      <c r="BQ97" s="14"/>
      <c r="BR97" s="14"/>
      <c r="BS97" s="5">
        <f t="shared" si="18"/>
        <v>0</v>
      </c>
      <c r="BT97" s="5" t="str">
        <f>IF(BO97="","",RANK(BS97,BS$6:BS$352))</f>
        <v/>
      </c>
      <c r="BU97" s="35">
        <f>IF(BT97="",0,BS$353+1-BT97)</f>
        <v>0</v>
      </c>
      <c r="BV97" s="3">
        <f t="shared" si="19"/>
        <v>79</v>
      </c>
      <c r="BW97" s="5" t="e">
        <f>IF(BV97=0,"",RANK(BV97,BV$6:BV$352))</f>
        <v>#VALUE!</v>
      </c>
    </row>
    <row r="98" spans="2:75">
      <c r="B98" s="36" t="s">
        <v>1274</v>
      </c>
      <c r="C98" s="41" t="s">
        <v>932</v>
      </c>
      <c r="D98" s="72" t="s">
        <v>1273</v>
      </c>
      <c r="E98" s="51"/>
      <c r="F98" s="4"/>
      <c r="G98" s="4"/>
      <c r="H98" s="4"/>
      <c r="I98" s="4"/>
      <c r="J98" s="4"/>
      <c r="K98" s="4"/>
      <c r="L98" s="57"/>
      <c r="M98" s="246" t="s">
        <v>1049</v>
      </c>
      <c r="N98" s="247">
        <v>11</v>
      </c>
      <c r="O98" s="247">
        <v>12</v>
      </c>
      <c r="P98" s="247">
        <v>11</v>
      </c>
      <c r="Q98" s="4">
        <f>SUM(N98:P98)</f>
        <v>34</v>
      </c>
      <c r="R98" s="5">
        <f>IF(M98="","",RANK(Q98,Q$6:Q$352))</f>
        <v>241</v>
      </c>
      <c r="S98" s="28">
        <f>IF(R98="",0,Q$353+1-R98)</f>
        <v>63</v>
      </c>
      <c r="T98" s="3">
        <f>S98+K98</f>
        <v>63</v>
      </c>
      <c r="U98" s="57">
        <f>IF(T98=0,"",RANK(T98,T$6:T$352))</f>
        <v>304</v>
      </c>
      <c r="V98" s="13"/>
      <c r="W98" s="14"/>
      <c r="X98" s="14"/>
      <c r="Y98" s="14"/>
      <c r="Z98" s="5"/>
      <c r="AA98" s="5"/>
      <c r="AB98" s="28"/>
      <c r="AC98" s="74">
        <f>AB98+T98</f>
        <v>63</v>
      </c>
      <c r="AD98" s="57">
        <f>IF(AC98=0,"",RANK(AC98,AC$6:AC$352))</f>
        <v>321</v>
      </c>
      <c r="AE98" s="246"/>
      <c r="AF98" s="247"/>
      <c r="AG98" s="247"/>
      <c r="AH98" s="247"/>
      <c r="AI98" s="4"/>
      <c r="AJ98" s="248"/>
      <c r="AK98" s="28"/>
      <c r="AL98" s="3"/>
      <c r="AM98" s="5"/>
      <c r="AN98" s="246"/>
      <c r="AO98" s="247"/>
      <c r="AP98" s="247"/>
      <c r="AQ98" s="247"/>
      <c r="AR98" s="248"/>
      <c r="AS98" s="5"/>
      <c r="AT98" s="28"/>
      <c r="AU98" s="3"/>
      <c r="AV98" s="248"/>
      <c r="AW98" s="246"/>
      <c r="AX98" s="247"/>
      <c r="AY98" s="247"/>
      <c r="AZ98" s="247"/>
      <c r="BA98" s="5"/>
      <c r="BB98" s="5"/>
      <c r="BC98" s="28"/>
      <c r="BD98" s="249"/>
      <c r="BE98" s="5"/>
      <c r="BF98" s="246"/>
      <c r="BG98" s="247"/>
      <c r="BH98" s="247"/>
      <c r="BI98" s="247"/>
      <c r="BJ98" s="5"/>
      <c r="BK98" s="5"/>
      <c r="BL98" s="250"/>
      <c r="BM98" s="3"/>
      <c r="BN98" s="5"/>
      <c r="BO98" s="246"/>
      <c r="BP98" s="247"/>
      <c r="BQ98" s="247"/>
      <c r="BR98" s="247"/>
      <c r="BS98" s="5"/>
      <c r="BT98" s="248"/>
      <c r="BU98" s="35"/>
      <c r="BV98" s="3"/>
      <c r="BW98" s="5"/>
    </row>
    <row r="99" spans="2:75">
      <c r="B99" s="36" t="s">
        <v>448</v>
      </c>
      <c r="C99" s="41" t="s">
        <v>932</v>
      </c>
      <c r="D99" s="72" t="s">
        <v>732</v>
      </c>
      <c r="E99" s="51" t="s">
        <v>171</v>
      </c>
      <c r="F99" s="4">
        <v>8</v>
      </c>
      <c r="G99" s="4">
        <v>9</v>
      </c>
      <c r="H99" s="4">
        <v>10</v>
      </c>
      <c r="I99" s="4">
        <f>SUM(F99:H99)</f>
        <v>27</v>
      </c>
      <c r="J99" s="4">
        <f>IF(E99="","",RANK(I99,I$6:I$351))</f>
        <v>275</v>
      </c>
      <c r="K99" s="4">
        <f>IF(J99="",0,I$353+1-J99)</f>
        <v>13</v>
      </c>
      <c r="L99" s="57">
        <f>IF(E99="","",RANK(K99,K$6:K$351))</f>
        <v>275</v>
      </c>
      <c r="M99" s="128"/>
      <c r="N99" s="69"/>
      <c r="O99" s="69"/>
      <c r="P99" s="183"/>
      <c r="Q99" s="4">
        <f>SUM(N99:P99)</f>
        <v>0</v>
      </c>
      <c r="R99" s="5" t="str">
        <f>IF(M99="","",RANK(Q99,Q$6:Q$352))</f>
        <v/>
      </c>
      <c r="S99" s="28">
        <f>IF(R99="",0,Q$353+1-R99)</f>
        <v>0</v>
      </c>
      <c r="T99" s="3">
        <f>S99+K99</f>
        <v>13</v>
      </c>
      <c r="U99" s="57">
        <f>IF(T99=0,"",RANK(T99,T$6:T$352))</f>
        <v>323</v>
      </c>
      <c r="V99" s="13"/>
      <c r="W99" s="14"/>
      <c r="X99" s="14"/>
      <c r="Y99" s="14"/>
      <c r="Z99" s="5">
        <f>SUM(W99:Y99)</f>
        <v>0</v>
      </c>
      <c r="AA99" s="5" t="str">
        <f>IF(V99="","",RANK(Z99,Z$6:Z$352))</f>
        <v/>
      </c>
      <c r="AB99" s="28">
        <f>IF(AA99="",0,Z$353+1-AA99)</f>
        <v>0</v>
      </c>
      <c r="AC99" s="74">
        <f>AB99+T99</f>
        <v>13</v>
      </c>
      <c r="AD99" s="57">
        <f>IF(AC99=0,"",RANK(AC99,AC$6:AC$352))</f>
        <v>334</v>
      </c>
      <c r="AE99" s="4">
        <f>IF(AD99="",0,AC$353+1-AD99)</f>
        <v>-333</v>
      </c>
      <c r="AF99" s="57" t="str">
        <f>IF(Y99="","",RANK(AE99,AE$6:AE$351))</f>
        <v/>
      </c>
      <c r="AG99" s="4">
        <f t="shared" ref="AG99" si="20">SUM(AD99:AF99)</f>
        <v>1</v>
      </c>
      <c r="AH99" s="4">
        <f>IF(AC99="","",RANK(AG99,AG$6:AG$351))</f>
        <v>1</v>
      </c>
      <c r="AI99" s="4">
        <f>IF(AH99="",0,AG$353+1-AH99)</f>
        <v>0</v>
      </c>
      <c r="AJ99" s="57">
        <f>IF(AC99="","",RANK(AI99,AI$6:AI$351))</f>
        <v>1</v>
      </c>
      <c r="AK99" s="4">
        <f t="shared" ref="AK99" si="21">SUM(AH99:AJ99)</f>
        <v>2</v>
      </c>
      <c r="AL99" s="4">
        <f>IF(AG99="","",RANK(AK99,AK$6:AK$351))</f>
        <v>1</v>
      </c>
      <c r="AM99" s="4">
        <f>IF(AL99="",0,AK$353+1-AL99)</f>
        <v>0</v>
      </c>
      <c r="AN99" s="57">
        <f>IF(AG99="","",RANK(AM99,AM$6:AM$351))</f>
        <v>271</v>
      </c>
      <c r="AO99" s="4">
        <f t="shared" ref="AO99" si="22">SUM(AL99:AN99)</f>
        <v>272</v>
      </c>
      <c r="AP99" s="4">
        <f>IF(AK99="","",RANK(AO99,AO$6:AO$351))</f>
        <v>1</v>
      </c>
      <c r="AQ99" s="4">
        <f>IF(AP99="",0,AO$353+1-AP99)</f>
        <v>0</v>
      </c>
      <c r="AR99" s="57">
        <f>IF(AK99="","",RANK(AQ99,AQ$6:AQ$351))</f>
        <v>1</v>
      </c>
      <c r="AS99" s="4">
        <f t="shared" ref="AS99" si="23">SUM(AP99:AR99)</f>
        <v>2</v>
      </c>
      <c r="AT99" s="4">
        <f>IF(AO99="","",RANK(AS99,AS$6:AS$351))</f>
        <v>1</v>
      </c>
      <c r="AU99" s="4">
        <f>IF(AT99="",0,AS$353+1-AT99)</f>
        <v>0</v>
      </c>
      <c r="AV99" s="57">
        <f>IF(AO99="","",RANK(AU99,AU$6:AU$351))</f>
        <v>271</v>
      </c>
      <c r="AW99" s="4">
        <f t="shared" ref="AW99" si="24">SUM(AT99:AV99)</f>
        <v>272</v>
      </c>
      <c r="AX99" s="4">
        <f>IF(AS99="","",RANK(AW99,AW$6:AW$351))</f>
        <v>1</v>
      </c>
      <c r="AY99" s="4" t="e">
        <f>IF(AX99="",0,AW$353+1-AX99)</f>
        <v>#VALUE!</v>
      </c>
      <c r="AZ99" s="57" t="e">
        <f>IF(AS99="","",RANK(AY99,AY$6:AY$351))</f>
        <v>#VALUE!</v>
      </c>
      <c r="BA99" s="4" t="e">
        <f t="shared" si="15"/>
        <v>#VALUE!</v>
      </c>
      <c r="BB99" s="4" t="e">
        <f>IF(AW99="","",RANK(BA99,BA$6:BA$351))</f>
        <v>#VALUE!</v>
      </c>
      <c r="BC99" s="4" t="e">
        <f>IF(BB99="",0,BA$353+1-BB99)</f>
        <v>#VALUE!</v>
      </c>
      <c r="BD99" s="57" t="e">
        <f>IF(AW99="","",RANK(BC99,BC$6:BC$351))</f>
        <v>#VALUE!</v>
      </c>
      <c r="BE99" s="4" t="e">
        <f t="shared" ref="BE99" si="25">SUM(BB99:BD99)</f>
        <v>#VALUE!</v>
      </c>
      <c r="BF99" s="4" t="e">
        <f>IF(BA99="","",RANK(BE99,BE$6:BE$351))</f>
        <v>#VALUE!</v>
      </c>
      <c r="BG99" s="4" t="e">
        <f>IF(BF99="",0,BE$353+1-BF99)</f>
        <v>#VALUE!</v>
      </c>
      <c r="BH99" s="57" t="e">
        <f>IF(BA99="","",RANK(BG99,BG$6:BG$351))</f>
        <v>#VALUE!</v>
      </c>
      <c r="BI99" s="4" t="e">
        <f t="shared" ref="BI99" si="26">SUM(BF99:BH99)</f>
        <v>#VALUE!</v>
      </c>
      <c r="BJ99" s="4" t="e">
        <f>IF(BE99="","",RANK(BI99,BI$6:BI$351))</f>
        <v>#VALUE!</v>
      </c>
      <c r="BK99" s="4" t="e">
        <f>IF(BJ99="",0,BI$353+1-BJ99)</f>
        <v>#VALUE!</v>
      </c>
      <c r="BL99" s="57" t="e">
        <f>IF(BE99="","",RANK(BK99,BK$6:BK$351))</f>
        <v>#VALUE!</v>
      </c>
      <c r="BM99" s="4" t="e">
        <f t="shared" ref="BM99" si="27">SUM(BJ99:BL99)</f>
        <v>#VALUE!</v>
      </c>
      <c r="BN99" s="4" t="e">
        <f>IF(BI99="","",RANK(BM99,BM$6:BM$351))</f>
        <v>#VALUE!</v>
      </c>
      <c r="BO99" s="4" t="e">
        <f>IF(BN99="",0,BM$353+1-BN99)</f>
        <v>#VALUE!</v>
      </c>
      <c r="BP99" s="57" t="e">
        <f>IF(BI99="","",RANK(BO99,BO$6:BO$351))</f>
        <v>#VALUE!</v>
      </c>
      <c r="BQ99" s="4" t="e">
        <f t="shared" ref="BQ99" si="28">SUM(BN99:BP99)</f>
        <v>#VALUE!</v>
      </c>
      <c r="BR99" s="4" t="e">
        <f>IF(BM99="","",RANK(BQ99,BQ$6:BQ$351))</f>
        <v>#VALUE!</v>
      </c>
      <c r="BS99" s="4" t="e">
        <f>IF(BR99="",0,BQ$353+1-BR99)</f>
        <v>#VALUE!</v>
      </c>
      <c r="BT99" s="57" t="e">
        <f>IF(BM99="","",RANK(BS99,BS$6:BS$351))</f>
        <v>#VALUE!</v>
      </c>
      <c r="BU99" s="4" t="e">
        <f t="shared" ref="BU99" si="29">SUM(BR99:BT99)</f>
        <v>#VALUE!</v>
      </c>
      <c r="BV99" s="4" t="e">
        <f>IF(BQ99="","",RANK(BU99,BU$6:BU$351))</f>
        <v>#VALUE!</v>
      </c>
      <c r="BW99" s="4" t="e">
        <f>IF(BV99="",0,BU$353+1-BV99)</f>
        <v>#VALUE!</v>
      </c>
    </row>
    <row r="100" spans="2:75">
      <c r="B100" s="36" t="s">
        <v>493</v>
      </c>
      <c r="C100" s="41" t="s">
        <v>934</v>
      </c>
      <c r="D100" s="72" t="s">
        <v>777</v>
      </c>
      <c r="E100" s="51" t="s">
        <v>214</v>
      </c>
      <c r="F100" s="4">
        <v>16</v>
      </c>
      <c r="G100" s="4">
        <v>18</v>
      </c>
      <c r="H100" s="4">
        <v>18</v>
      </c>
      <c r="I100" s="4">
        <f>SUM(F100:H100)</f>
        <v>52</v>
      </c>
      <c r="J100" s="4">
        <f>IF(E100="","",RANK(I100,I$6:I$351))</f>
        <v>2</v>
      </c>
      <c r="K100" s="4">
        <f>IF(J100="",0,I$353+1-J100)</f>
        <v>286</v>
      </c>
      <c r="L100" s="57">
        <f>IF(E100="","",RANK(K100,K$6:K$351))</f>
        <v>2</v>
      </c>
      <c r="M100" s="30" t="s">
        <v>1095</v>
      </c>
      <c r="N100" s="31">
        <v>17</v>
      </c>
      <c r="O100" s="31">
        <v>20</v>
      </c>
      <c r="P100" s="31">
        <v>13</v>
      </c>
      <c r="Q100" s="5">
        <f>SUM(N100:P100)</f>
        <v>50</v>
      </c>
      <c r="R100" s="5">
        <f>IF(M100="","",RANK(Q100,Q$6:Q$352))</f>
        <v>4</v>
      </c>
      <c r="S100" s="28">
        <f>IF(R100="",0,Q$353+1-R100)</f>
        <v>300</v>
      </c>
      <c r="T100" s="3">
        <f>S100+K100</f>
        <v>586</v>
      </c>
      <c r="U100" s="57">
        <f>IF(T100=0,"",RANK(T100,T$6:T$352))</f>
        <v>1</v>
      </c>
      <c r="V100" s="13" t="s">
        <v>1454</v>
      </c>
      <c r="W100" s="14">
        <v>19</v>
      </c>
      <c r="X100" s="14">
        <v>14</v>
      </c>
      <c r="Y100" s="14">
        <v>17</v>
      </c>
      <c r="Z100" s="5">
        <f>SUM(W100:Y100)</f>
        <v>50</v>
      </c>
      <c r="AA100" s="5">
        <f>IF(V100="","",RANK(Z100,Z$6:Z$352))</f>
        <v>11</v>
      </c>
      <c r="AB100" s="28">
        <f>IF(AA100="",0,Z$353+1-AA100)</f>
        <v>253</v>
      </c>
      <c r="AC100" s="74">
        <f>AB100+T100</f>
        <v>839</v>
      </c>
      <c r="AD100" s="57">
        <f>IF(AC100=0,"",RANK(AC100,AC$6:AC$352))</f>
        <v>1</v>
      </c>
      <c r="AE100" s="30"/>
      <c r="AF100" s="31"/>
      <c r="AG100" s="31"/>
      <c r="AH100" s="31"/>
      <c r="AI100" s="4">
        <f t="shared" si="11"/>
        <v>0</v>
      </c>
      <c r="AJ100" s="5" t="str">
        <f>IF(AE100="","",RANK(AI100,AI$6:AI$352))</f>
        <v/>
      </c>
      <c r="AK100" s="28">
        <f>IF(AJ100="",0,AI$353+1-AJ100)</f>
        <v>0</v>
      </c>
      <c r="AL100" s="3">
        <f t="shared" si="12"/>
        <v>839</v>
      </c>
      <c r="AM100" s="5">
        <f>IF(AL100=0,"",RANK(AL100,AL$6:AL$352))</f>
        <v>1</v>
      </c>
      <c r="AN100" s="13"/>
      <c r="AO100" s="14"/>
      <c r="AP100" s="14"/>
      <c r="AQ100" s="14"/>
      <c r="AR100" s="5">
        <f t="shared" si="13"/>
        <v>0</v>
      </c>
      <c r="AS100" s="5" t="str">
        <f>IF(AN100="","",RANK(AR100,AR$7:AR$352))</f>
        <v/>
      </c>
      <c r="AT100" s="28">
        <f>IF(AS100="",0,AR$353+1-AS100)</f>
        <v>0</v>
      </c>
      <c r="AU100" s="3">
        <f t="shared" si="14"/>
        <v>839</v>
      </c>
      <c r="AV100" s="5">
        <f>IF(AU100=0,"",RANK(AU100,AU$6:AU$352))</f>
        <v>1</v>
      </c>
      <c r="AW100" s="13"/>
      <c r="AX100" s="14"/>
      <c r="AY100" s="14"/>
      <c r="AZ100" s="14"/>
      <c r="BA100" s="5">
        <f t="shared" si="15"/>
        <v>0</v>
      </c>
      <c r="BB100" s="5" t="str">
        <f>IF(AW100="","",RANK(BA100,BA$7:BA$352))</f>
        <v/>
      </c>
      <c r="BC100" s="28">
        <f>IF(BB100="",0,BA$353+1-BB100)</f>
        <v>0</v>
      </c>
      <c r="BD100" s="3">
        <f t="shared" si="16"/>
        <v>839</v>
      </c>
      <c r="BE100" s="5" t="e">
        <f>IF(BD100=0,"",RANK(BD100,BD$6:BD$352))</f>
        <v>#VALUE!</v>
      </c>
      <c r="BF100" s="13"/>
      <c r="BG100" s="14"/>
      <c r="BH100" s="14"/>
      <c r="BI100" s="14"/>
      <c r="BJ100" s="5">
        <f t="shared" si="10"/>
        <v>0</v>
      </c>
      <c r="BK100" s="5" t="str">
        <f>IF(BF100="","",RANK(BJ100,BJ$6:BJ$352))</f>
        <v/>
      </c>
      <c r="BL100" s="28">
        <f>IF(BK100="",0,BJ$353+1-BK100)</f>
        <v>0</v>
      </c>
      <c r="BM100" s="3">
        <f t="shared" si="17"/>
        <v>839</v>
      </c>
      <c r="BN100" s="5" t="e">
        <f>IF(BM100=0,"",RANK(BM100,BM$6:BM$352))</f>
        <v>#VALUE!</v>
      </c>
      <c r="BO100" s="13"/>
      <c r="BP100" s="14"/>
      <c r="BQ100" s="14"/>
      <c r="BR100" s="14"/>
      <c r="BS100" s="5">
        <f t="shared" si="18"/>
        <v>0</v>
      </c>
      <c r="BT100" s="5" t="str">
        <f>IF(BO100="","",RANK(BS100,BS$6:BS$352))</f>
        <v/>
      </c>
      <c r="BU100" s="35">
        <f>IF(BT100="",0,BS$353+1-BT100)</f>
        <v>0</v>
      </c>
      <c r="BV100" s="3">
        <f t="shared" si="19"/>
        <v>839</v>
      </c>
      <c r="BW100" s="5" t="e">
        <f>IF(BV100=0,"",RANK(BV100,BV$6:BV$352))</f>
        <v>#VALUE!</v>
      </c>
    </row>
    <row r="101" spans="2:75">
      <c r="B101" s="36" t="s">
        <v>495</v>
      </c>
      <c r="C101" s="41" t="s">
        <v>934</v>
      </c>
      <c r="D101" s="72" t="s">
        <v>779</v>
      </c>
      <c r="E101" s="51" t="s">
        <v>216</v>
      </c>
      <c r="F101" s="4">
        <v>15</v>
      </c>
      <c r="G101" s="4">
        <v>18</v>
      </c>
      <c r="H101" s="4">
        <v>19</v>
      </c>
      <c r="I101" s="4">
        <f>SUM(F101:H101)</f>
        <v>52</v>
      </c>
      <c r="J101" s="4">
        <f>IF(E101="","",RANK(I101,I$6:I$351))</f>
        <v>2</v>
      </c>
      <c r="K101" s="4">
        <f>IF(J101="",0,I$353+1-J101)</f>
        <v>286</v>
      </c>
      <c r="L101" s="57">
        <f>IF(E101="","",RANK(K101,K$6:K$351))</f>
        <v>2</v>
      </c>
      <c r="M101" s="30" t="s">
        <v>1097</v>
      </c>
      <c r="N101" s="31">
        <v>13</v>
      </c>
      <c r="O101" s="31">
        <v>16</v>
      </c>
      <c r="P101" s="31">
        <v>12</v>
      </c>
      <c r="Q101" s="5">
        <f>SUM(N101:P101)</f>
        <v>41</v>
      </c>
      <c r="R101" s="5">
        <f>IF(M101="","",RANK(Q101,Q$6:Q$352))</f>
        <v>85</v>
      </c>
      <c r="S101" s="28">
        <f>IF(R101="",0,Q$353+1-R101)</f>
        <v>219</v>
      </c>
      <c r="T101" s="3">
        <f>S101+K101</f>
        <v>505</v>
      </c>
      <c r="U101" s="57">
        <f>IF(T101=0,"",RANK(T101,T$6:T$352))</f>
        <v>24</v>
      </c>
      <c r="V101" s="13" t="s">
        <v>1456</v>
      </c>
      <c r="W101" s="14">
        <v>18</v>
      </c>
      <c r="X101" s="14">
        <v>16</v>
      </c>
      <c r="Y101" s="14">
        <v>17</v>
      </c>
      <c r="Z101" s="5">
        <f>SUM(W101:Y101)</f>
        <v>51</v>
      </c>
      <c r="AA101" s="5">
        <f>IF(V101="","",RANK(Z101,Z$6:Z$352))</f>
        <v>9</v>
      </c>
      <c r="AB101" s="28">
        <f>IF(AA101="",0,Z$353+1-AA101)</f>
        <v>255</v>
      </c>
      <c r="AC101" s="74">
        <f>AB101+T101</f>
        <v>760</v>
      </c>
      <c r="AD101" s="57">
        <f>IF(AC101=0,"",RANK(AC101,AC$6:AC$352))</f>
        <v>4</v>
      </c>
      <c r="AE101" s="30"/>
      <c r="AF101" s="31"/>
      <c r="AG101" s="31"/>
      <c r="AH101" s="31"/>
      <c r="AI101" s="4"/>
      <c r="AJ101" s="5"/>
      <c r="AK101" s="28"/>
      <c r="AL101" s="3"/>
      <c r="AM101" s="5"/>
      <c r="AN101" s="13"/>
      <c r="AO101" s="14"/>
      <c r="AP101" s="14"/>
      <c r="AQ101" s="14"/>
      <c r="AR101" s="5"/>
      <c r="AS101" s="5"/>
      <c r="AT101" s="28"/>
      <c r="AU101" s="3"/>
      <c r="AV101" s="5"/>
      <c r="AW101" s="13"/>
      <c r="AX101" s="14"/>
      <c r="AY101" s="14"/>
      <c r="AZ101" s="14"/>
      <c r="BA101" s="5"/>
      <c r="BB101" s="5"/>
      <c r="BC101" s="28"/>
      <c r="BD101" s="3"/>
      <c r="BE101" s="5"/>
      <c r="BF101" s="13"/>
      <c r="BG101" s="14"/>
      <c r="BH101" s="14"/>
      <c r="BI101" s="14"/>
      <c r="BJ101" s="5"/>
      <c r="BK101" s="5"/>
      <c r="BL101" s="28"/>
      <c r="BM101" s="3"/>
      <c r="BN101" s="5"/>
      <c r="BO101" s="13"/>
      <c r="BP101" s="14"/>
      <c r="BQ101" s="14"/>
      <c r="BR101" s="14"/>
      <c r="BS101" s="5"/>
      <c r="BT101" s="5"/>
      <c r="BU101" s="35"/>
      <c r="BV101" s="3"/>
      <c r="BW101" s="5"/>
    </row>
    <row r="102" spans="2:75">
      <c r="B102" s="36" t="s">
        <v>500</v>
      </c>
      <c r="C102" s="41" t="s">
        <v>934</v>
      </c>
      <c r="D102" s="72" t="s">
        <v>784</v>
      </c>
      <c r="E102" s="51" t="s">
        <v>221</v>
      </c>
      <c r="F102" s="4">
        <v>18</v>
      </c>
      <c r="G102" s="4">
        <v>16</v>
      </c>
      <c r="H102" s="4">
        <v>14</v>
      </c>
      <c r="I102" s="4">
        <f>SUM(F102:H102)</f>
        <v>48</v>
      </c>
      <c r="J102" s="4">
        <f>IF(E102="","",RANK(I102,I$6:I$351))</f>
        <v>10</v>
      </c>
      <c r="K102" s="4">
        <f>IF(J102="",0,I$353+1-J102)</f>
        <v>278</v>
      </c>
      <c r="L102" s="57">
        <f>IF(E102="","",RANK(K102,K$6:K$351))</f>
        <v>10</v>
      </c>
      <c r="M102" s="30" t="s">
        <v>1102</v>
      </c>
      <c r="N102" s="31">
        <v>11</v>
      </c>
      <c r="O102" s="31">
        <v>15</v>
      </c>
      <c r="P102" s="31">
        <v>12</v>
      </c>
      <c r="Q102" s="5">
        <f>SUM(N102:P102)</f>
        <v>38</v>
      </c>
      <c r="R102" s="5">
        <f>IF(M102="","",RANK(Q102,Q$6:Q$352))</f>
        <v>144</v>
      </c>
      <c r="S102" s="28">
        <f>IF(R102="",0,Q$353+1-R102)</f>
        <v>160</v>
      </c>
      <c r="T102" s="3">
        <f>S102+K102</f>
        <v>438</v>
      </c>
      <c r="U102" s="57">
        <f>IF(T102=0,"",RANK(T102,T$6:T$352))</f>
        <v>53</v>
      </c>
      <c r="V102" s="13" t="s">
        <v>1461</v>
      </c>
      <c r="W102" s="14">
        <v>12</v>
      </c>
      <c r="X102" s="14">
        <v>14</v>
      </c>
      <c r="Y102" s="14">
        <v>17</v>
      </c>
      <c r="Z102" s="5">
        <f>SUM(W102:Y102)</f>
        <v>43</v>
      </c>
      <c r="AA102" s="5">
        <f>IF(V102="","",RANK(Z102,Z$6:Z$352))</f>
        <v>86</v>
      </c>
      <c r="AB102" s="28">
        <f>IF(AA102="",0,Z$353+1-AA102)</f>
        <v>178</v>
      </c>
      <c r="AC102" s="74">
        <f>AB102+T102</f>
        <v>616</v>
      </c>
      <c r="AD102" s="57">
        <f>IF(AC102=0,"",RANK(AC102,AC$6:AC$352))</f>
        <v>40</v>
      </c>
      <c r="AE102" s="30"/>
      <c r="AF102" s="31"/>
      <c r="AG102" s="31"/>
      <c r="AH102" s="31"/>
      <c r="AI102" s="4">
        <f t="shared" si="11"/>
        <v>0</v>
      </c>
      <c r="AJ102" s="5" t="str">
        <f>IF(AE102="","",RANK(AI102,AI$6:AI$352))</f>
        <v/>
      </c>
      <c r="AK102" s="28">
        <f>IF(AJ102="",0,AI$353+1-AJ102)</f>
        <v>0</v>
      </c>
      <c r="AL102" s="3">
        <f t="shared" si="12"/>
        <v>616</v>
      </c>
      <c r="AM102" s="5">
        <f>IF(AL102=0,"",RANK(AL102,AL$6:AL$352))</f>
        <v>37</v>
      </c>
      <c r="AN102" s="13"/>
      <c r="AO102" s="14"/>
      <c r="AP102" s="14"/>
      <c r="AQ102" s="14"/>
      <c r="AR102" s="5">
        <f t="shared" si="13"/>
        <v>0</v>
      </c>
      <c r="AS102" s="5" t="str">
        <f>IF(AN102="","",RANK(AR102,AR$7:AR$352))</f>
        <v/>
      </c>
      <c r="AT102" s="28">
        <f>IF(AS102="",0,AR$353+1-AS102)</f>
        <v>0</v>
      </c>
      <c r="AU102" s="3">
        <f t="shared" si="14"/>
        <v>616</v>
      </c>
      <c r="AV102" s="5">
        <f>IF(AU102=0,"",RANK(AU102,AU$6:AU$352))</f>
        <v>37</v>
      </c>
      <c r="AW102" s="13"/>
      <c r="AX102" s="14"/>
      <c r="AY102" s="14"/>
      <c r="AZ102" s="14"/>
      <c r="BA102" s="5">
        <f t="shared" si="15"/>
        <v>0</v>
      </c>
      <c r="BB102" s="5" t="str">
        <f>IF(AW102="","",RANK(BA102,BA$7:BA$352))</f>
        <v/>
      </c>
      <c r="BC102" s="28">
        <f>IF(BB102="",0,BA$353+1-BB102)</f>
        <v>0</v>
      </c>
      <c r="BD102" s="3">
        <f t="shared" si="16"/>
        <v>616</v>
      </c>
      <c r="BE102" s="5" t="e">
        <f>IF(BD102=0,"",RANK(BD102,BD$6:BD$352))</f>
        <v>#VALUE!</v>
      </c>
      <c r="BF102" s="13"/>
      <c r="BG102" s="14"/>
      <c r="BH102" s="14"/>
      <c r="BI102" s="14"/>
      <c r="BJ102" s="5">
        <f t="shared" si="10"/>
        <v>0</v>
      </c>
      <c r="BK102" s="5" t="str">
        <f>IF(BF102="","",RANK(BJ102,BJ$6:BJ$352))</f>
        <v/>
      </c>
      <c r="BL102" s="28">
        <f>IF(BK102="",0,BJ$353+1-BK102)</f>
        <v>0</v>
      </c>
      <c r="BM102" s="3">
        <f t="shared" si="17"/>
        <v>616</v>
      </c>
      <c r="BN102" s="5" t="e">
        <f>IF(BM102=0,"",RANK(BM102,BM$6:BM$352))</f>
        <v>#VALUE!</v>
      </c>
      <c r="BO102" s="13"/>
      <c r="BP102" s="14"/>
      <c r="BQ102" s="14"/>
      <c r="BR102" s="14"/>
      <c r="BS102" s="5">
        <f t="shared" si="18"/>
        <v>0</v>
      </c>
      <c r="BT102" s="5" t="str">
        <f>IF(BO102="","",RANK(BS102,BS$6:BS$352))</f>
        <v/>
      </c>
      <c r="BU102" s="35">
        <f>IF(BT102="",0,BS$353+1-BT102)</f>
        <v>0</v>
      </c>
      <c r="BV102" s="3">
        <f t="shared" si="19"/>
        <v>616</v>
      </c>
      <c r="BW102" s="5" t="e">
        <f>IF(BV102=0,"",RANK(BV102,BV$6:BV$352))</f>
        <v>#VALUE!</v>
      </c>
    </row>
    <row r="103" spans="2:75">
      <c r="B103" s="36" t="s">
        <v>504</v>
      </c>
      <c r="C103" s="41" t="s">
        <v>934</v>
      </c>
      <c r="D103" s="72" t="s">
        <v>788</v>
      </c>
      <c r="E103" s="51" t="s">
        <v>225</v>
      </c>
      <c r="F103" s="4">
        <v>13</v>
      </c>
      <c r="G103" s="4">
        <v>15</v>
      </c>
      <c r="H103" s="4">
        <v>13</v>
      </c>
      <c r="I103" s="4">
        <f>SUM(F103:H103)</f>
        <v>41</v>
      </c>
      <c r="J103" s="4">
        <f>IF(E103="","",RANK(I103,I$6:I$351))</f>
        <v>91</v>
      </c>
      <c r="K103" s="4">
        <f>IF(J103="",0,I$353+1-J103)</f>
        <v>197</v>
      </c>
      <c r="L103" s="57">
        <f>IF(E103="","",RANK(K103,K$6:K$351))</f>
        <v>91</v>
      </c>
      <c r="M103" s="30" t="s">
        <v>1106</v>
      </c>
      <c r="N103" s="31">
        <v>12</v>
      </c>
      <c r="O103" s="31">
        <v>16</v>
      </c>
      <c r="P103" s="31">
        <v>12</v>
      </c>
      <c r="Q103" s="5">
        <f>SUM(N103:P103)</f>
        <v>40</v>
      </c>
      <c r="R103" s="5">
        <f>IF(M103="","",RANK(Q103,Q$6:Q$352))</f>
        <v>106</v>
      </c>
      <c r="S103" s="28">
        <f>IF(R103="",0,Q$353+1-R103)</f>
        <v>198</v>
      </c>
      <c r="T103" s="3">
        <f>S103+K103</f>
        <v>395</v>
      </c>
      <c r="U103" s="57">
        <f>IF(T103=0,"",RANK(T103,T$6:T$352))</f>
        <v>72</v>
      </c>
      <c r="V103" s="13" t="s">
        <v>1464</v>
      </c>
      <c r="W103" s="14">
        <v>14</v>
      </c>
      <c r="X103" s="14">
        <v>15</v>
      </c>
      <c r="Y103" s="14">
        <v>15</v>
      </c>
      <c r="Z103" s="5">
        <f>SUM(W103:Y103)</f>
        <v>44</v>
      </c>
      <c r="AA103" s="5">
        <f>IF(V103="","",RANK(Z103,Z$6:Z$352))</f>
        <v>73</v>
      </c>
      <c r="AB103" s="28">
        <f>IF(AA103="",0,Z$353+1-AA103)</f>
        <v>191</v>
      </c>
      <c r="AC103" s="74">
        <f>AB103+T103</f>
        <v>586</v>
      </c>
      <c r="AD103" s="57">
        <f>IF(AC103=0,"",RANK(AC103,AC$6:AC$352))</f>
        <v>59</v>
      </c>
      <c r="AE103" s="30"/>
      <c r="AF103" s="31"/>
      <c r="AG103" s="31"/>
      <c r="AH103" s="31"/>
      <c r="AI103" s="4">
        <f t="shared" si="11"/>
        <v>0</v>
      </c>
      <c r="AJ103" s="5" t="str">
        <f>IF(AE103="","",RANK(AI103,AI$6:AI$352))</f>
        <v/>
      </c>
      <c r="AK103" s="28">
        <f>IF(AJ103="",0,AI$353+1-AJ103)</f>
        <v>0</v>
      </c>
      <c r="AL103" s="3">
        <f t="shared" si="12"/>
        <v>586</v>
      </c>
      <c r="AM103" s="5">
        <f>IF(AL103=0,"",RANK(AL103,AL$6:AL$352))</f>
        <v>52</v>
      </c>
      <c r="AN103" s="13"/>
      <c r="AO103" s="14"/>
      <c r="AP103" s="14"/>
      <c r="AQ103" s="14"/>
      <c r="AR103" s="5">
        <f t="shared" si="13"/>
        <v>0</v>
      </c>
      <c r="AS103" s="5" t="str">
        <f>IF(AN103="","",RANK(AR103,AR$7:AR$352))</f>
        <v/>
      </c>
      <c r="AT103" s="28">
        <f>IF(AS103="",0,AR$353+1-AS103)</f>
        <v>0</v>
      </c>
      <c r="AU103" s="3">
        <f t="shared" si="14"/>
        <v>586</v>
      </c>
      <c r="AV103" s="5">
        <f>IF(AU103=0,"",RANK(AU103,AU$6:AU$352))</f>
        <v>52</v>
      </c>
      <c r="AW103" s="13"/>
      <c r="AX103" s="14"/>
      <c r="AY103" s="14"/>
      <c r="AZ103" s="14"/>
      <c r="BA103" s="5">
        <f t="shared" si="15"/>
        <v>0</v>
      </c>
      <c r="BB103" s="5" t="str">
        <f>IF(AW103="","",RANK(BA103,BA$7:BA$352))</f>
        <v/>
      </c>
      <c r="BC103" s="28">
        <f>IF(BB103="",0,BA$353+1-BB103)</f>
        <v>0</v>
      </c>
      <c r="BD103" s="3">
        <f t="shared" si="16"/>
        <v>586</v>
      </c>
      <c r="BE103" s="5" t="e">
        <f>IF(BD103=0,"",RANK(BD103,BD$6:BD$352))</f>
        <v>#VALUE!</v>
      </c>
      <c r="BF103" s="13"/>
      <c r="BG103" s="14"/>
      <c r="BH103" s="14"/>
      <c r="BI103" s="14"/>
      <c r="BJ103" s="5">
        <f t="shared" si="10"/>
        <v>0</v>
      </c>
      <c r="BK103" s="5" t="str">
        <f>IF(BF103="","",RANK(BJ103,BJ$6:BJ$352))</f>
        <v/>
      </c>
      <c r="BL103" s="28">
        <f>IF(BK103="",0,BJ$353+1-BK103)</f>
        <v>0</v>
      </c>
      <c r="BM103" s="3">
        <f t="shared" si="17"/>
        <v>586</v>
      </c>
      <c r="BN103" s="5" t="e">
        <f>IF(BM103=0,"",RANK(BM103,BM$6:BM$352))</f>
        <v>#VALUE!</v>
      </c>
      <c r="BO103" s="13"/>
      <c r="BP103" s="14"/>
      <c r="BQ103" s="14"/>
      <c r="BR103" s="14"/>
      <c r="BS103" s="5">
        <f t="shared" si="18"/>
        <v>0</v>
      </c>
      <c r="BT103" s="5" t="str">
        <f>IF(BO103="","",RANK(BS103,BS$6:BS$352))</f>
        <v/>
      </c>
      <c r="BU103" s="35">
        <f>IF(BT103="",0,BS$353+1-BT103)</f>
        <v>0</v>
      </c>
      <c r="BV103" s="3">
        <f t="shared" si="19"/>
        <v>586</v>
      </c>
      <c r="BW103" s="5" t="e">
        <f>IF(BV103=0,"",RANK(BV103,BV$6:BV$352))</f>
        <v>#VALUE!</v>
      </c>
    </row>
    <row r="104" spans="2:75">
      <c r="B104" s="36" t="s">
        <v>498</v>
      </c>
      <c r="C104" s="41" t="s">
        <v>934</v>
      </c>
      <c r="D104" s="72" t="s">
        <v>782</v>
      </c>
      <c r="E104" s="51" t="s">
        <v>219</v>
      </c>
      <c r="F104" s="4">
        <v>10</v>
      </c>
      <c r="G104" s="4">
        <v>12</v>
      </c>
      <c r="H104" s="4">
        <v>8</v>
      </c>
      <c r="I104" s="4">
        <f>SUM(F104:H104)</f>
        <v>30</v>
      </c>
      <c r="J104" s="4">
        <f>IF(E104="","",RANK(I104,I$6:I$351))</f>
        <v>262</v>
      </c>
      <c r="K104" s="4">
        <f>IF(J104="",0,I$353+1-J104)</f>
        <v>26</v>
      </c>
      <c r="L104" s="57">
        <f>IF(E104="","",RANK(K104,K$6:K$351))</f>
        <v>262</v>
      </c>
      <c r="M104" s="13" t="s">
        <v>1100</v>
      </c>
      <c r="N104" s="14">
        <v>17</v>
      </c>
      <c r="O104" s="14">
        <v>15</v>
      </c>
      <c r="P104" s="14">
        <v>14</v>
      </c>
      <c r="Q104" s="5">
        <f>SUM(N104:P104)</f>
        <v>46</v>
      </c>
      <c r="R104" s="5">
        <f>IF(M104="","",RANK(Q104,Q$6:Q$352))</f>
        <v>22</v>
      </c>
      <c r="S104" s="28">
        <f>IF(R104="",0,Q$353+1-R104)</f>
        <v>282</v>
      </c>
      <c r="T104" s="3">
        <f>S104+K104</f>
        <v>308</v>
      </c>
      <c r="U104" s="57">
        <f>IF(T104=0,"",RANK(T104,T$6:T$352))</f>
        <v>141</v>
      </c>
      <c r="V104" s="13" t="s">
        <v>1459</v>
      </c>
      <c r="W104" s="14">
        <v>19</v>
      </c>
      <c r="X104" s="14">
        <v>16</v>
      </c>
      <c r="Y104" s="14">
        <v>15</v>
      </c>
      <c r="Z104" s="5">
        <f>SUM(W104:Y104)</f>
        <v>50</v>
      </c>
      <c r="AA104" s="5">
        <f>IF(V104="","",RANK(Z104,Z$6:Z$352))</f>
        <v>11</v>
      </c>
      <c r="AB104" s="28">
        <f>IF(AA104="",0,Z$353+1-AA104)</f>
        <v>253</v>
      </c>
      <c r="AC104" s="74">
        <f>AB104+T104</f>
        <v>561</v>
      </c>
      <c r="AD104" s="57">
        <f>IF(AC104=0,"",RANK(AC104,AC$6:AC$352))</f>
        <v>72</v>
      </c>
      <c r="AE104" s="30"/>
      <c r="AF104" s="31"/>
      <c r="AG104" s="31"/>
      <c r="AH104" s="31"/>
      <c r="AI104" s="4">
        <f t="shared" si="11"/>
        <v>0</v>
      </c>
      <c r="AJ104" s="5" t="str">
        <f>IF(AE104="","",RANK(AI104,AI$6:AI$352))</f>
        <v/>
      </c>
      <c r="AK104" s="28">
        <f>IF(AJ104="",0,AI$353+1-AJ104)</f>
        <v>0</v>
      </c>
      <c r="AL104" s="3">
        <f t="shared" si="12"/>
        <v>561</v>
      </c>
      <c r="AM104" s="5">
        <f>IF(AL104=0,"",RANK(AL104,AL$6:AL$352))</f>
        <v>62</v>
      </c>
      <c r="AN104" s="13"/>
      <c r="AO104" s="14"/>
      <c r="AP104" s="14"/>
      <c r="AQ104" s="14"/>
      <c r="AR104" s="5">
        <f t="shared" si="13"/>
        <v>0</v>
      </c>
      <c r="AS104" s="5" t="str">
        <f>IF(AN104="","",RANK(AR104,AR$7:AR$352))</f>
        <v/>
      </c>
      <c r="AT104" s="28">
        <f>IF(AS104="",0,AR$353+1-AS104)</f>
        <v>0</v>
      </c>
      <c r="AU104" s="3">
        <f t="shared" si="14"/>
        <v>561</v>
      </c>
      <c r="AV104" s="5">
        <f>IF(AU104=0,"",RANK(AU104,AU$6:AU$352))</f>
        <v>62</v>
      </c>
      <c r="AW104" s="13"/>
      <c r="AX104" s="14"/>
      <c r="AY104" s="14"/>
      <c r="AZ104" s="14"/>
      <c r="BA104" s="5">
        <f t="shared" si="15"/>
        <v>0</v>
      </c>
      <c r="BB104" s="5" t="str">
        <f>IF(AW104="","",RANK(BA104,BA$7:BA$352))</f>
        <v/>
      </c>
      <c r="BC104" s="28">
        <f>IF(BB104="",0,BA$353+1-BB104)</f>
        <v>0</v>
      </c>
      <c r="BD104" s="3">
        <f t="shared" si="16"/>
        <v>561</v>
      </c>
      <c r="BE104" s="5" t="e">
        <f>IF(BD104=0,"",RANK(BD104,BD$6:BD$352))</f>
        <v>#VALUE!</v>
      </c>
      <c r="BF104" s="13"/>
      <c r="BG104" s="14"/>
      <c r="BH104" s="14"/>
      <c r="BI104" s="14"/>
      <c r="BJ104" s="5">
        <f t="shared" si="10"/>
        <v>0</v>
      </c>
      <c r="BK104" s="5" t="str">
        <f>IF(BF104="","",RANK(BJ104,BJ$6:BJ$352))</f>
        <v/>
      </c>
      <c r="BL104" s="28">
        <f>IF(BK104="",0,BJ$353+1-BK104)</f>
        <v>0</v>
      </c>
      <c r="BM104" s="3">
        <f t="shared" si="17"/>
        <v>561</v>
      </c>
      <c r="BN104" s="5" t="e">
        <f>IF(BM104=0,"",RANK(BM104,BM$6:BM$352))</f>
        <v>#VALUE!</v>
      </c>
      <c r="BO104" s="13"/>
      <c r="BP104" s="14"/>
      <c r="BQ104" s="14"/>
      <c r="BR104" s="14"/>
      <c r="BS104" s="5">
        <f t="shared" si="18"/>
        <v>0</v>
      </c>
      <c r="BT104" s="5" t="str">
        <f>IF(BO104="","",RANK(BS104,BS$6:BS$352))</f>
        <v/>
      </c>
      <c r="BU104" s="35">
        <f>IF(BT104="",0,BS$353+1-BT104)</f>
        <v>0</v>
      </c>
      <c r="BV104" s="3">
        <f t="shared" si="19"/>
        <v>561</v>
      </c>
      <c r="BW104" s="5" t="e">
        <f>IF(BV104=0,"",RANK(BV104,BV$6:BV$352))</f>
        <v>#VALUE!</v>
      </c>
    </row>
    <row r="105" spans="2:75">
      <c r="B105" s="36" t="s">
        <v>507</v>
      </c>
      <c r="C105" s="41" t="s">
        <v>934</v>
      </c>
      <c r="D105" s="72" t="s">
        <v>791</v>
      </c>
      <c r="E105" s="51" t="s">
        <v>227</v>
      </c>
      <c r="F105" s="4">
        <v>12</v>
      </c>
      <c r="G105" s="4">
        <v>10</v>
      </c>
      <c r="H105" s="4">
        <v>13</v>
      </c>
      <c r="I105" s="4">
        <f>SUM(F105:H105)</f>
        <v>35</v>
      </c>
      <c r="J105" s="4">
        <f>IF(E105="","",RANK(I105,I$6:I$351))</f>
        <v>200</v>
      </c>
      <c r="K105" s="4">
        <f>IF(J105="",0,I$353+1-J105)</f>
        <v>88</v>
      </c>
      <c r="L105" s="57">
        <f>IF(E105="","",RANK(K105,K$6:K$351))</f>
        <v>200</v>
      </c>
      <c r="M105" s="13" t="s">
        <v>1109</v>
      </c>
      <c r="N105" s="14">
        <v>15</v>
      </c>
      <c r="O105" s="14">
        <v>15</v>
      </c>
      <c r="P105" s="14">
        <v>14</v>
      </c>
      <c r="Q105" s="5">
        <f>SUM(N105:P105)</f>
        <v>44</v>
      </c>
      <c r="R105" s="5">
        <f>IF(M105="","",RANK(Q105,Q$6:Q$352))</f>
        <v>45</v>
      </c>
      <c r="S105" s="28">
        <f>IF(R105="",0,Q$353+1-R105)</f>
        <v>259</v>
      </c>
      <c r="T105" s="3">
        <f>S105+K105</f>
        <v>347</v>
      </c>
      <c r="U105" s="57">
        <f>IF(T105=0,"",RANK(T105,T$6:T$352))</f>
        <v>109</v>
      </c>
      <c r="V105" s="13" t="s">
        <v>1467</v>
      </c>
      <c r="W105" s="14">
        <v>16</v>
      </c>
      <c r="X105" s="14">
        <v>15</v>
      </c>
      <c r="Y105" s="14">
        <v>14</v>
      </c>
      <c r="Z105" s="5">
        <f>SUM(W105:Y105)</f>
        <v>45</v>
      </c>
      <c r="AA105" s="5">
        <f>IF(V105="","",RANK(Z105,Z$6:Z$352))</f>
        <v>57</v>
      </c>
      <c r="AB105" s="28">
        <f>IF(AA105="",0,Z$353+1-AA105)</f>
        <v>207</v>
      </c>
      <c r="AC105" s="74">
        <f>AB105+T105</f>
        <v>554</v>
      </c>
      <c r="AD105" s="57">
        <f>IF(AC105=0,"",RANK(AC105,AC$6:AC$352))</f>
        <v>76</v>
      </c>
      <c r="AE105" s="30"/>
      <c r="AF105" s="31"/>
      <c r="AG105" s="31"/>
      <c r="AH105" s="31"/>
      <c r="AI105" s="4">
        <f t="shared" si="11"/>
        <v>0</v>
      </c>
      <c r="AJ105" s="5" t="str">
        <f>IF(AE105="","",RANK(AI105,AI$6:AI$352))</f>
        <v/>
      </c>
      <c r="AK105" s="28">
        <f>IF(AJ105="",0,AI$353+1-AJ105)</f>
        <v>0</v>
      </c>
      <c r="AL105" s="3">
        <f t="shared" si="12"/>
        <v>554</v>
      </c>
      <c r="AM105" s="5">
        <f>IF(AL105=0,"",RANK(AL105,AL$6:AL$352))</f>
        <v>66</v>
      </c>
      <c r="AN105" s="13"/>
      <c r="AO105" s="14"/>
      <c r="AP105" s="14"/>
      <c r="AQ105" s="14"/>
      <c r="AR105" s="5">
        <f t="shared" si="13"/>
        <v>0</v>
      </c>
      <c r="AS105" s="5" t="str">
        <f>IF(AN105="","",RANK(AR105,AR$7:AR$352))</f>
        <v/>
      </c>
      <c r="AT105" s="28">
        <f>IF(AS105="",0,AR$353+1-AS105)</f>
        <v>0</v>
      </c>
      <c r="AU105" s="3">
        <f t="shared" si="14"/>
        <v>554</v>
      </c>
      <c r="AV105" s="5">
        <f>IF(AU105=0,"",RANK(AU105,AU$6:AU$352))</f>
        <v>66</v>
      </c>
      <c r="AW105" s="13"/>
      <c r="AX105" s="14"/>
      <c r="AY105" s="14"/>
      <c r="AZ105" s="14"/>
      <c r="BA105" s="5">
        <f t="shared" si="15"/>
        <v>0</v>
      </c>
      <c r="BB105" s="5" t="str">
        <f>IF(AW105="","",RANK(BA105,BA$7:BA$352))</f>
        <v/>
      </c>
      <c r="BC105" s="28">
        <f>IF(BB105="",0,BA$353+1-BB105)</f>
        <v>0</v>
      </c>
      <c r="BD105" s="3">
        <f t="shared" si="16"/>
        <v>554</v>
      </c>
      <c r="BE105" s="5" t="e">
        <f>IF(BD105=0,"",RANK(BD105,BD$6:BD$352))</f>
        <v>#VALUE!</v>
      </c>
      <c r="BF105" s="13"/>
      <c r="BG105" s="14"/>
      <c r="BH105" s="14"/>
      <c r="BI105" s="14"/>
      <c r="BJ105" s="5">
        <f t="shared" si="10"/>
        <v>0</v>
      </c>
      <c r="BK105" s="5" t="str">
        <f>IF(BF105="","",RANK(BJ105,BJ$6:BJ$352))</f>
        <v/>
      </c>
      <c r="BL105" s="28">
        <f>IF(BK105="",0,BJ$353+1-BK105)</f>
        <v>0</v>
      </c>
      <c r="BM105" s="3">
        <f t="shared" si="17"/>
        <v>554</v>
      </c>
      <c r="BN105" s="5" t="e">
        <f>IF(BM105=0,"",RANK(BM105,BM$6:BM$352))</f>
        <v>#VALUE!</v>
      </c>
      <c r="BO105" s="13"/>
      <c r="BP105" s="14"/>
      <c r="BQ105" s="14"/>
      <c r="BR105" s="14"/>
      <c r="BS105" s="5">
        <f t="shared" si="18"/>
        <v>0</v>
      </c>
      <c r="BT105" s="5" t="str">
        <f>IF(BO105="","",RANK(BS105,BS$6:BS$352))</f>
        <v/>
      </c>
      <c r="BU105" s="35">
        <f>IF(BT105="",0,BS$353+1-BT105)</f>
        <v>0</v>
      </c>
      <c r="BV105" s="3">
        <f t="shared" si="19"/>
        <v>554</v>
      </c>
      <c r="BW105" s="5" t="e">
        <f>IF(BV105=0,"",RANK(BV105,BV$6:BV$352))</f>
        <v>#VALUE!</v>
      </c>
    </row>
    <row r="106" spans="2:75">
      <c r="B106" s="36" t="s">
        <v>503</v>
      </c>
      <c r="C106" s="41" t="s">
        <v>934</v>
      </c>
      <c r="D106" s="72" t="s">
        <v>787</v>
      </c>
      <c r="E106" s="51" t="s">
        <v>224</v>
      </c>
      <c r="F106" s="4">
        <v>14</v>
      </c>
      <c r="G106" s="4">
        <v>16</v>
      </c>
      <c r="H106" s="4">
        <v>15</v>
      </c>
      <c r="I106" s="4">
        <f>SUM(F106:H106)</f>
        <v>45</v>
      </c>
      <c r="J106" s="4">
        <f>IF(E106="","",RANK(I106,I$6:I$351))</f>
        <v>33</v>
      </c>
      <c r="K106" s="4">
        <f>IF(J106="",0,I$353+1-J106)</f>
        <v>255</v>
      </c>
      <c r="L106" s="57">
        <f>IF(E106="","",RANK(K106,K$6:K$351))</f>
        <v>33</v>
      </c>
      <c r="M106" s="13" t="s">
        <v>1105</v>
      </c>
      <c r="N106" s="14">
        <v>9</v>
      </c>
      <c r="O106" s="14">
        <v>14</v>
      </c>
      <c r="P106" s="14">
        <v>11</v>
      </c>
      <c r="Q106" s="5">
        <f>SUM(N106:P106)</f>
        <v>34</v>
      </c>
      <c r="R106" s="5">
        <f>IF(M106="","",RANK(Q106,Q$6:Q$352))</f>
        <v>241</v>
      </c>
      <c r="S106" s="28">
        <f>IF(R106="",0,Q$353+1-R106)</f>
        <v>63</v>
      </c>
      <c r="T106" s="3">
        <f>S106+K106</f>
        <v>318</v>
      </c>
      <c r="U106" s="57">
        <f>IF(T106=0,"",RANK(T106,T$6:T$352))</f>
        <v>132</v>
      </c>
      <c r="V106" s="13" t="s">
        <v>1463</v>
      </c>
      <c r="W106" s="14">
        <v>12</v>
      </c>
      <c r="X106" s="14">
        <v>17</v>
      </c>
      <c r="Y106" s="14">
        <v>11</v>
      </c>
      <c r="Z106" s="5">
        <f>SUM(W106:Y106)</f>
        <v>40</v>
      </c>
      <c r="AA106" s="5">
        <f>IF(V106="","",RANK(Z106,Z$6:Z$352))</f>
        <v>140</v>
      </c>
      <c r="AB106" s="28">
        <f>IF(AA106="",0,Z$353+1-AA106)</f>
        <v>124</v>
      </c>
      <c r="AC106" s="74">
        <f>AB106+T106</f>
        <v>442</v>
      </c>
      <c r="AD106" s="57">
        <f>IF(AC106=0,"",RANK(AC106,AC$6:AC$352))</f>
        <v>141</v>
      </c>
      <c r="AE106" s="30"/>
      <c r="AF106" s="31"/>
      <c r="AG106" s="31"/>
      <c r="AH106" s="31"/>
      <c r="AI106" s="4">
        <f t="shared" si="11"/>
        <v>0</v>
      </c>
      <c r="AJ106" s="5" t="str">
        <f>IF(AE106="","",RANK(AI106,AI$6:AI$352))</f>
        <v/>
      </c>
      <c r="AK106" s="28">
        <f>IF(AJ106="",0,AI$353+1-AJ106)</f>
        <v>0</v>
      </c>
      <c r="AL106" s="3">
        <f t="shared" si="12"/>
        <v>442</v>
      </c>
      <c r="AM106" s="5">
        <f>IF(AL106=0,"",RANK(AL106,AL$6:AL$352))</f>
        <v>116</v>
      </c>
      <c r="AN106" s="13"/>
      <c r="AO106" s="14"/>
      <c r="AP106" s="14"/>
      <c r="AQ106" s="14"/>
      <c r="AR106" s="5">
        <f t="shared" si="13"/>
        <v>0</v>
      </c>
      <c r="AS106" s="5" t="str">
        <f>IF(AN106="","",RANK(AR106,AR$7:AR$352))</f>
        <v/>
      </c>
      <c r="AT106" s="28">
        <f>IF(AS106="",0,AR$353+1-AS106)</f>
        <v>0</v>
      </c>
      <c r="AU106" s="3">
        <f t="shared" si="14"/>
        <v>442</v>
      </c>
      <c r="AV106" s="5">
        <f>IF(AU106=0,"",RANK(AU106,AU$6:AU$352))</f>
        <v>116</v>
      </c>
      <c r="AW106" s="13"/>
      <c r="AX106" s="14"/>
      <c r="AY106" s="14"/>
      <c r="AZ106" s="14"/>
      <c r="BA106" s="5">
        <f t="shared" si="15"/>
        <v>0</v>
      </c>
      <c r="BB106" s="5" t="str">
        <f>IF(AW106="","",RANK(BA106,BA$7:BA$352))</f>
        <v/>
      </c>
      <c r="BC106" s="28">
        <f>IF(BB106="",0,BA$353+1-BB106)</f>
        <v>0</v>
      </c>
      <c r="BD106" s="3">
        <f t="shared" si="16"/>
        <v>442</v>
      </c>
      <c r="BE106" s="5" t="e">
        <f>IF(BD106=0,"",RANK(BD106,BD$6:BD$352))</f>
        <v>#VALUE!</v>
      </c>
      <c r="BF106" s="13"/>
      <c r="BG106" s="14"/>
      <c r="BH106" s="14"/>
      <c r="BI106" s="14"/>
      <c r="BJ106" s="5">
        <f t="shared" si="10"/>
        <v>0</v>
      </c>
      <c r="BK106" s="5" t="str">
        <f>IF(BF106="","",RANK(BJ106,BJ$6:BJ$352))</f>
        <v/>
      </c>
      <c r="BL106" s="28">
        <f>IF(BK106="",0,BJ$353+1-BK106)</f>
        <v>0</v>
      </c>
      <c r="BM106" s="3">
        <f t="shared" si="17"/>
        <v>442</v>
      </c>
      <c r="BN106" s="5" t="e">
        <f>IF(BM106=0,"",RANK(BM106,BM$6:BM$352))</f>
        <v>#VALUE!</v>
      </c>
      <c r="BO106" s="13"/>
      <c r="BP106" s="14"/>
      <c r="BQ106" s="14"/>
      <c r="BR106" s="14"/>
      <c r="BS106" s="5">
        <f t="shared" si="18"/>
        <v>0</v>
      </c>
      <c r="BT106" s="5" t="str">
        <f>IF(BO106="","",RANK(BS106,BS$6:BS$352))</f>
        <v/>
      </c>
      <c r="BU106" s="35">
        <f>IF(BT106="",0,BS$353+1-BT106)</f>
        <v>0</v>
      </c>
      <c r="BV106" s="3">
        <f t="shared" si="19"/>
        <v>442</v>
      </c>
      <c r="BW106" s="5" t="e">
        <f>IF(BV106=0,"",RANK(BV106,BV$6:BV$352))</f>
        <v>#VALUE!</v>
      </c>
    </row>
    <row r="107" spans="2:75">
      <c r="B107" s="36" t="s">
        <v>509</v>
      </c>
      <c r="C107" s="41" t="s">
        <v>934</v>
      </c>
      <c r="D107" s="72" t="s">
        <v>793</v>
      </c>
      <c r="E107" s="51" t="s">
        <v>229</v>
      </c>
      <c r="F107" s="4">
        <v>13</v>
      </c>
      <c r="G107" s="4">
        <v>13</v>
      </c>
      <c r="H107" s="4">
        <v>12</v>
      </c>
      <c r="I107" s="4">
        <f>SUM(F107:H107)</f>
        <v>38</v>
      </c>
      <c r="J107" s="4">
        <f>IF(E107="","",RANK(I107,I$6:I$351))</f>
        <v>147</v>
      </c>
      <c r="K107" s="4">
        <f>IF(J107="",0,I$353+1-J107)</f>
        <v>141</v>
      </c>
      <c r="L107" s="57">
        <f>IF(E107="","",RANK(K107,K$6:K$351))</f>
        <v>147</v>
      </c>
      <c r="M107" s="13" t="s">
        <v>1112</v>
      </c>
      <c r="N107" s="14">
        <v>12</v>
      </c>
      <c r="O107" s="14">
        <v>13</v>
      </c>
      <c r="P107" s="14">
        <v>9</v>
      </c>
      <c r="Q107" s="5">
        <f>SUM(N107:P107)</f>
        <v>34</v>
      </c>
      <c r="R107" s="5">
        <f>IF(M107="","",RANK(Q107,Q$6:Q$352))</f>
        <v>241</v>
      </c>
      <c r="S107" s="28">
        <f>IF(R107="",0,Q$353+1-R107)</f>
        <v>63</v>
      </c>
      <c r="T107" s="3">
        <f>S107+K107</f>
        <v>204</v>
      </c>
      <c r="U107" s="57">
        <f>IF(T107=0,"",RANK(T107,T$6:T$352))</f>
        <v>220</v>
      </c>
      <c r="V107" s="13" t="s">
        <v>1468</v>
      </c>
      <c r="W107" s="14">
        <v>15</v>
      </c>
      <c r="X107" s="14">
        <v>14</v>
      </c>
      <c r="Y107" s="14">
        <v>17</v>
      </c>
      <c r="Z107" s="5">
        <f>SUM(W107:Y107)</f>
        <v>46</v>
      </c>
      <c r="AA107" s="5">
        <f>IF(V107="","",RANK(Z107,Z$6:Z$352))</f>
        <v>42</v>
      </c>
      <c r="AB107" s="28">
        <f>IF(AA107="",0,Z$353+1-AA107)</f>
        <v>222</v>
      </c>
      <c r="AC107" s="74">
        <f>AB107+T107</f>
        <v>426</v>
      </c>
      <c r="AD107" s="57">
        <f>IF(AC107=0,"",RANK(AC107,AC$6:AC$352))</f>
        <v>150</v>
      </c>
      <c r="AE107" s="30"/>
      <c r="AF107" s="31"/>
      <c r="AG107" s="31"/>
      <c r="AH107" s="31"/>
      <c r="AI107" s="4">
        <f t="shared" si="11"/>
        <v>0</v>
      </c>
      <c r="AJ107" s="5" t="str">
        <f>IF(AE107="","",RANK(AI107,AI$6:AI$352))</f>
        <v/>
      </c>
      <c r="AK107" s="28">
        <f>IF(AJ107="",0,AI$353+1-AJ107)</f>
        <v>0</v>
      </c>
      <c r="AL107" s="3">
        <f t="shared" si="12"/>
        <v>426</v>
      </c>
      <c r="AM107" s="5">
        <f>IF(AL107=0,"",RANK(AL107,AL$6:AL$352))</f>
        <v>123</v>
      </c>
      <c r="AN107" s="13"/>
      <c r="AO107" s="14"/>
      <c r="AP107" s="14"/>
      <c r="AQ107" s="14"/>
      <c r="AR107" s="5">
        <f t="shared" si="13"/>
        <v>0</v>
      </c>
      <c r="AS107" s="5" t="str">
        <f>IF(AN107="","",RANK(AR107,AR$7:AR$352))</f>
        <v/>
      </c>
      <c r="AT107" s="28">
        <f>IF(AS107="",0,AR$353+1-AS107)</f>
        <v>0</v>
      </c>
      <c r="AU107" s="3">
        <f t="shared" si="14"/>
        <v>426</v>
      </c>
      <c r="AV107" s="5">
        <f>IF(AU107=0,"",RANK(AU107,AU$6:AU$352))</f>
        <v>123</v>
      </c>
      <c r="AW107" s="13"/>
      <c r="AX107" s="14"/>
      <c r="AY107" s="14"/>
      <c r="AZ107" s="14"/>
      <c r="BA107" s="5">
        <f t="shared" si="15"/>
        <v>0</v>
      </c>
      <c r="BB107" s="5" t="str">
        <f>IF(AW107="","",RANK(BA107,BA$7:BA$352))</f>
        <v/>
      </c>
      <c r="BC107" s="28">
        <f>IF(BB107="",0,BA$353+1-BB107)</f>
        <v>0</v>
      </c>
      <c r="BD107" s="3">
        <f t="shared" si="16"/>
        <v>426</v>
      </c>
      <c r="BE107" s="5" t="e">
        <f>IF(BD107=0,"",RANK(BD107,BD$6:BD$352))</f>
        <v>#VALUE!</v>
      </c>
      <c r="BF107" s="13"/>
      <c r="BG107" s="14"/>
      <c r="BH107" s="14"/>
      <c r="BI107" s="14"/>
      <c r="BJ107" s="5">
        <f t="shared" si="10"/>
        <v>0</v>
      </c>
      <c r="BK107" s="5" t="str">
        <f>IF(BF107="","",RANK(BJ107,BJ$6:BJ$352))</f>
        <v/>
      </c>
      <c r="BL107" s="28">
        <f>IF(BK107="",0,BJ$353+1-BK107)</f>
        <v>0</v>
      </c>
      <c r="BM107" s="3">
        <f t="shared" si="17"/>
        <v>426</v>
      </c>
      <c r="BN107" s="5" t="e">
        <f>IF(BM107=0,"",RANK(BM107,BM$6:BM$352))</f>
        <v>#VALUE!</v>
      </c>
      <c r="BO107" s="13"/>
      <c r="BP107" s="14"/>
      <c r="BQ107" s="14"/>
      <c r="BR107" s="14"/>
      <c r="BS107" s="5">
        <f t="shared" si="18"/>
        <v>0</v>
      </c>
      <c r="BT107" s="5" t="str">
        <f>IF(BO107="","",RANK(BS107,BS$6:BS$352))</f>
        <v/>
      </c>
      <c r="BU107" s="35">
        <f>IF(BT107="",0,BS$353+1-BT107)</f>
        <v>0</v>
      </c>
      <c r="BV107" s="3">
        <f t="shared" si="19"/>
        <v>426</v>
      </c>
      <c r="BW107" s="5" t="e">
        <f>IF(BV107=0,"",RANK(BV107,BV$6:BV$352))</f>
        <v>#VALUE!</v>
      </c>
    </row>
    <row r="108" spans="2:75">
      <c r="B108" s="36" t="s">
        <v>502</v>
      </c>
      <c r="C108" s="41" t="s">
        <v>934</v>
      </c>
      <c r="D108" s="72" t="s">
        <v>786</v>
      </c>
      <c r="E108" s="51" t="s">
        <v>223</v>
      </c>
      <c r="F108" s="4">
        <v>17</v>
      </c>
      <c r="G108" s="4">
        <v>14</v>
      </c>
      <c r="H108" s="4">
        <v>19</v>
      </c>
      <c r="I108" s="4">
        <f>SUM(F108:H108)</f>
        <v>50</v>
      </c>
      <c r="J108" s="4">
        <f>IF(E108="","",RANK(I108,I$6:I$351))</f>
        <v>6</v>
      </c>
      <c r="K108" s="4">
        <f>IF(J108="",0,I$353+1-J108)</f>
        <v>282</v>
      </c>
      <c r="L108" s="57">
        <f>IF(E108="","",RANK(K108,K$6:K$351))</f>
        <v>6</v>
      </c>
      <c r="M108" s="13" t="s">
        <v>1103</v>
      </c>
      <c r="N108" s="14">
        <v>11</v>
      </c>
      <c r="O108" s="14">
        <v>16</v>
      </c>
      <c r="P108" s="14">
        <v>10</v>
      </c>
      <c r="Q108" s="5">
        <f>SUM(N108:P108)</f>
        <v>37</v>
      </c>
      <c r="R108" s="5">
        <f>IF(M108="","",RANK(Q108,Q$6:Q$352))</f>
        <v>175</v>
      </c>
      <c r="S108" s="28">
        <f>IF(R108="",0,Q$353+1-R108)</f>
        <v>129</v>
      </c>
      <c r="T108" s="3">
        <f>S108+K108</f>
        <v>411</v>
      </c>
      <c r="U108" s="57">
        <f>IF(T108=0,"",RANK(T108,T$6:T$352))</f>
        <v>67</v>
      </c>
      <c r="V108" s="13"/>
      <c r="W108" s="14"/>
      <c r="X108" s="14"/>
      <c r="Y108" s="14"/>
      <c r="Z108" s="5">
        <f>SUM(W108:Y108)</f>
        <v>0</v>
      </c>
      <c r="AA108" s="5" t="str">
        <f>IF(V108="","",RANK(Z108,Z$6:Z$352))</f>
        <v/>
      </c>
      <c r="AB108" s="28">
        <f>IF(AA108="",0,Z$353+1-AA108)</f>
        <v>0</v>
      </c>
      <c r="AC108" s="74">
        <f>AB108+T108</f>
        <v>411</v>
      </c>
      <c r="AD108" s="57">
        <f>IF(AC108=0,"",RANK(AC108,AC$6:AC$352))</f>
        <v>161</v>
      </c>
      <c r="AE108" s="30"/>
      <c r="AF108" s="31"/>
      <c r="AG108" s="31"/>
      <c r="AH108" s="31"/>
      <c r="AI108" s="4">
        <f t="shared" si="11"/>
        <v>0</v>
      </c>
      <c r="AJ108" s="5" t="str">
        <f>IF(AE108="","",RANK(AI108,AI$6:AI$352))</f>
        <v/>
      </c>
      <c r="AK108" s="28">
        <f>IF(AJ108="",0,AI$353+1-AJ108)</f>
        <v>0</v>
      </c>
      <c r="AL108" s="3">
        <f t="shared" si="12"/>
        <v>411</v>
      </c>
      <c r="AM108" s="5">
        <f>IF(AL108=0,"",RANK(AL108,AL$6:AL$352))</f>
        <v>133</v>
      </c>
      <c r="AN108" s="13"/>
      <c r="AO108" s="14"/>
      <c r="AP108" s="14"/>
      <c r="AQ108" s="14"/>
      <c r="AR108" s="5">
        <f t="shared" si="13"/>
        <v>0</v>
      </c>
      <c r="AS108" s="5" t="str">
        <f>IF(AN108="","",RANK(AR108,AR$7:AR$352))</f>
        <v/>
      </c>
      <c r="AT108" s="28">
        <f>IF(AS108="",0,AR$353+1-AS108)</f>
        <v>0</v>
      </c>
      <c r="AU108" s="3">
        <f t="shared" si="14"/>
        <v>411</v>
      </c>
      <c r="AV108" s="5">
        <f>IF(AU108=0,"",RANK(AU108,AU$6:AU$352))</f>
        <v>133</v>
      </c>
      <c r="AW108" s="13"/>
      <c r="AX108" s="14"/>
      <c r="AY108" s="14"/>
      <c r="AZ108" s="14"/>
      <c r="BA108" s="5">
        <f t="shared" si="15"/>
        <v>0</v>
      </c>
      <c r="BB108" s="5" t="str">
        <f>IF(AW108="","",RANK(BA108,BA$7:BA$352))</f>
        <v/>
      </c>
      <c r="BC108" s="28">
        <f>IF(BB108="",0,BA$353+1-BB108)</f>
        <v>0</v>
      </c>
      <c r="BD108" s="3">
        <f t="shared" si="16"/>
        <v>411</v>
      </c>
      <c r="BE108" s="5" t="e">
        <f>IF(BD108=0,"",RANK(BD108,BD$6:BD$352))</f>
        <v>#VALUE!</v>
      </c>
      <c r="BF108" s="13"/>
      <c r="BG108" s="14"/>
      <c r="BH108" s="14"/>
      <c r="BI108" s="14"/>
      <c r="BJ108" s="5">
        <f t="shared" si="10"/>
        <v>0</v>
      </c>
      <c r="BK108" s="5" t="str">
        <f>IF(BF108="","",RANK(BJ108,BJ$6:BJ$352))</f>
        <v/>
      </c>
      <c r="BL108" s="28">
        <f>IF(BK108="",0,BJ$353+1-BK108)</f>
        <v>0</v>
      </c>
      <c r="BM108" s="3">
        <f t="shared" si="17"/>
        <v>411</v>
      </c>
      <c r="BN108" s="5" t="e">
        <f>IF(BM108=0,"",RANK(BM108,BM$6:BM$352))</f>
        <v>#VALUE!</v>
      </c>
      <c r="BO108" s="13"/>
      <c r="BP108" s="14"/>
      <c r="BQ108" s="14"/>
      <c r="BR108" s="14"/>
      <c r="BS108" s="5">
        <f t="shared" si="18"/>
        <v>0</v>
      </c>
      <c r="BT108" s="5" t="str">
        <f>IF(BO108="","",RANK(BS108,BS$6:BS$352))</f>
        <v/>
      </c>
      <c r="BU108" s="35">
        <f>IF(BT108="",0,BS$353+1-BT108)</f>
        <v>0</v>
      </c>
      <c r="BV108" s="3">
        <f t="shared" si="19"/>
        <v>411</v>
      </c>
      <c r="BW108" s="5" t="e">
        <f>IF(BV108=0,"",RANK(BV108,BV$6:BV$352))</f>
        <v>#VALUE!</v>
      </c>
    </row>
    <row r="109" spans="2:75">
      <c r="B109" s="36" t="s">
        <v>496</v>
      </c>
      <c r="C109" s="41" t="s">
        <v>934</v>
      </c>
      <c r="D109" s="72" t="s">
        <v>780</v>
      </c>
      <c r="E109" s="51" t="s">
        <v>217</v>
      </c>
      <c r="F109" s="4">
        <v>10</v>
      </c>
      <c r="G109" s="4">
        <v>14</v>
      </c>
      <c r="H109" s="4">
        <v>11</v>
      </c>
      <c r="I109" s="4">
        <f>SUM(F109:H109)</f>
        <v>35</v>
      </c>
      <c r="J109" s="4">
        <f>IF(E109="","",RANK(I109,I$6:I$351))</f>
        <v>200</v>
      </c>
      <c r="K109" s="4">
        <f>IF(J109="",0,I$353+1-J109)</f>
        <v>88</v>
      </c>
      <c r="L109" s="57">
        <f>IF(E109="","",RANK(K109,K$6:K$351))</f>
        <v>200</v>
      </c>
      <c r="M109" s="13" t="s">
        <v>1098</v>
      </c>
      <c r="N109" s="14">
        <v>10</v>
      </c>
      <c r="O109" s="14">
        <v>17</v>
      </c>
      <c r="P109" s="14">
        <v>13</v>
      </c>
      <c r="Q109" s="5">
        <f>SUM(N109:P109)</f>
        <v>40</v>
      </c>
      <c r="R109" s="5">
        <f>IF(M109="","",RANK(Q109,Q$6:Q$352))</f>
        <v>106</v>
      </c>
      <c r="S109" s="28">
        <f>IF(R109="",0,Q$353+1-R109)</f>
        <v>198</v>
      </c>
      <c r="T109" s="3">
        <f>S109+K109</f>
        <v>286</v>
      </c>
      <c r="U109" s="57">
        <f>IF(T109=0,"",RANK(T109,T$6:T$352))</f>
        <v>161</v>
      </c>
      <c r="V109" s="13" t="s">
        <v>1457</v>
      </c>
      <c r="W109" s="14">
        <v>12</v>
      </c>
      <c r="X109" s="14">
        <v>11</v>
      </c>
      <c r="Y109" s="14">
        <v>16</v>
      </c>
      <c r="Z109" s="5">
        <f>SUM(W109:Y109)</f>
        <v>39</v>
      </c>
      <c r="AA109" s="5">
        <f>IF(V109="","",RANK(Z109,Z$6:Z$352))</f>
        <v>154</v>
      </c>
      <c r="AB109" s="28">
        <f>IF(AA109="",0,Z$353+1-AA109)</f>
        <v>110</v>
      </c>
      <c r="AC109" s="74">
        <f>AB109+T109</f>
        <v>396</v>
      </c>
      <c r="AD109" s="57">
        <f>IF(AC109=0,"",RANK(AC109,AC$6:AC$352))</f>
        <v>169</v>
      </c>
      <c r="AE109" s="30"/>
      <c r="AF109" s="31"/>
      <c r="AG109" s="31"/>
      <c r="AH109" s="31"/>
      <c r="AI109" s="4"/>
      <c r="AJ109" s="5"/>
      <c r="AK109" s="28"/>
      <c r="AL109" s="3"/>
      <c r="AM109" s="5"/>
      <c r="AN109" s="13"/>
      <c r="AO109" s="14"/>
      <c r="AP109" s="14"/>
      <c r="AQ109" s="14"/>
      <c r="AR109" s="5"/>
      <c r="AS109" s="5"/>
      <c r="AT109" s="28"/>
      <c r="AU109" s="3"/>
      <c r="AV109" s="5"/>
      <c r="AW109" s="13"/>
      <c r="AX109" s="14"/>
      <c r="AY109" s="14"/>
      <c r="AZ109" s="14"/>
      <c r="BA109" s="5"/>
      <c r="BB109" s="5"/>
      <c r="BC109" s="28"/>
      <c r="BD109" s="3"/>
      <c r="BE109" s="5"/>
      <c r="BF109" s="13"/>
      <c r="BG109" s="14"/>
      <c r="BH109" s="14"/>
      <c r="BI109" s="14"/>
      <c r="BJ109" s="5"/>
      <c r="BK109" s="5"/>
      <c r="BL109" s="28"/>
      <c r="BM109" s="3"/>
      <c r="BN109" s="5"/>
      <c r="BO109" s="13"/>
      <c r="BP109" s="14"/>
      <c r="BQ109" s="14"/>
      <c r="BR109" s="14"/>
      <c r="BS109" s="5"/>
      <c r="BT109" s="5"/>
      <c r="BU109" s="35"/>
      <c r="BV109" s="3"/>
      <c r="BW109" s="5"/>
    </row>
    <row r="110" spans="2:75">
      <c r="B110" s="36" t="s">
        <v>494</v>
      </c>
      <c r="C110" s="41" t="s">
        <v>934</v>
      </c>
      <c r="D110" s="72" t="s">
        <v>778</v>
      </c>
      <c r="E110" s="51" t="s">
        <v>215</v>
      </c>
      <c r="F110" s="4">
        <v>8</v>
      </c>
      <c r="G110" s="4">
        <v>14</v>
      </c>
      <c r="H110" s="4">
        <v>17</v>
      </c>
      <c r="I110" s="4">
        <f>SUM(F110:H110)</f>
        <v>39</v>
      </c>
      <c r="J110" s="4">
        <f>IF(E110="","",RANK(I110,I$6:I$351))</f>
        <v>129</v>
      </c>
      <c r="K110" s="4">
        <f>IF(J110="",0,I$353+1-J110)</f>
        <v>159</v>
      </c>
      <c r="L110" s="57">
        <f>IF(E110="","",RANK(K110,K$6:K$351))</f>
        <v>129</v>
      </c>
      <c r="M110" s="13" t="s">
        <v>1096</v>
      </c>
      <c r="N110" s="14">
        <v>11</v>
      </c>
      <c r="O110" s="14">
        <v>15</v>
      </c>
      <c r="P110" s="14">
        <v>13</v>
      </c>
      <c r="Q110" s="5">
        <f>SUM(N110:P110)</f>
        <v>39</v>
      </c>
      <c r="R110" s="5">
        <f>IF(M110="","",RANK(Q110,Q$6:Q$352))</f>
        <v>125</v>
      </c>
      <c r="S110" s="28">
        <f>IF(R110="",0,Q$353+1-R110)</f>
        <v>179</v>
      </c>
      <c r="T110" s="3">
        <f>S110+K110</f>
        <v>338</v>
      </c>
      <c r="U110" s="57">
        <f>IF(T110=0,"",RANK(T110,T$6:T$352))</f>
        <v>119</v>
      </c>
      <c r="V110" s="13" t="s">
        <v>1455</v>
      </c>
      <c r="W110" s="14">
        <v>10</v>
      </c>
      <c r="X110" s="14">
        <v>15</v>
      </c>
      <c r="Y110" s="14">
        <v>11</v>
      </c>
      <c r="Z110" s="5">
        <f>SUM(W110:Y110)</f>
        <v>36</v>
      </c>
      <c r="AA110" s="5">
        <f>IF(V110="","",RANK(Z110,Z$6:Z$352))</f>
        <v>208</v>
      </c>
      <c r="AB110" s="28">
        <f>IF(AA110="",0,Z$353+1-AA110)</f>
        <v>56</v>
      </c>
      <c r="AC110" s="74">
        <f>AB110+T110</f>
        <v>394</v>
      </c>
      <c r="AD110" s="57">
        <f>IF(AC110=0,"",RANK(AC110,AC$6:AC$352))</f>
        <v>172</v>
      </c>
      <c r="AE110" s="30"/>
      <c r="AF110" s="31"/>
      <c r="AG110" s="31"/>
      <c r="AH110" s="31"/>
      <c r="AI110" s="4">
        <f t="shared" si="11"/>
        <v>0</v>
      </c>
      <c r="AJ110" s="5" t="str">
        <f>IF(AE110="","",RANK(AI110,AI$6:AI$352))</f>
        <v/>
      </c>
      <c r="AK110" s="28">
        <f>IF(AJ110="",0,AI$353+1-AJ110)</f>
        <v>0</v>
      </c>
      <c r="AL110" s="3">
        <f t="shared" si="12"/>
        <v>394</v>
      </c>
      <c r="AM110" s="5">
        <f>IF(AL110=0,"",RANK(AL110,AL$6:AL$352))</f>
        <v>140</v>
      </c>
      <c r="AN110" s="13"/>
      <c r="AO110" s="14"/>
      <c r="AP110" s="14"/>
      <c r="AQ110" s="14"/>
      <c r="AR110" s="5">
        <f t="shared" si="13"/>
        <v>0</v>
      </c>
      <c r="AS110" s="5" t="str">
        <f>IF(AN110="","",RANK(AR110,AR$7:AR$352))</f>
        <v/>
      </c>
      <c r="AT110" s="28">
        <f>IF(AS110="",0,AR$353+1-AS110)</f>
        <v>0</v>
      </c>
      <c r="AU110" s="3">
        <f t="shared" si="14"/>
        <v>394</v>
      </c>
      <c r="AV110" s="5">
        <f>IF(AU110=0,"",RANK(AU110,AU$6:AU$352))</f>
        <v>140</v>
      </c>
      <c r="AW110" s="13"/>
      <c r="AX110" s="14"/>
      <c r="AY110" s="14"/>
      <c r="AZ110" s="14"/>
      <c r="BA110" s="5">
        <f t="shared" si="15"/>
        <v>0</v>
      </c>
      <c r="BB110" s="5" t="str">
        <f>IF(AW110="","",RANK(BA110,BA$7:BA$352))</f>
        <v/>
      </c>
      <c r="BC110" s="28">
        <f>IF(BB110="",0,BA$353+1-BB110)</f>
        <v>0</v>
      </c>
      <c r="BD110" s="3">
        <f t="shared" si="16"/>
        <v>394</v>
      </c>
      <c r="BE110" s="5" t="e">
        <f>IF(BD110=0,"",RANK(BD110,BD$6:BD$352))</f>
        <v>#VALUE!</v>
      </c>
      <c r="BF110" s="13"/>
      <c r="BG110" s="14"/>
      <c r="BH110" s="14"/>
      <c r="BI110" s="14"/>
      <c r="BJ110" s="5">
        <f t="shared" si="10"/>
        <v>0</v>
      </c>
      <c r="BK110" s="5" t="str">
        <f>IF(BF110="","",RANK(BJ110,BJ$6:BJ$352))</f>
        <v/>
      </c>
      <c r="BL110" s="28">
        <f>IF(BK110="",0,BJ$353+1-BK110)</f>
        <v>0</v>
      </c>
      <c r="BM110" s="3">
        <f t="shared" si="17"/>
        <v>394</v>
      </c>
      <c r="BN110" s="5" t="e">
        <f>IF(BM110=0,"",RANK(BM110,BM$6:BM$352))</f>
        <v>#VALUE!</v>
      </c>
      <c r="BO110" s="13"/>
      <c r="BP110" s="14"/>
      <c r="BQ110" s="14"/>
      <c r="BR110" s="14"/>
      <c r="BS110" s="5">
        <f t="shared" si="18"/>
        <v>0</v>
      </c>
      <c r="BT110" s="5" t="str">
        <f>IF(BO110="","",RANK(BS110,BS$6:BS$352))</f>
        <v/>
      </c>
      <c r="BU110" s="35">
        <f>IF(BT110="",0,BS$353+1-BT110)</f>
        <v>0</v>
      </c>
      <c r="BV110" s="3">
        <f t="shared" si="19"/>
        <v>394</v>
      </c>
      <c r="BW110" s="5" t="e">
        <f>IF(BV110=0,"",RANK(BV110,BV$6:BV$352))</f>
        <v>#VALUE!</v>
      </c>
    </row>
    <row r="111" spans="2:75">
      <c r="B111" s="36" t="s">
        <v>1282</v>
      </c>
      <c r="C111" s="41" t="s">
        <v>934</v>
      </c>
      <c r="D111" s="72" t="s">
        <v>1281</v>
      </c>
      <c r="E111" s="51"/>
      <c r="F111" s="4"/>
      <c r="G111" s="4"/>
      <c r="H111" s="4"/>
      <c r="I111" s="4"/>
      <c r="J111" s="4"/>
      <c r="K111" s="4"/>
      <c r="L111" s="57"/>
      <c r="M111" s="13" t="s">
        <v>1104</v>
      </c>
      <c r="N111" s="14">
        <v>12</v>
      </c>
      <c r="O111" s="14">
        <v>15</v>
      </c>
      <c r="P111" s="14">
        <v>11</v>
      </c>
      <c r="Q111" s="5">
        <f>SUM(N111:P111)</f>
        <v>38</v>
      </c>
      <c r="R111" s="5">
        <f>IF(M111="","",RANK(Q111,Q$6:Q$352))</f>
        <v>144</v>
      </c>
      <c r="S111" s="28">
        <f>IF(R111="",0,Q$353+1-R111)</f>
        <v>160</v>
      </c>
      <c r="T111" s="3">
        <f>S111+K111</f>
        <v>160</v>
      </c>
      <c r="U111" s="57">
        <f>IF(T111=0,"",RANK(T111,T$6:T$352))</f>
        <v>256</v>
      </c>
      <c r="V111" s="13" t="s">
        <v>1334</v>
      </c>
      <c r="W111" s="14">
        <v>17</v>
      </c>
      <c r="X111" s="14">
        <v>12</v>
      </c>
      <c r="Y111" s="14">
        <v>16</v>
      </c>
      <c r="Z111" s="5">
        <f>SUM(W111:Y111)</f>
        <v>45</v>
      </c>
      <c r="AA111" s="5">
        <f>IF(V111="","",RANK(Z111,Z$6:Z$352))</f>
        <v>57</v>
      </c>
      <c r="AB111" s="28">
        <f>IF(AA111="",0,Z$353+1-AA111)</f>
        <v>207</v>
      </c>
      <c r="AC111" s="74">
        <f>AB111+T111</f>
        <v>367</v>
      </c>
      <c r="AD111" s="57">
        <f>IF(AC111=0,"",RANK(AC111,AC$6:AC$352))</f>
        <v>179</v>
      </c>
      <c r="AE111" s="30"/>
      <c r="AF111" s="31"/>
      <c r="AG111" s="31"/>
      <c r="AH111" s="31"/>
      <c r="AI111" s="4">
        <f t="shared" si="11"/>
        <v>0</v>
      </c>
      <c r="AJ111" s="5" t="str">
        <f>IF(AE111="","",RANK(AI111,AI$6:AI$352))</f>
        <v/>
      </c>
      <c r="AK111" s="28">
        <f>IF(AJ111="",0,AI$353+1-AJ111)</f>
        <v>0</v>
      </c>
      <c r="AL111" s="3">
        <f t="shared" si="12"/>
        <v>367</v>
      </c>
      <c r="AM111" s="5">
        <f>IF(AL111=0,"",RANK(AL111,AL$6:AL$352))</f>
        <v>145</v>
      </c>
      <c r="AN111" s="13"/>
      <c r="AO111" s="14"/>
      <c r="AP111" s="14"/>
      <c r="AQ111" s="14"/>
      <c r="AR111" s="5">
        <f t="shared" si="13"/>
        <v>0</v>
      </c>
      <c r="AS111" s="5" t="str">
        <f>IF(AN111="","",RANK(AR111,AR$7:AR$352))</f>
        <v/>
      </c>
      <c r="AT111" s="28">
        <f>IF(AS111="",0,AR$353+1-AS111)</f>
        <v>0</v>
      </c>
      <c r="AU111" s="3">
        <f t="shared" si="14"/>
        <v>367</v>
      </c>
      <c r="AV111" s="5">
        <f>IF(AU111=0,"",RANK(AU111,AU$6:AU$352))</f>
        <v>145</v>
      </c>
      <c r="AW111" s="13"/>
      <c r="AX111" s="14"/>
      <c r="AY111" s="14"/>
      <c r="AZ111" s="14"/>
      <c r="BA111" s="5">
        <f t="shared" si="15"/>
        <v>0</v>
      </c>
      <c r="BB111" s="5" t="str">
        <f>IF(AW111="","",RANK(BA111,BA$7:BA$352))</f>
        <v/>
      </c>
      <c r="BC111" s="28">
        <f>IF(BB111="",0,BA$353+1-BB111)</f>
        <v>0</v>
      </c>
      <c r="BD111" s="3">
        <f t="shared" si="16"/>
        <v>367</v>
      </c>
      <c r="BE111" s="5" t="e">
        <f>IF(BD111=0,"",RANK(BD111,BD$6:BD$352))</f>
        <v>#VALUE!</v>
      </c>
      <c r="BF111" s="13"/>
      <c r="BG111" s="14"/>
      <c r="BH111" s="14"/>
      <c r="BI111" s="14"/>
      <c r="BJ111" s="5">
        <f t="shared" si="10"/>
        <v>0</v>
      </c>
      <c r="BK111" s="5" t="str">
        <f>IF(BF111="","",RANK(BJ111,BJ$6:BJ$352))</f>
        <v/>
      </c>
      <c r="BL111" s="28">
        <f>IF(BK111="",0,BJ$353+1-BK111)</f>
        <v>0</v>
      </c>
      <c r="BM111" s="3">
        <f t="shared" si="17"/>
        <v>367</v>
      </c>
      <c r="BN111" s="5" t="e">
        <f>IF(BM111=0,"",RANK(BM111,BM$6:BM$352))</f>
        <v>#VALUE!</v>
      </c>
      <c r="BO111" s="13"/>
      <c r="BP111" s="14"/>
      <c r="BQ111" s="14"/>
      <c r="BR111" s="14"/>
      <c r="BS111" s="5">
        <f t="shared" si="18"/>
        <v>0</v>
      </c>
      <c r="BT111" s="5" t="str">
        <f>IF(BO111="","",RANK(BS111,BS$6:BS$352))</f>
        <v/>
      </c>
      <c r="BU111" s="35">
        <f>IF(BT111="",0,BS$353+1-BT111)</f>
        <v>0</v>
      </c>
      <c r="BV111" s="3">
        <f t="shared" si="19"/>
        <v>367</v>
      </c>
      <c r="BW111" s="5" t="e">
        <f>IF(BV111=0,"",RANK(BV111,BV$6:BV$352))</f>
        <v>#VALUE!</v>
      </c>
    </row>
    <row r="112" spans="2:75">
      <c r="B112" s="36" t="s">
        <v>510</v>
      </c>
      <c r="C112" s="41" t="s">
        <v>934</v>
      </c>
      <c r="D112" s="72" t="s">
        <v>794</v>
      </c>
      <c r="E112" s="51" t="s">
        <v>230</v>
      </c>
      <c r="F112" s="4">
        <v>16</v>
      </c>
      <c r="G112" s="4">
        <v>12</v>
      </c>
      <c r="H112" s="4">
        <v>12</v>
      </c>
      <c r="I112" s="4">
        <f>SUM(F112:H112)</f>
        <v>40</v>
      </c>
      <c r="J112" s="4">
        <f>IF(E112="","",RANK(I112,I$6:I$351))</f>
        <v>107</v>
      </c>
      <c r="K112" s="4">
        <f>IF(J112="",0,I$353+1-J112)</f>
        <v>181</v>
      </c>
      <c r="L112" s="57">
        <f>IF(E112="","",RANK(K112,K$6:K$351))</f>
        <v>107</v>
      </c>
      <c r="M112" s="13" t="s">
        <v>1113</v>
      </c>
      <c r="N112" s="14">
        <v>8</v>
      </c>
      <c r="O112" s="14">
        <v>12</v>
      </c>
      <c r="P112" s="14">
        <v>9</v>
      </c>
      <c r="Q112" s="5">
        <f>SUM(N112:P112)</f>
        <v>29</v>
      </c>
      <c r="R112" s="5">
        <f>IF(M112="","",RANK(Q112,Q$6:Q$352))</f>
        <v>292</v>
      </c>
      <c r="S112" s="28">
        <f>IF(R112="",0,Q$353+1-R112)</f>
        <v>12</v>
      </c>
      <c r="T112" s="3">
        <f>S112+K112</f>
        <v>193</v>
      </c>
      <c r="U112" s="57">
        <f>IF(T112=0,"",RANK(T112,T$6:T$352))</f>
        <v>232</v>
      </c>
      <c r="V112" s="13" t="s">
        <v>1469</v>
      </c>
      <c r="W112" s="14">
        <v>11</v>
      </c>
      <c r="X112" s="14">
        <v>16</v>
      </c>
      <c r="Y112" s="14">
        <v>15</v>
      </c>
      <c r="Z112" s="5">
        <f>SUM(W112:Y112)</f>
        <v>42</v>
      </c>
      <c r="AA112" s="5">
        <f>IF(V112="","",RANK(Z112,Z$6:Z$352))</f>
        <v>105</v>
      </c>
      <c r="AB112" s="28">
        <f>IF(AA112="",0,Z$353+1-AA112)</f>
        <v>159</v>
      </c>
      <c r="AC112" s="74">
        <f>AB112+T112</f>
        <v>352</v>
      </c>
      <c r="AD112" s="57">
        <f>IF(AC112=0,"",RANK(AC112,AC$6:AC$352))</f>
        <v>185</v>
      </c>
      <c r="AE112" s="30"/>
      <c r="AF112" s="31"/>
      <c r="AG112" s="31"/>
      <c r="AH112" s="31"/>
      <c r="AI112" s="4">
        <f t="shared" si="11"/>
        <v>0</v>
      </c>
      <c r="AJ112" s="5" t="str">
        <f>IF(AE112="","",RANK(AI112,AI$6:AI$352))</f>
        <v/>
      </c>
      <c r="AK112" s="28">
        <f>IF(AJ112="",0,AI$353+1-AJ112)</f>
        <v>0</v>
      </c>
      <c r="AL112" s="3">
        <f t="shared" si="12"/>
        <v>352</v>
      </c>
      <c r="AM112" s="5">
        <f>IF(AL112=0,"",RANK(AL112,AL$6:AL$352))</f>
        <v>150</v>
      </c>
      <c r="AN112" s="13"/>
      <c r="AO112" s="14"/>
      <c r="AP112" s="14"/>
      <c r="AQ112" s="14"/>
      <c r="AR112" s="5">
        <f t="shared" si="13"/>
        <v>0</v>
      </c>
      <c r="AS112" s="5" t="str">
        <f>IF(AN112="","",RANK(AR112,AR$7:AR$352))</f>
        <v/>
      </c>
      <c r="AT112" s="28">
        <f>IF(AS112="",0,AR$353+1-AS112)</f>
        <v>0</v>
      </c>
      <c r="AU112" s="3">
        <f t="shared" si="14"/>
        <v>352</v>
      </c>
      <c r="AV112" s="5">
        <f>IF(AU112=0,"",RANK(AU112,AU$6:AU$352))</f>
        <v>150</v>
      </c>
      <c r="AW112" s="13"/>
      <c r="AX112" s="14"/>
      <c r="AY112" s="14"/>
      <c r="AZ112" s="14"/>
      <c r="BA112" s="5">
        <f t="shared" si="15"/>
        <v>0</v>
      </c>
      <c r="BB112" s="5" t="str">
        <f>IF(AW112="","",RANK(BA112,BA$7:BA$352))</f>
        <v/>
      </c>
      <c r="BC112" s="28">
        <f>IF(BB112="",0,BA$353+1-BB112)</f>
        <v>0</v>
      </c>
      <c r="BD112" s="3">
        <f t="shared" si="16"/>
        <v>352</v>
      </c>
      <c r="BE112" s="5" t="e">
        <f>IF(BD112=0,"",RANK(BD112,BD$6:BD$352))</f>
        <v>#VALUE!</v>
      </c>
      <c r="BF112" s="13"/>
      <c r="BG112" s="14"/>
      <c r="BH112" s="14"/>
      <c r="BI112" s="14"/>
      <c r="BJ112" s="5">
        <f t="shared" si="10"/>
        <v>0</v>
      </c>
      <c r="BK112" s="5" t="str">
        <f>IF(BF112="","",RANK(BJ112,BJ$6:BJ$352))</f>
        <v/>
      </c>
      <c r="BL112" s="28">
        <f>IF(BK112="",0,BJ$353+1-BK112)</f>
        <v>0</v>
      </c>
      <c r="BM112" s="3">
        <f t="shared" si="17"/>
        <v>352</v>
      </c>
      <c r="BN112" s="5" t="e">
        <f>IF(BM112=0,"",RANK(BM112,BM$6:BM$352))</f>
        <v>#VALUE!</v>
      </c>
      <c r="BO112" s="13"/>
      <c r="BP112" s="14"/>
      <c r="BQ112" s="14"/>
      <c r="BR112" s="14"/>
      <c r="BS112" s="5">
        <f t="shared" si="18"/>
        <v>0</v>
      </c>
      <c r="BT112" s="5" t="str">
        <f>IF(BO112="","",RANK(BS112,BS$6:BS$352))</f>
        <v/>
      </c>
      <c r="BU112" s="35">
        <f>IF(BT112="",0,BS$353+1-BT112)</f>
        <v>0</v>
      </c>
      <c r="BV112" s="3">
        <f t="shared" si="19"/>
        <v>352</v>
      </c>
      <c r="BW112" s="5" t="e">
        <f>IF(BV112=0,"",RANK(BV112,BV$6:BV$352))</f>
        <v>#VALUE!</v>
      </c>
    </row>
    <row r="113" spans="2:75">
      <c r="B113" s="36" t="s">
        <v>497</v>
      </c>
      <c r="C113" s="41" t="s">
        <v>934</v>
      </c>
      <c r="D113" s="72" t="s">
        <v>781</v>
      </c>
      <c r="E113" s="51" t="s">
        <v>218</v>
      </c>
      <c r="F113" s="4">
        <v>10</v>
      </c>
      <c r="G113" s="4">
        <v>14</v>
      </c>
      <c r="H113" s="4">
        <v>11</v>
      </c>
      <c r="I113" s="4">
        <f>SUM(F113:H113)</f>
        <v>35</v>
      </c>
      <c r="J113" s="4">
        <f>IF(E113="","",RANK(I113,I$6:I$351))</f>
        <v>200</v>
      </c>
      <c r="K113" s="4">
        <f>IF(J113="",0,I$353+1-J113)</f>
        <v>88</v>
      </c>
      <c r="L113" s="57">
        <f>IF(E113="","",RANK(K113,K$6:K$351))</f>
        <v>200</v>
      </c>
      <c r="M113" s="13" t="s">
        <v>1099</v>
      </c>
      <c r="N113" s="14">
        <v>11</v>
      </c>
      <c r="O113" s="14">
        <v>18</v>
      </c>
      <c r="P113" s="14">
        <v>12</v>
      </c>
      <c r="Q113" s="5">
        <f>SUM(N113:P113)</f>
        <v>41</v>
      </c>
      <c r="R113" s="5">
        <f>IF(M113="","",RANK(Q113,Q$6:Q$352))</f>
        <v>85</v>
      </c>
      <c r="S113" s="28">
        <f>IF(R113="",0,Q$353+1-R113)</f>
        <v>219</v>
      </c>
      <c r="T113" s="3">
        <f>S113+K113</f>
        <v>307</v>
      </c>
      <c r="U113" s="57">
        <f>IF(T113=0,"",RANK(T113,T$6:T$352))</f>
        <v>142</v>
      </c>
      <c r="V113" s="13" t="s">
        <v>1458</v>
      </c>
      <c r="W113" s="14">
        <v>9</v>
      </c>
      <c r="X113" s="14">
        <v>12</v>
      </c>
      <c r="Y113" s="14">
        <v>11</v>
      </c>
      <c r="Z113" s="5">
        <f>SUM(W113:Y113)</f>
        <v>32</v>
      </c>
      <c r="AA113" s="5">
        <f>IF(V113="","",RANK(Z113,Z$6:Z$352))</f>
        <v>246</v>
      </c>
      <c r="AB113" s="28">
        <f>IF(AA113="",0,Z$353+1-AA113)</f>
        <v>18</v>
      </c>
      <c r="AC113" s="74">
        <f>AB113+T113</f>
        <v>325</v>
      </c>
      <c r="AD113" s="57">
        <f>IF(AC113=0,"",RANK(AC113,AC$6:AC$352))</f>
        <v>199</v>
      </c>
      <c r="AE113" s="30"/>
      <c r="AF113" s="31"/>
      <c r="AG113" s="31"/>
      <c r="AH113" s="31"/>
      <c r="AI113" s="4"/>
      <c r="AJ113" s="5"/>
      <c r="AK113" s="28"/>
      <c r="AL113" s="3"/>
      <c r="AM113" s="5"/>
      <c r="AN113" s="13"/>
      <c r="AO113" s="14"/>
      <c r="AP113" s="14"/>
      <c r="AQ113" s="14"/>
      <c r="AR113" s="5"/>
      <c r="AS113" s="5"/>
      <c r="AT113" s="28"/>
      <c r="AU113" s="3"/>
      <c r="AV113" s="5"/>
      <c r="AW113" s="13"/>
      <c r="AX113" s="14"/>
      <c r="AY113" s="14"/>
      <c r="AZ113" s="14"/>
      <c r="BA113" s="5"/>
      <c r="BB113" s="5"/>
      <c r="BC113" s="28"/>
      <c r="BD113" s="3"/>
      <c r="BE113" s="5"/>
      <c r="BF113" s="13"/>
      <c r="BG113" s="14"/>
      <c r="BH113" s="14"/>
      <c r="BI113" s="14"/>
      <c r="BJ113" s="5"/>
      <c r="BK113" s="5"/>
      <c r="BL113" s="28"/>
      <c r="BM113" s="3"/>
      <c r="BN113" s="5"/>
      <c r="BO113" s="13"/>
      <c r="BP113" s="14"/>
      <c r="BQ113" s="14"/>
      <c r="BR113" s="14"/>
      <c r="BS113" s="5"/>
      <c r="BT113" s="5"/>
      <c r="BU113" s="35"/>
      <c r="BV113" s="3"/>
      <c r="BW113" s="5"/>
    </row>
    <row r="114" spans="2:75">
      <c r="B114" s="36" t="s">
        <v>499</v>
      </c>
      <c r="C114" s="41" t="s">
        <v>934</v>
      </c>
      <c r="D114" s="72" t="s">
        <v>783</v>
      </c>
      <c r="E114" s="51" t="s">
        <v>220</v>
      </c>
      <c r="F114" s="4">
        <v>16</v>
      </c>
      <c r="G114" s="4">
        <v>11</v>
      </c>
      <c r="H114" s="4">
        <v>11</v>
      </c>
      <c r="I114" s="4">
        <f>SUM(F114:H114)</f>
        <v>38</v>
      </c>
      <c r="J114" s="4">
        <f>IF(E114="","",RANK(I114,I$6:I$351))</f>
        <v>147</v>
      </c>
      <c r="K114" s="4">
        <f>IF(J114="",0,I$353+1-J114)</f>
        <v>141</v>
      </c>
      <c r="L114" s="57">
        <f>IF(E114="","",RANK(K114,K$6:K$351))</f>
        <v>147</v>
      </c>
      <c r="M114" s="13" t="s">
        <v>1101</v>
      </c>
      <c r="N114" s="14">
        <v>10</v>
      </c>
      <c r="O114" s="14">
        <v>16</v>
      </c>
      <c r="P114" s="14">
        <v>12</v>
      </c>
      <c r="Q114" s="5">
        <f>SUM(N114:P114)</f>
        <v>38</v>
      </c>
      <c r="R114" s="5">
        <f>IF(M114="","",RANK(Q114,Q$6:Q$352))</f>
        <v>144</v>
      </c>
      <c r="S114" s="28">
        <f>IF(R114="",0,Q$353+1-R114)</f>
        <v>160</v>
      </c>
      <c r="T114" s="3">
        <f>S114+K114</f>
        <v>301</v>
      </c>
      <c r="U114" s="57">
        <f>IF(T114=0,"",RANK(T114,T$6:T$352))</f>
        <v>149</v>
      </c>
      <c r="V114" s="13" t="s">
        <v>1460</v>
      </c>
      <c r="W114" s="14">
        <v>9</v>
      </c>
      <c r="X114" s="14">
        <v>13</v>
      </c>
      <c r="Y114" s="14">
        <v>9</v>
      </c>
      <c r="Z114" s="5">
        <f>SUM(W114:Y114)</f>
        <v>31</v>
      </c>
      <c r="AA114" s="5">
        <f>IF(V114="","",RANK(Z114,Z$6:Z$352))</f>
        <v>251</v>
      </c>
      <c r="AB114" s="28">
        <f>IF(AA114="",0,Z$353+1-AA114)</f>
        <v>13</v>
      </c>
      <c r="AC114" s="74">
        <f>AB114+T114</f>
        <v>314</v>
      </c>
      <c r="AD114" s="57">
        <f>IF(AC114=0,"",RANK(AC114,AC$6:AC$352))</f>
        <v>203</v>
      </c>
      <c r="AE114" s="30"/>
      <c r="AF114" s="31"/>
      <c r="AG114" s="31"/>
      <c r="AH114" s="31"/>
      <c r="AI114" s="4">
        <f t="shared" si="11"/>
        <v>0</v>
      </c>
      <c r="AJ114" s="5" t="str">
        <f>IF(AE114="","",RANK(AI114,AI$6:AI$352))</f>
        <v/>
      </c>
      <c r="AK114" s="28">
        <f>IF(AJ114="",0,AI$353+1-AJ114)</f>
        <v>0</v>
      </c>
      <c r="AL114" s="3">
        <f t="shared" si="12"/>
        <v>314</v>
      </c>
      <c r="AM114" s="5">
        <f>IF(AL114=0,"",RANK(AL114,AL$6:AL$352))</f>
        <v>164</v>
      </c>
      <c r="AN114" s="13"/>
      <c r="AO114" s="14"/>
      <c r="AP114" s="14"/>
      <c r="AQ114" s="14"/>
      <c r="AR114" s="5">
        <f t="shared" si="13"/>
        <v>0</v>
      </c>
      <c r="AS114" s="5" t="str">
        <f>IF(AN114="","",RANK(AR114,AR$7:AR$352))</f>
        <v/>
      </c>
      <c r="AT114" s="28">
        <f>IF(AS114="",0,AR$353+1-AS114)</f>
        <v>0</v>
      </c>
      <c r="AU114" s="3">
        <f t="shared" si="14"/>
        <v>314</v>
      </c>
      <c r="AV114" s="5">
        <f>IF(AU114=0,"",RANK(AU114,AU$6:AU$352))</f>
        <v>164</v>
      </c>
      <c r="AW114" s="13"/>
      <c r="AX114" s="14"/>
      <c r="AY114" s="14"/>
      <c r="AZ114" s="14"/>
      <c r="BA114" s="5">
        <f t="shared" si="15"/>
        <v>0</v>
      </c>
      <c r="BB114" s="5" t="str">
        <f>IF(AW114="","",RANK(BA114,BA$7:BA$352))</f>
        <v/>
      </c>
      <c r="BC114" s="28">
        <f>IF(BB114="",0,BA$353+1-BB114)</f>
        <v>0</v>
      </c>
      <c r="BD114" s="3">
        <f t="shared" si="16"/>
        <v>314</v>
      </c>
      <c r="BE114" s="5" t="e">
        <f>IF(BD114=0,"",RANK(BD114,BD$6:BD$352))</f>
        <v>#VALUE!</v>
      </c>
      <c r="BF114" s="13"/>
      <c r="BG114" s="14"/>
      <c r="BH114" s="14"/>
      <c r="BI114" s="14"/>
      <c r="BJ114" s="5">
        <f t="shared" si="10"/>
        <v>0</v>
      </c>
      <c r="BK114" s="5" t="str">
        <f>IF(BF114="","",RANK(BJ114,BJ$6:BJ$352))</f>
        <v/>
      </c>
      <c r="BL114" s="28">
        <f>IF(BK114="",0,BJ$353+1-BK114)</f>
        <v>0</v>
      </c>
      <c r="BM114" s="3">
        <f t="shared" si="17"/>
        <v>314</v>
      </c>
      <c r="BN114" s="5" t="e">
        <f>IF(BM114=0,"",RANK(BM114,BM$6:BM$352))</f>
        <v>#VALUE!</v>
      </c>
      <c r="BO114" s="13"/>
      <c r="BP114" s="14"/>
      <c r="BQ114" s="14"/>
      <c r="BR114" s="14"/>
      <c r="BS114" s="5">
        <f t="shared" si="18"/>
        <v>0</v>
      </c>
      <c r="BT114" s="5" t="str">
        <f>IF(BO114="","",RANK(BS114,BS$6:BS$352))</f>
        <v/>
      </c>
      <c r="BU114" s="35">
        <f>IF(BT114="",0,BS$353+1-BT114)</f>
        <v>0</v>
      </c>
      <c r="BV114" s="3">
        <f t="shared" si="19"/>
        <v>314</v>
      </c>
      <c r="BW114" s="5" t="e">
        <f>IF(BV114=0,"",RANK(BV114,BV$6:BV$352))</f>
        <v>#VALUE!</v>
      </c>
    </row>
    <row r="115" spans="2:75">
      <c r="B115" s="48" t="s">
        <v>1602</v>
      </c>
      <c r="C115" s="41" t="s">
        <v>934</v>
      </c>
      <c r="D115" s="72" t="s">
        <v>1601</v>
      </c>
      <c r="E115" s="51"/>
      <c r="F115" s="4"/>
      <c r="G115" s="4"/>
      <c r="H115" s="4"/>
      <c r="I115" s="4"/>
      <c r="J115" s="4"/>
      <c r="K115" s="4"/>
      <c r="L115" s="57"/>
      <c r="M115" s="13"/>
      <c r="N115" s="14"/>
      <c r="O115" s="14"/>
      <c r="P115" s="14"/>
      <c r="Q115" s="5"/>
      <c r="R115" s="5"/>
      <c r="S115" s="28"/>
      <c r="T115" s="3"/>
      <c r="U115" s="57"/>
      <c r="V115" s="13" t="s">
        <v>1471</v>
      </c>
      <c r="W115" s="14">
        <v>19</v>
      </c>
      <c r="X115" s="14">
        <v>18</v>
      </c>
      <c r="Y115" s="14">
        <v>18</v>
      </c>
      <c r="Z115" s="5">
        <f>SUM(W115:Y115)</f>
        <v>55</v>
      </c>
      <c r="AA115" s="5">
        <f>IF(V115="","",RANK(Z115,Z$6:Z$352))</f>
        <v>4</v>
      </c>
      <c r="AB115" s="28">
        <f>IF(AA115="",0,Z$353+1-AA115)</f>
        <v>260</v>
      </c>
      <c r="AC115" s="74">
        <f>AB115+T115</f>
        <v>260</v>
      </c>
      <c r="AD115" s="57">
        <f>IF(AC115=0,"",RANK(AC115,AC$6:AC$352))</f>
        <v>230</v>
      </c>
      <c r="AE115" s="30"/>
      <c r="AF115" s="31"/>
      <c r="AG115" s="31"/>
      <c r="AH115" s="31"/>
      <c r="AI115" s="4"/>
      <c r="AJ115" s="5"/>
      <c r="AK115" s="28"/>
      <c r="AL115" s="3"/>
      <c r="AM115" s="5"/>
      <c r="AN115" s="13"/>
      <c r="AO115" s="14"/>
      <c r="AP115" s="14"/>
      <c r="AQ115" s="14"/>
      <c r="AR115" s="5"/>
      <c r="AS115" s="5"/>
      <c r="AT115" s="28"/>
      <c r="AU115" s="3"/>
      <c r="AV115" s="5"/>
      <c r="AW115" s="13"/>
      <c r="AX115" s="14"/>
      <c r="AY115" s="14"/>
      <c r="AZ115" s="14"/>
      <c r="BA115" s="5"/>
      <c r="BB115" s="5"/>
      <c r="BC115" s="28"/>
      <c r="BD115" s="3"/>
      <c r="BE115" s="5"/>
      <c r="BF115" s="13"/>
      <c r="BG115" s="14"/>
      <c r="BH115" s="14"/>
      <c r="BI115" s="14"/>
      <c r="BJ115" s="5"/>
      <c r="BK115" s="5"/>
      <c r="BL115" s="28"/>
      <c r="BM115" s="3"/>
      <c r="BN115" s="5"/>
      <c r="BO115" s="13"/>
      <c r="BP115" s="14"/>
      <c r="BQ115" s="14"/>
      <c r="BR115" s="14"/>
      <c r="BS115" s="5"/>
      <c r="BT115" s="5"/>
      <c r="BU115" s="35"/>
      <c r="BV115" s="3"/>
      <c r="BW115" s="5"/>
    </row>
    <row r="116" spans="2:75">
      <c r="B116" s="36" t="s">
        <v>506</v>
      </c>
      <c r="C116" s="41" t="s">
        <v>934</v>
      </c>
      <c r="D116" s="72" t="s">
        <v>790</v>
      </c>
      <c r="E116" s="51" t="s">
        <v>226</v>
      </c>
      <c r="F116" s="4">
        <v>10</v>
      </c>
      <c r="G116" s="4">
        <v>13</v>
      </c>
      <c r="H116" s="4">
        <v>12</v>
      </c>
      <c r="I116" s="4">
        <f>SUM(F116:H116)</f>
        <v>35</v>
      </c>
      <c r="J116" s="4">
        <f>IF(E116="","",RANK(I116,I$6:I$351))</f>
        <v>200</v>
      </c>
      <c r="K116" s="4">
        <f>IF(J116="",0,I$353+1-J116)</f>
        <v>88</v>
      </c>
      <c r="L116" s="57">
        <f>IF(E116="","",RANK(K116,K$6:K$351))</f>
        <v>200</v>
      </c>
      <c r="M116" s="13" t="s">
        <v>1108</v>
      </c>
      <c r="N116" s="14">
        <v>8</v>
      </c>
      <c r="O116" s="14">
        <v>10</v>
      </c>
      <c r="P116" s="14">
        <v>11</v>
      </c>
      <c r="Q116" s="5">
        <f>SUM(N116:P116)</f>
        <v>29</v>
      </c>
      <c r="R116" s="5">
        <f>IF(M116="","",RANK(Q116,Q$6:Q$352))</f>
        <v>292</v>
      </c>
      <c r="S116" s="28">
        <f>IF(R116="",0,Q$353+1-R116)</f>
        <v>12</v>
      </c>
      <c r="T116" s="3">
        <f>S116+K116</f>
        <v>100</v>
      </c>
      <c r="U116" s="57">
        <f>IF(T116=0,"",RANK(T116,T$6:T$352))</f>
        <v>291</v>
      </c>
      <c r="V116" s="13" t="s">
        <v>1466</v>
      </c>
      <c r="W116" s="14">
        <v>13</v>
      </c>
      <c r="X116" s="14">
        <v>14</v>
      </c>
      <c r="Y116" s="14">
        <v>14</v>
      </c>
      <c r="Z116" s="5">
        <f>SUM(W116:Y116)</f>
        <v>41</v>
      </c>
      <c r="AA116" s="5">
        <f>IF(V116="","",RANK(Z116,Z$6:Z$352))</f>
        <v>121</v>
      </c>
      <c r="AB116" s="28">
        <f>IF(AA116="",0,Z$353+1-AA116)</f>
        <v>143</v>
      </c>
      <c r="AC116" s="74">
        <f>AB116+T116</f>
        <v>243</v>
      </c>
      <c r="AD116" s="57">
        <f>IF(AC116=0,"",RANK(AC116,AC$6:AC$352))</f>
        <v>240</v>
      </c>
      <c r="AE116" s="30"/>
      <c r="AF116" s="31"/>
      <c r="AG116" s="31"/>
      <c r="AH116" s="31"/>
      <c r="AI116" s="4">
        <f t="shared" si="11"/>
        <v>0</v>
      </c>
      <c r="AJ116" s="5" t="str">
        <f>IF(AE116="","",RANK(AI116,AI$6:AI$352))</f>
        <v/>
      </c>
      <c r="AK116" s="28">
        <f>IF(AJ116="",0,AI$353+1-AJ116)</f>
        <v>0</v>
      </c>
      <c r="AL116" s="3">
        <f t="shared" si="12"/>
        <v>243</v>
      </c>
      <c r="AM116" s="5">
        <f>IF(AL116=0,"",RANK(AL116,AL$6:AL$352))</f>
        <v>194</v>
      </c>
      <c r="AN116" s="13"/>
      <c r="AO116" s="14"/>
      <c r="AP116" s="14"/>
      <c r="AQ116" s="14"/>
      <c r="AR116" s="5">
        <f t="shared" si="13"/>
        <v>0</v>
      </c>
      <c r="AS116" s="5" t="str">
        <f>IF(AN116="","",RANK(AR116,AR$7:AR$352))</f>
        <v/>
      </c>
      <c r="AT116" s="28">
        <f>IF(AS116="",0,AR$353+1-AS116)</f>
        <v>0</v>
      </c>
      <c r="AU116" s="3">
        <f t="shared" si="14"/>
        <v>243</v>
      </c>
      <c r="AV116" s="5">
        <f>IF(AU116=0,"",RANK(AU116,AU$6:AU$352))</f>
        <v>194</v>
      </c>
      <c r="AW116" s="13"/>
      <c r="AX116" s="14"/>
      <c r="AY116" s="14"/>
      <c r="AZ116" s="14"/>
      <c r="BA116" s="5">
        <f t="shared" si="15"/>
        <v>0</v>
      </c>
      <c r="BB116" s="5" t="str">
        <f>IF(AW116="","",RANK(BA116,BA$7:BA$352))</f>
        <v/>
      </c>
      <c r="BC116" s="28">
        <f>IF(BB116="",0,BA$353+1-BB116)</f>
        <v>0</v>
      </c>
      <c r="BD116" s="3">
        <f t="shared" si="16"/>
        <v>243</v>
      </c>
      <c r="BE116" s="5" t="e">
        <f>IF(BD116=0,"",RANK(BD116,BD$6:BD$352))</f>
        <v>#VALUE!</v>
      </c>
      <c r="BF116" s="13"/>
      <c r="BG116" s="14"/>
      <c r="BH116" s="14"/>
      <c r="BI116" s="14"/>
      <c r="BJ116" s="5">
        <f t="shared" si="10"/>
        <v>0</v>
      </c>
      <c r="BK116" s="5" t="str">
        <f>IF(BF116="","",RANK(BJ116,BJ$6:BJ$352))</f>
        <v/>
      </c>
      <c r="BL116" s="28">
        <f>IF(BK116="",0,BJ$353+1-BK116)</f>
        <v>0</v>
      </c>
      <c r="BM116" s="3">
        <f t="shared" si="17"/>
        <v>243</v>
      </c>
      <c r="BN116" s="5" t="e">
        <f>IF(BM116=0,"",RANK(BM116,BM$6:BM$352))</f>
        <v>#VALUE!</v>
      </c>
      <c r="BO116" s="13"/>
      <c r="BP116" s="14"/>
      <c r="BQ116" s="14"/>
      <c r="BR116" s="14"/>
      <c r="BS116" s="5">
        <f t="shared" si="18"/>
        <v>0</v>
      </c>
      <c r="BT116" s="5" t="str">
        <f>IF(BO116="","",RANK(BS116,BS$6:BS$352))</f>
        <v/>
      </c>
      <c r="BU116" s="35">
        <f>IF(BT116="",0,BS$353+1-BT116)</f>
        <v>0</v>
      </c>
      <c r="BV116" s="3">
        <f t="shared" si="19"/>
        <v>243</v>
      </c>
      <c r="BW116" s="5" t="e">
        <f>IF(BV116=0,"",RANK(BV116,BV$6:BV$352))</f>
        <v>#VALUE!</v>
      </c>
    </row>
    <row r="117" spans="2:75">
      <c r="B117" s="36" t="s">
        <v>505</v>
      </c>
      <c r="C117" s="41" t="s">
        <v>934</v>
      </c>
      <c r="D117" s="72" t="s">
        <v>789</v>
      </c>
      <c r="E117" s="51">
        <v>22</v>
      </c>
      <c r="F117" s="4">
        <v>11</v>
      </c>
      <c r="G117" s="4">
        <v>13</v>
      </c>
      <c r="H117" s="4">
        <v>12</v>
      </c>
      <c r="I117" s="4">
        <f>SUM(F117:H117)</f>
        <v>36</v>
      </c>
      <c r="J117" s="4">
        <f>IF(E117="","",RANK(I117,I$6:I$351))</f>
        <v>179</v>
      </c>
      <c r="K117" s="4">
        <f>IF(J117="",0,I$353+1-J117)</f>
        <v>109</v>
      </c>
      <c r="L117" s="57">
        <f>IF(E117="","",RANK(K117,K$6:K$351))</f>
        <v>179</v>
      </c>
      <c r="M117" s="13" t="s">
        <v>1107</v>
      </c>
      <c r="N117" s="14">
        <v>10</v>
      </c>
      <c r="O117" s="14">
        <v>15</v>
      </c>
      <c r="P117" s="14">
        <v>10</v>
      </c>
      <c r="Q117" s="5">
        <f>SUM(N117:P117)</f>
        <v>35</v>
      </c>
      <c r="R117" s="5">
        <f>IF(M117="","",RANK(Q117,Q$6:Q$352))</f>
        <v>217</v>
      </c>
      <c r="S117" s="28">
        <f>IF(R117="",0,Q$353+1-R117)</f>
        <v>87</v>
      </c>
      <c r="T117" s="3">
        <f>S117+K117</f>
        <v>196</v>
      </c>
      <c r="U117" s="57">
        <f>IF(T117=0,"",RANK(T117,T$6:T$352))</f>
        <v>228</v>
      </c>
      <c r="V117" s="13" t="s">
        <v>1465</v>
      </c>
      <c r="W117" s="14">
        <v>9</v>
      </c>
      <c r="X117" s="14">
        <v>11</v>
      </c>
      <c r="Y117" s="14">
        <v>11</v>
      </c>
      <c r="Z117" s="5">
        <f>SUM(W117:Y117)</f>
        <v>31</v>
      </c>
      <c r="AA117" s="5">
        <f>IF(V117="","",RANK(Z117,Z$6:Z$352))</f>
        <v>251</v>
      </c>
      <c r="AB117" s="28">
        <f>IF(AA117="",0,Z$353+1-AA117)</f>
        <v>13</v>
      </c>
      <c r="AC117" s="74">
        <f>AB117+T117</f>
        <v>209</v>
      </c>
      <c r="AD117" s="57">
        <f>IF(AC117=0,"",RANK(AC117,AC$6:AC$352))</f>
        <v>263</v>
      </c>
      <c r="AE117" s="30"/>
      <c r="AF117" s="31"/>
      <c r="AG117" s="31"/>
      <c r="AH117" s="31"/>
      <c r="AI117" s="4">
        <f t="shared" si="11"/>
        <v>0</v>
      </c>
      <c r="AJ117" s="5" t="str">
        <f>IF(AE117="","",RANK(AI117,AI$6:AI$352))</f>
        <v/>
      </c>
      <c r="AK117" s="28">
        <f>IF(AJ117="",0,AI$353+1-AJ117)</f>
        <v>0</v>
      </c>
      <c r="AL117" s="3">
        <f t="shared" si="12"/>
        <v>209</v>
      </c>
      <c r="AM117" s="5">
        <f>IF(AL117=0,"",RANK(AL117,AL$6:AL$352))</f>
        <v>212</v>
      </c>
      <c r="AN117" s="13"/>
      <c r="AO117" s="14"/>
      <c r="AP117" s="14"/>
      <c r="AQ117" s="14"/>
      <c r="AR117" s="5">
        <f t="shared" si="13"/>
        <v>0</v>
      </c>
      <c r="AS117" s="5" t="str">
        <f>IF(AN117="","",RANK(AR117,AR$7:AR$352))</f>
        <v/>
      </c>
      <c r="AT117" s="28">
        <f>IF(AS117="",0,AR$353+1-AS117)</f>
        <v>0</v>
      </c>
      <c r="AU117" s="3">
        <f t="shared" si="14"/>
        <v>209</v>
      </c>
      <c r="AV117" s="5">
        <f>IF(AU117=0,"",RANK(AU117,AU$6:AU$352))</f>
        <v>212</v>
      </c>
      <c r="AW117" s="13"/>
      <c r="AX117" s="14"/>
      <c r="AY117" s="14"/>
      <c r="AZ117" s="14"/>
      <c r="BA117" s="5">
        <f t="shared" si="15"/>
        <v>0</v>
      </c>
      <c r="BB117" s="5" t="str">
        <f>IF(AW117="","",RANK(BA117,BA$7:BA$352))</f>
        <v/>
      </c>
      <c r="BC117" s="28">
        <f>IF(BB117="",0,BA$353+1-BB117)</f>
        <v>0</v>
      </c>
      <c r="BD117" s="3">
        <f t="shared" si="16"/>
        <v>209</v>
      </c>
      <c r="BE117" s="5" t="e">
        <f>IF(BD117=0,"",RANK(BD117,BD$6:BD$352))</f>
        <v>#VALUE!</v>
      </c>
      <c r="BF117" s="13"/>
      <c r="BG117" s="14"/>
      <c r="BH117" s="14"/>
      <c r="BI117" s="14"/>
      <c r="BJ117" s="5">
        <f t="shared" si="10"/>
        <v>0</v>
      </c>
      <c r="BK117" s="5" t="str">
        <f>IF(BF117="","",RANK(BJ117,BJ$6:BJ$352))</f>
        <v/>
      </c>
      <c r="BL117" s="28">
        <f>IF(BK117="",0,BJ$353+1-BK117)</f>
        <v>0</v>
      </c>
      <c r="BM117" s="3">
        <f t="shared" si="17"/>
        <v>209</v>
      </c>
      <c r="BN117" s="5" t="e">
        <f>IF(BM117=0,"",RANK(BM117,BM$6:BM$352))</f>
        <v>#VALUE!</v>
      </c>
      <c r="BO117" s="13"/>
      <c r="BP117" s="14"/>
      <c r="BQ117" s="14"/>
      <c r="BR117" s="14"/>
      <c r="BS117" s="5">
        <f t="shared" si="18"/>
        <v>0</v>
      </c>
      <c r="BT117" s="5" t="str">
        <f>IF(BO117="","",RANK(BS117,BS$6:BS$352))</f>
        <v/>
      </c>
      <c r="BU117" s="35">
        <f>IF(BT117="",0,BS$353+1-BT117)</f>
        <v>0</v>
      </c>
      <c r="BV117" s="3">
        <f t="shared" si="19"/>
        <v>209</v>
      </c>
      <c r="BW117" s="5" t="e">
        <f>IF(BV117=0,"",RANK(BV117,BV$6:BV$352))</f>
        <v>#VALUE!</v>
      </c>
    </row>
    <row r="118" spans="2:75">
      <c r="B118" s="36" t="s">
        <v>1600</v>
      </c>
      <c r="C118" s="41" t="s">
        <v>934</v>
      </c>
      <c r="D118" s="72" t="s">
        <v>1599</v>
      </c>
      <c r="E118" s="51"/>
      <c r="F118" s="4"/>
      <c r="G118" s="4"/>
      <c r="H118" s="4"/>
      <c r="I118" s="4"/>
      <c r="J118" s="4"/>
      <c r="K118" s="4"/>
      <c r="L118" s="57"/>
      <c r="M118" s="13"/>
      <c r="N118" s="14"/>
      <c r="O118" s="14"/>
      <c r="P118" s="14"/>
      <c r="Q118" s="5"/>
      <c r="R118" s="5"/>
      <c r="S118" s="28"/>
      <c r="T118" s="3"/>
      <c r="U118" s="57"/>
      <c r="V118" s="13" t="s">
        <v>1470</v>
      </c>
      <c r="W118" s="14">
        <v>14</v>
      </c>
      <c r="X118" s="14">
        <v>18</v>
      </c>
      <c r="Y118" s="14">
        <v>13</v>
      </c>
      <c r="Z118" s="5">
        <f>SUM(W118:Y118)</f>
        <v>45</v>
      </c>
      <c r="AA118" s="5">
        <f>IF(V118="","",RANK(Z118,Z$6:Z$352))</f>
        <v>57</v>
      </c>
      <c r="AB118" s="28">
        <f>IF(AA118="",0,Z$353+1-AA118)</f>
        <v>207</v>
      </c>
      <c r="AC118" s="74">
        <f>AB118+T118</f>
        <v>207</v>
      </c>
      <c r="AD118" s="57">
        <f>IF(AC118=0,"",RANK(AC118,AC$6:AC$352))</f>
        <v>264</v>
      </c>
      <c r="AE118" s="30"/>
      <c r="AF118" s="31"/>
      <c r="AG118" s="31"/>
      <c r="AH118" s="31"/>
      <c r="AI118" s="4">
        <f t="shared" si="11"/>
        <v>0</v>
      </c>
      <c r="AJ118" s="5" t="str">
        <f>IF(AE118="","",RANK(AI118,AI$6:AI$352))</f>
        <v/>
      </c>
      <c r="AK118" s="28">
        <f>IF(AJ118="",0,AI$353+1-AJ118)</f>
        <v>0</v>
      </c>
      <c r="AL118" s="3">
        <f t="shared" si="12"/>
        <v>207</v>
      </c>
      <c r="AM118" s="5">
        <f>IF(AL118=0,"",RANK(AL118,AL$6:AL$352))</f>
        <v>213</v>
      </c>
      <c r="AN118" s="13"/>
      <c r="AO118" s="14"/>
      <c r="AP118" s="14"/>
      <c r="AQ118" s="14"/>
      <c r="AR118" s="5">
        <f t="shared" si="13"/>
        <v>0</v>
      </c>
      <c r="AS118" s="5" t="str">
        <f>IF(AN118="","",RANK(AR118,AR$7:AR$352))</f>
        <v/>
      </c>
      <c r="AT118" s="28">
        <f>IF(AS118="",0,AR$353+1-AS118)</f>
        <v>0</v>
      </c>
      <c r="AU118" s="3">
        <f t="shared" si="14"/>
        <v>207</v>
      </c>
      <c r="AV118" s="5">
        <f>IF(AU118=0,"",RANK(AU118,AU$6:AU$352))</f>
        <v>213</v>
      </c>
      <c r="AW118" s="13"/>
      <c r="AX118" s="14"/>
      <c r="AY118" s="14"/>
      <c r="AZ118" s="14"/>
      <c r="BA118" s="5">
        <f t="shared" si="15"/>
        <v>0</v>
      </c>
      <c r="BB118" s="5" t="str">
        <f>IF(AW118="","",RANK(BA118,BA$7:BA$352))</f>
        <v/>
      </c>
      <c r="BC118" s="28">
        <f>IF(BB118="",0,BA$353+1-BB118)</f>
        <v>0</v>
      </c>
      <c r="BD118" s="3">
        <f t="shared" si="16"/>
        <v>207</v>
      </c>
      <c r="BE118" s="5" t="e">
        <f>IF(BD118=0,"",RANK(BD118,BD$6:BD$352))</f>
        <v>#VALUE!</v>
      </c>
      <c r="BF118" s="13"/>
      <c r="BG118" s="14"/>
      <c r="BH118" s="14"/>
      <c r="BI118" s="14"/>
      <c r="BJ118" s="5">
        <f t="shared" si="10"/>
        <v>0</v>
      </c>
      <c r="BK118" s="5" t="str">
        <f>IF(BF118="","",RANK(BJ118,BJ$6:BJ$352))</f>
        <v/>
      </c>
      <c r="BL118" s="28">
        <f>IF(BK118="",0,BJ$353+1-BK118)</f>
        <v>0</v>
      </c>
      <c r="BM118" s="3">
        <f t="shared" si="17"/>
        <v>207</v>
      </c>
      <c r="BN118" s="5" t="e">
        <f>IF(BM118=0,"",RANK(BM118,BM$6:BM$352))</f>
        <v>#VALUE!</v>
      </c>
      <c r="BO118" s="13"/>
      <c r="BP118" s="14"/>
      <c r="BQ118" s="14"/>
      <c r="BR118" s="14"/>
      <c r="BS118" s="5">
        <f t="shared" si="18"/>
        <v>0</v>
      </c>
      <c r="BT118" s="5" t="str">
        <f>IF(BO118="","",RANK(BS118,BS$6:BS$352))</f>
        <v/>
      </c>
      <c r="BU118" s="35">
        <f>IF(BT118="",0,BS$353+1-BT118)</f>
        <v>0</v>
      </c>
      <c r="BV118" s="3">
        <f t="shared" si="19"/>
        <v>207</v>
      </c>
      <c r="BW118" s="5" t="e">
        <f>IF(BV118=0,"",RANK(BV118,BV$6:BV$352))</f>
        <v>#VALUE!</v>
      </c>
    </row>
    <row r="119" spans="2:75">
      <c r="B119" s="36" t="s">
        <v>508</v>
      </c>
      <c r="C119" s="41" t="s">
        <v>934</v>
      </c>
      <c r="D119" s="72" t="s">
        <v>792</v>
      </c>
      <c r="E119" s="51" t="s">
        <v>228</v>
      </c>
      <c r="F119" s="4">
        <v>10</v>
      </c>
      <c r="G119" s="4">
        <v>9</v>
      </c>
      <c r="H119" s="4">
        <v>11</v>
      </c>
      <c r="I119" s="4">
        <f>SUM(F119:H119)</f>
        <v>30</v>
      </c>
      <c r="J119" s="4">
        <f>IF(E119="","",RANK(I119,I$6:I$351))</f>
        <v>262</v>
      </c>
      <c r="K119" s="4">
        <f>IF(J119="",0,I$353+1-J119)</f>
        <v>26</v>
      </c>
      <c r="L119" s="57">
        <f>IF(E119="","",RANK(K119,K$6:K$351))</f>
        <v>262</v>
      </c>
      <c r="M119" s="13" t="s">
        <v>1110</v>
      </c>
      <c r="N119" s="14">
        <v>10</v>
      </c>
      <c r="O119" s="14">
        <v>16</v>
      </c>
      <c r="P119" s="14">
        <v>11</v>
      </c>
      <c r="Q119" s="5">
        <f>SUM(N119:P119)</f>
        <v>37</v>
      </c>
      <c r="R119" s="5">
        <f>IF(M119="","",RANK(Q119,Q$6:Q$352))</f>
        <v>175</v>
      </c>
      <c r="S119" s="28">
        <f>IF(R119="",0,Q$353+1-R119)</f>
        <v>129</v>
      </c>
      <c r="T119" s="3">
        <f>S119+K119</f>
        <v>155</v>
      </c>
      <c r="U119" s="57">
        <f>IF(T119=0,"",RANK(T119,T$6:T$352))</f>
        <v>262</v>
      </c>
      <c r="V119" s="13"/>
      <c r="W119" s="14"/>
      <c r="X119" s="14"/>
      <c r="Y119" s="14"/>
      <c r="Z119" s="5">
        <f>SUM(W119:Y119)</f>
        <v>0</v>
      </c>
      <c r="AA119" s="5" t="str">
        <f>IF(V119="","",RANK(Z119,Z$6:Z$352))</f>
        <v/>
      </c>
      <c r="AB119" s="28">
        <f>IF(AA119="",0,Z$353+1-AA119)</f>
        <v>0</v>
      </c>
      <c r="AC119" s="74">
        <f>AB119+T119</f>
        <v>155</v>
      </c>
      <c r="AD119" s="57">
        <f>IF(AC119=0,"",RANK(AC119,AC$6:AC$352))</f>
        <v>292</v>
      </c>
      <c r="AE119" s="30"/>
      <c r="AF119" s="31"/>
      <c r="AG119" s="31"/>
      <c r="AH119" s="31"/>
      <c r="AI119" s="4">
        <f t="shared" si="11"/>
        <v>0</v>
      </c>
      <c r="AJ119" s="5" t="str">
        <f>IF(AE119="","",RANK(AI119,AI$6:AI$352))</f>
        <v/>
      </c>
      <c r="AK119" s="28">
        <f>IF(AJ119="",0,AI$353+1-AJ119)</f>
        <v>0</v>
      </c>
      <c r="AL119" s="3">
        <f t="shared" si="12"/>
        <v>155</v>
      </c>
      <c r="AM119" s="5">
        <f>IF(AL119=0,"",RANK(AL119,AL$6:AL$352))</f>
        <v>235</v>
      </c>
      <c r="AN119" s="13"/>
      <c r="AO119" s="14"/>
      <c r="AP119" s="14"/>
      <c r="AQ119" s="14"/>
      <c r="AR119" s="5">
        <f t="shared" si="13"/>
        <v>0</v>
      </c>
      <c r="AS119" s="5" t="str">
        <f>IF(AN119="","",RANK(AR119,AR$7:AR$352))</f>
        <v/>
      </c>
      <c r="AT119" s="28">
        <f>IF(AS119="",0,AR$353+1-AS119)</f>
        <v>0</v>
      </c>
      <c r="AU119" s="3">
        <f t="shared" si="14"/>
        <v>155</v>
      </c>
      <c r="AV119" s="5">
        <f>IF(AU119=0,"",RANK(AU119,AU$6:AU$352))</f>
        <v>235</v>
      </c>
      <c r="AW119" s="13"/>
      <c r="AX119" s="14"/>
      <c r="AY119" s="14"/>
      <c r="AZ119" s="14"/>
      <c r="BA119" s="5">
        <f t="shared" si="15"/>
        <v>0</v>
      </c>
      <c r="BB119" s="5" t="str">
        <f>IF(AW119="","",RANK(BA119,BA$7:BA$352))</f>
        <v/>
      </c>
      <c r="BC119" s="28">
        <f>IF(BB119="",0,BA$353+1-BB119)</f>
        <v>0</v>
      </c>
      <c r="BD119" s="3">
        <f t="shared" si="16"/>
        <v>155</v>
      </c>
      <c r="BE119" s="5" t="e">
        <f>IF(BD119=0,"",RANK(BD119,BD$6:BD$352))</f>
        <v>#VALUE!</v>
      </c>
      <c r="BF119" s="13"/>
      <c r="BG119" s="14"/>
      <c r="BH119" s="14"/>
      <c r="BI119" s="14"/>
      <c r="BJ119" s="5">
        <f t="shared" si="10"/>
        <v>0</v>
      </c>
      <c r="BK119" s="5" t="str">
        <f>IF(BF119="","",RANK(BJ119,BJ$6:BJ$352))</f>
        <v/>
      </c>
      <c r="BL119" s="28">
        <f>IF(BK119="",0,BJ$353+1-BK119)</f>
        <v>0</v>
      </c>
      <c r="BM119" s="3">
        <f t="shared" si="17"/>
        <v>155</v>
      </c>
      <c r="BN119" s="5" t="e">
        <f>IF(BM119=0,"",RANK(BM119,BM$6:BM$352))</f>
        <v>#VALUE!</v>
      </c>
      <c r="BO119" s="13"/>
      <c r="BP119" s="14"/>
      <c r="BQ119" s="14"/>
      <c r="BR119" s="14"/>
      <c r="BS119" s="5">
        <f t="shared" si="18"/>
        <v>0</v>
      </c>
      <c r="BT119" s="5" t="str">
        <f>IF(BO119="","",RANK(BS119,BS$6:BS$352))</f>
        <v/>
      </c>
      <c r="BU119" s="35">
        <f>IF(BT119="",0,BS$353+1-BT119)</f>
        <v>0</v>
      </c>
      <c r="BV119" s="3">
        <f t="shared" si="19"/>
        <v>155</v>
      </c>
      <c r="BW119" s="5" t="e">
        <f>IF(BV119=0,"",RANK(BV119,BV$6:BV$352))</f>
        <v>#VALUE!</v>
      </c>
    </row>
    <row r="120" spans="2:75">
      <c r="B120" s="36" t="s">
        <v>501</v>
      </c>
      <c r="C120" s="41" t="s">
        <v>934</v>
      </c>
      <c r="D120" s="72" t="s">
        <v>785</v>
      </c>
      <c r="E120" s="51" t="s">
        <v>222</v>
      </c>
      <c r="F120" s="4">
        <v>9</v>
      </c>
      <c r="G120" s="4">
        <v>13</v>
      </c>
      <c r="H120" s="4">
        <v>13</v>
      </c>
      <c r="I120" s="4">
        <f>SUM(F120:H120)</f>
        <v>35</v>
      </c>
      <c r="J120" s="4">
        <f>IF(E120="","",RANK(I120,I$6:I$351))</f>
        <v>200</v>
      </c>
      <c r="K120" s="4">
        <f>IF(J120="",0,I$353+1-J120)</f>
        <v>88</v>
      </c>
      <c r="L120" s="57">
        <f>IF(E120="","",RANK(K120,K$6:K$351))</f>
        <v>200</v>
      </c>
      <c r="M120" s="30"/>
      <c r="N120" s="31"/>
      <c r="O120" s="31"/>
      <c r="P120" s="31"/>
      <c r="Q120" s="5">
        <f>SUM(N120:P120)</f>
        <v>0</v>
      </c>
      <c r="R120" s="5" t="str">
        <f>IF(M120="","",RANK(Q120,Q$6:Q$352))</f>
        <v/>
      </c>
      <c r="S120" s="28">
        <f>IF(R120="",0,Q$353+1-R120)</f>
        <v>0</v>
      </c>
      <c r="T120" s="3">
        <f>S120+K120</f>
        <v>88</v>
      </c>
      <c r="U120" s="57">
        <f>IF(T120=0,"",RANK(T120,T$6:T$352))</f>
        <v>294</v>
      </c>
      <c r="V120" s="30" t="s">
        <v>1462</v>
      </c>
      <c r="W120" s="31">
        <v>13</v>
      </c>
      <c r="X120" s="31">
        <v>12</v>
      </c>
      <c r="Y120" s="31">
        <v>11</v>
      </c>
      <c r="Z120" s="5">
        <f>SUM(W120:Y120)</f>
        <v>36</v>
      </c>
      <c r="AA120" s="5">
        <f>IF(V120="","",RANK(Z120,Z$6:Z$352))</f>
        <v>208</v>
      </c>
      <c r="AB120" s="28">
        <f>IF(AA120="",0,Z$353+1-AA120)</f>
        <v>56</v>
      </c>
      <c r="AC120" s="74">
        <f>AB120+T120</f>
        <v>144</v>
      </c>
      <c r="AD120" s="57">
        <f>IF(AC120=0,"",RANK(AC120,AC$6:AC$352))</f>
        <v>296</v>
      </c>
      <c r="AE120" s="30"/>
      <c r="AF120" s="31"/>
      <c r="AG120" s="31"/>
      <c r="AH120" s="31"/>
      <c r="AI120" s="4"/>
      <c r="AJ120" s="5"/>
      <c r="AK120" s="28"/>
      <c r="AL120" s="3"/>
      <c r="AM120" s="5"/>
      <c r="AN120" s="13"/>
      <c r="AO120" s="14"/>
      <c r="AP120" s="14"/>
      <c r="AQ120" s="14"/>
      <c r="AR120" s="5"/>
      <c r="AS120" s="5"/>
      <c r="AT120" s="28"/>
      <c r="AU120" s="3"/>
      <c r="AV120" s="5"/>
      <c r="AW120" s="13"/>
      <c r="AX120" s="14"/>
      <c r="AY120" s="14"/>
      <c r="AZ120" s="14"/>
      <c r="BA120" s="5"/>
      <c r="BB120" s="5"/>
      <c r="BC120" s="28"/>
      <c r="BD120" s="3"/>
      <c r="BE120" s="5"/>
      <c r="BF120" s="13"/>
      <c r="BG120" s="14"/>
      <c r="BH120" s="14"/>
      <c r="BI120" s="14"/>
      <c r="BJ120" s="5"/>
      <c r="BK120" s="5"/>
      <c r="BL120" s="28"/>
      <c r="BM120" s="3"/>
      <c r="BN120" s="5"/>
      <c r="BO120" s="13"/>
      <c r="BP120" s="14"/>
      <c r="BQ120" s="14"/>
      <c r="BR120" s="14"/>
      <c r="BS120" s="5"/>
      <c r="BT120" s="5"/>
      <c r="BU120" s="35"/>
      <c r="BV120" s="3"/>
      <c r="BW120" s="5"/>
    </row>
    <row r="121" spans="2:75">
      <c r="B121" s="36" t="s">
        <v>1286</v>
      </c>
      <c r="C121" s="41" t="s">
        <v>934</v>
      </c>
      <c r="D121" s="72" t="s">
        <v>1285</v>
      </c>
      <c r="E121" s="51"/>
      <c r="F121" s="4"/>
      <c r="G121" s="4"/>
      <c r="H121" s="4"/>
      <c r="I121" s="4"/>
      <c r="J121" s="4"/>
      <c r="K121" s="4"/>
      <c r="L121" s="57"/>
      <c r="M121" s="30" t="s">
        <v>1114</v>
      </c>
      <c r="N121" s="31">
        <v>11</v>
      </c>
      <c r="O121" s="31">
        <v>13</v>
      </c>
      <c r="P121" s="31">
        <v>12</v>
      </c>
      <c r="Q121" s="5">
        <f>SUM(N121:P121)</f>
        <v>36</v>
      </c>
      <c r="R121" s="5">
        <f>IF(M121="","",RANK(Q121,Q$6:Q$352))</f>
        <v>193</v>
      </c>
      <c r="S121" s="28">
        <f>IF(R121="",0,Q$353+1-R121)</f>
        <v>111</v>
      </c>
      <c r="T121" s="3">
        <f>S121+K121</f>
        <v>111</v>
      </c>
      <c r="U121" s="57">
        <f>IF(T121=0,"",RANK(T121,T$6:T$352))</f>
        <v>280</v>
      </c>
      <c r="V121" s="30"/>
      <c r="W121" s="31"/>
      <c r="X121" s="31"/>
      <c r="Y121" s="31"/>
      <c r="Z121" s="5">
        <f>SUM(W121:Y121)</f>
        <v>0</v>
      </c>
      <c r="AA121" s="5" t="str">
        <f>IF(V121="","",RANK(Z121,Z$6:Z$352))</f>
        <v/>
      </c>
      <c r="AB121" s="28">
        <f>IF(AA121="",0,Z$353+1-AA121)</f>
        <v>0</v>
      </c>
      <c r="AC121" s="74">
        <f>AB121+T121</f>
        <v>111</v>
      </c>
      <c r="AD121" s="57">
        <f>IF(AC121=0,"",RANK(AC121,AC$6:AC$352))</f>
        <v>304</v>
      </c>
      <c r="AE121" s="30"/>
      <c r="AF121" s="31"/>
      <c r="AG121" s="31"/>
      <c r="AH121" s="31"/>
      <c r="AI121" s="4">
        <f t="shared" si="11"/>
        <v>0</v>
      </c>
      <c r="AJ121" s="5" t="str">
        <f>IF(AE121="","",RANK(AI121,AI$6:AI$352))</f>
        <v/>
      </c>
      <c r="AK121" s="28">
        <f>IF(AJ121="",0,AI$353+1-AJ121)</f>
        <v>0</v>
      </c>
      <c r="AL121" s="3">
        <f t="shared" si="12"/>
        <v>111</v>
      </c>
      <c r="AM121" s="5">
        <f>IF(AL121=0,"",RANK(AL121,AL$6:AL$352))</f>
        <v>243</v>
      </c>
      <c r="AN121" s="13"/>
      <c r="AO121" s="14"/>
      <c r="AP121" s="14"/>
      <c r="AQ121" s="14"/>
      <c r="AR121" s="5">
        <f t="shared" si="13"/>
        <v>0</v>
      </c>
      <c r="AS121" s="5" t="str">
        <f>IF(AN121="","",RANK(AR121,AR$7:AR$352))</f>
        <v/>
      </c>
      <c r="AT121" s="28">
        <f>IF(AS121="",0,AR$353+1-AS121)</f>
        <v>0</v>
      </c>
      <c r="AU121" s="3">
        <f t="shared" si="14"/>
        <v>111</v>
      </c>
      <c r="AV121" s="5">
        <f>IF(AU121=0,"",RANK(AU121,AU$6:AU$352))</f>
        <v>243</v>
      </c>
      <c r="AW121" s="13"/>
      <c r="AX121" s="14"/>
      <c r="AY121" s="14"/>
      <c r="AZ121" s="14"/>
      <c r="BA121" s="5">
        <f t="shared" si="15"/>
        <v>0</v>
      </c>
      <c r="BB121" s="5" t="str">
        <f>IF(AW121="","",RANK(BA121,BA$7:BA$352))</f>
        <v/>
      </c>
      <c r="BC121" s="28">
        <f>IF(BB121="",0,BA$353+1-BB121)</f>
        <v>0</v>
      </c>
      <c r="BD121" s="3">
        <f t="shared" si="16"/>
        <v>111</v>
      </c>
      <c r="BE121" s="5" t="e">
        <f>IF(BD121=0,"",RANK(BD121,BD$6:BD$352))</f>
        <v>#VALUE!</v>
      </c>
      <c r="BF121" s="13"/>
      <c r="BG121" s="14"/>
      <c r="BH121" s="14"/>
      <c r="BI121" s="14"/>
      <c r="BJ121" s="5">
        <f t="shared" si="10"/>
        <v>0</v>
      </c>
      <c r="BK121" s="5" t="str">
        <f>IF(BF121="","",RANK(BJ121,BJ$6:BJ$352))</f>
        <v/>
      </c>
      <c r="BL121" s="28">
        <f>IF(BK121="",0,BJ$353+1-BK121)</f>
        <v>0</v>
      </c>
      <c r="BM121" s="3">
        <f t="shared" si="17"/>
        <v>111</v>
      </c>
      <c r="BN121" s="5" t="e">
        <f>IF(BM121=0,"",RANK(BM121,BM$6:BM$352))</f>
        <v>#VALUE!</v>
      </c>
      <c r="BO121" s="13"/>
      <c r="BP121" s="14"/>
      <c r="BQ121" s="14"/>
      <c r="BR121" s="14"/>
      <c r="BS121" s="5">
        <f t="shared" si="18"/>
        <v>0</v>
      </c>
      <c r="BT121" s="5" t="str">
        <f>IF(BO121="","",RANK(BS121,BS$6:BS$352))</f>
        <v/>
      </c>
      <c r="BU121" s="35">
        <f>IF(BT121="",0,BS$353+1-BT121)</f>
        <v>0</v>
      </c>
      <c r="BV121" s="3">
        <f t="shared" si="19"/>
        <v>111</v>
      </c>
      <c r="BW121" s="5" t="e">
        <f>IF(BV121=0,"",RANK(BV121,BV$6:BV$352))</f>
        <v>#VALUE!</v>
      </c>
    </row>
    <row r="122" spans="2:75">
      <c r="B122" s="36" t="s">
        <v>1284</v>
      </c>
      <c r="C122" s="41" t="s">
        <v>934</v>
      </c>
      <c r="D122" s="72" t="s">
        <v>1283</v>
      </c>
      <c r="E122" s="51"/>
      <c r="F122" s="4"/>
      <c r="G122" s="4"/>
      <c r="H122" s="4"/>
      <c r="I122" s="4"/>
      <c r="J122" s="4"/>
      <c r="K122" s="4"/>
      <c r="L122" s="57"/>
      <c r="M122" s="30" t="s">
        <v>1111</v>
      </c>
      <c r="N122" s="31">
        <v>11</v>
      </c>
      <c r="O122" s="31">
        <v>12</v>
      </c>
      <c r="P122" s="31">
        <v>10</v>
      </c>
      <c r="Q122" s="5">
        <f>SUM(N122:P122)</f>
        <v>33</v>
      </c>
      <c r="R122" s="5">
        <f>IF(M122="","",RANK(Q122,Q$6:Q$352))</f>
        <v>262</v>
      </c>
      <c r="S122" s="28">
        <f>IF(R122="",0,Q$353+1-R122)</f>
        <v>42</v>
      </c>
      <c r="T122" s="3">
        <f>S122+K122</f>
        <v>42</v>
      </c>
      <c r="U122" s="57">
        <f>IF(T122=0,"",RANK(T122,T$6:T$352))</f>
        <v>310</v>
      </c>
      <c r="V122" s="30"/>
      <c r="W122" s="31"/>
      <c r="X122" s="31"/>
      <c r="Y122" s="31"/>
      <c r="Z122" s="5"/>
      <c r="AA122" s="5"/>
      <c r="AB122" s="28"/>
      <c r="AC122" s="74">
        <f>AB122+T122</f>
        <v>42</v>
      </c>
      <c r="AD122" s="57">
        <f>IF(AC122=0,"",RANK(AC122,AC$6:AC$352))</f>
        <v>327</v>
      </c>
      <c r="AE122" s="30"/>
      <c r="AF122" s="31"/>
      <c r="AG122" s="31"/>
      <c r="AH122" s="31"/>
      <c r="AI122" s="4">
        <f t="shared" si="11"/>
        <v>0</v>
      </c>
      <c r="AJ122" s="5" t="str">
        <f>IF(AE122="","",RANK(AI122,AI$6:AI$352))</f>
        <v/>
      </c>
      <c r="AK122" s="28">
        <f>IF(AJ122="",0,AI$353+1-AJ122)</f>
        <v>0</v>
      </c>
      <c r="AL122" s="3">
        <f t="shared" si="12"/>
        <v>42</v>
      </c>
      <c r="AM122" s="5">
        <f>IF(AL122=0,"",RANK(AL122,AL$6:AL$352))</f>
        <v>261</v>
      </c>
      <c r="AN122" s="13"/>
      <c r="AO122" s="14"/>
      <c r="AP122" s="14"/>
      <c r="AQ122" s="14"/>
      <c r="AR122" s="5">
        <f t="shared" si="13"/>
        <v>0</v>
      </c>
      <c r="AS122" s="5" t="str">
        <f>IF(AN122="","",RANK(AR122,AR$7:AR$352))</f>
        <v/>
      </c>
      <c r="AT122" s="28">
        <f>IF(AS122="",0,AR$353+1-AS122)</f>
        <v>0</v>
      </c>
      <c r="AU122" s="3">
        <f t="shared" si="14"/>
        <v>42</v>
      </c>
      <c r="AV122" s="5">
        <f>IF(AU122=0,"",RANK(AU122,AU$6:AU$352))</f>
        <v>261</v>
      </c>
      <c r="AW122" s="13"/>
      <c r="AX122" s="14"/>
      <c r="AY122" s="14"/>
      <c r="AZ122" s="14"/>
      <c r="BA122" s="5">
        <f t="shared" si="15"/>
        <v>0</v>
      </c>
      <c r="BB122" s="5" t="str">
        <f>IF(AW122="","",RANK(BA122,BA$7:BA$352))</f>
        <v/>
      </c>
      <c r="BC122" s="28">
        <f>IF(BB122="",0,BA$353+1-BB122)</f>
        <v>0</v>
      </c>
      <c r="BD122" s="3">
        <f t="shared" si="16"/>
        <v>42</v>
      </c>
      <c r="BE122" s="5" t="e">
        <f>IF(BD122=0,"",RANK(BD122,BD$6:BD$352))</f>
        <v>#VALUE!</v>
      </c>
      <c r="BF122" s="13"/>
      <c r="BG122" s="14"/>
      <c r="BH122" s="14"/>
      <c r="BI122" s="14"/>
      <c r="BJ122" s="5">
        <f t="shared" si="10"/>
        <v>0</v>
      </c>
      <c r="BK122" s="5" t="str">
        <f>IF(BF122="","",RANK(BJ122,BJ$6:BJ$352))</f>
        <v/>
      </c>
      <c r="BL122" s="28">
        <f>IF(BK122="",0,BJ$353+1-BK122)</f>
        <v>0</v>
      </c>
      <c r="BM122" s="3">
        <f t="shared" si="17"/>
        <v>42</v>
      </c>
      <c r="BN122" s="5" t="e">
        <f>IF(BM122=0,"",RANK(BM122,BM$6:BM$352))</f>
        <v>#VALUE!</v>
      </c>
      <c r="BO122" s="13"/>
      <c r="BP122" s="14"/>
      <c r="BQ122" s="14"/>
      <c r="BR122" s="14"/>
      <c r="BS122" s="5">
        <f t="shared" si="18"/>
        <v>0</v>
      </c>
      <c r="BT122" s="5" t="str">
        <f>IF(BO122="","",RANK(BS122,BS$6:BS$352))</f>
        <v/>
      </c>
      <c r="BU122" s="35">
        <f>IF(BT122="",0,BS$353+1-BT122)</f>
        <v>0</v>
      </c>
      <c r="BV122" s="3">
        <f t="shared" si="19"/>
        <v>42</v>
      </c>
      <c r="BW122" s="5" t="e">
        <f>IF(BV122=0,"",RANK(BV122,BV$6:BV$352))</f>
        <v>#VALUE!</v>
      </c>
    </row>
    <row r="123" spans="2:75">
      <c r="B123" s="36" t="s">
        <v>511</v>
      </c>
      <c r="C123" s="41" t="s">
        <v>934</v>
      </c>
      <c r="D123" s="72" t="s">
        <v>795</v>
      </c>
      <c r="E123" s="51" t="s">
        <v>231</v>
      </c>
      <c r="F123" s="4">
        <v>8</v>
      </c>
      <c r="G123" s="4">
        <v>9</v>
      </c>
      <c r="H123" s="4">
        <v>9</v>
      </c>
      <c r="I123" s="4">
        <f>SUM(F123:H123)</f>
        <v>26</v>
      </c>
      <c r="J123" s="4">
        <f>IF(E123="","",RANK(I123,I$6:I$351))</f>
        <v>280</v>
      </c>
      <c r="K123" s="4">
        <f>IF(J123="",0,I$353+1-J123)</f>
        <v>8</v>
      </c>
      <c r="L123" s="57">
        <f>IF(E123="","",RANK(K123,K$6:K$351))</f>
        <v>280</v>
      </c>
      <c r="M123" s="30"/>
      <c r="N123" s="31"/>
      <c r="O123" s="31"/>
      <c r="P123" s="31"/>
      <c r="Q123" s="5">
        <f>SUM(N123:P123)</f>
        <v>0</v>
      </c>
      <c r="R123" s="5" t="str">
        <f>IF(M123="","",RANK(Q123,Q$6:Q$352))</f>
        <v/>
      </c>
      <c r="S123" s="28">
        <f>IF(R123="",0,Q$353+1-R123)</f>
        <v>0</v>
      </c>
      <c r="T123" s="3">
        <f>S123+K123</f>
        <v>8</v>
      </c>
      <c r="U123" s="57">
        <f>IF(T123=0,"",RANK(T123,T$6:T$352))</f>
        <v>325</v>
      </c>
      <c r="V123" s="30"/>
      <c r="W123" s="31"/>
      <c r="X123" s="31"/>
      <c r="Y123" s="31"/>
      <c r="Z123" s="5">
        <f>SUM(W123:Y123)</f>
        <v>0</v>
      </c>
      <c r="AA123" s="5" t="str">
        <f>IF(V123="","",RANK(Z123,Z$6:Z$352))</f>
        <v/>
      </c>
      <c r="AB123" s="28">
        <f>IF(AA123="",0,Z$353+1-AA123)</f>
        <v>0</v>
      </c>
      <c r="AC123" s="74">
        <f>AB123+T123</f>
        <v>8</v>
      </c>
      <c r="AD123" s="57">
        <f>IF(AC123=0,"",RANK(AC123,AC$6:AC$352))</f>
        <v>336</v>
      </c>
      <c r="AE123" s="30"/>
      <c r="AF123" s="31"/>
      <c r="AG123" s="31"/>
      <c r="AH123" s="31"/>
      <c r="AI123" s="4">
        <f t="shared" si="11"/>
        <v>0</v>
      </c>
      <c r="AJ123" s="5" t="str">
        <f>IF(AE123="","",RANK(AI123,AI$6:AI$352))</f>
        <v/>
      </c>
      <c r="AK123" s="28">
        <f>IF(AJ123="",0,AI$353+1-AJ123)</f>
        <v>0</v>
      </c>
      <c r="AL123" s="3">
        <f t="shared" si="12"/>
        <v>8</v>
      </c>
      <c r="AM123" s="5">
        <f>IF(AL123=0,"",RANK(AL123,AL$6:AL$352))</f>
        <v>269</v>
      </c>
      <c r="AN123" s="13"/>
      <c r="AO123" s="14"/>
      <c r="AP123" s="14"/>
      <c r="AQ123" s="14"/>
      <c r="AR123" s="5">
        <f t="shared" si="13"/>
        <v>0</v>
      </c>
      <c r="AS123" s="5" t="str">
        <f>IF(AN123="","",RANK(AR123,AR$7:AR$352))</f>
        <v/>
      </c>
      <c r="AT123" s="28">
        <f>IF(AS123="",0,AR$353+1-AS123)</f>
        <v>0</v>
      </c>
      <c r="AU123" s="3">
        <f t="shared" si="14"/>
        <v>8</v>
      </c>
      <c r="AV123" s="5">
        <f>IF(AU123=0,"",RANK(AU123,AU$6:AU$352))</f>
        <v>269</v>
      </c>
      <c r="AW123" s="13"/>
      <c r="AX123" s="14"/>
      <c r="AY123" s="14"/>
      <c r="AZ123" s="14"/>
      <c r="BA123" s="5">
        <f t="shared" si="15"/>
        <v>0</v>
      </c>
      <c r="BB123" s="5" t="str">
        <f>IF(AW123="","",RANK(BA123,BA$7:BA$352))</f>
        <v/>
      </c>
      <c r="BC123" s="28">
        <f>IF(BB123="",0,BA$353+1-BB123)</f>
        <v>0</v>
      </c>
      <c r="BD123" s="3">
        <f t="shared" si="16"/>
        <v>8</v>
      </c>
      <c r="BE123" s="5" t="e">
        <f>IF(BD123=0,"",RANK(BD123,BD$6:BD$352))</f>
        <v>#VALUE!</v>
      </c>
      <c r="BF123" s="13"/>
      <c r="BG123" s="14"/>
      <c r="BH123" s="14"/>
      <c r="BI123" s="14"/>
      <c r="BJ123" s="5">
        <f t="shared" si="10"/>
        <v>0</v>
      </c>
      <c r="BK123" s="5" t="str">
        <f>IF(BF123="","",RANK(BJ123,BJ$6:BJ$352))</f>
        <v/>
      </c>
      <c r="BL123" s="28">
        <f>IF(BK123="",0,BJ$353+1-BK123)</f>
        <v>0</v>
      </c>
      <c r="BM123" s="3">
        <f t="shared" si="17"/>
        <v>8</v>
      </c>
      <c r="BN123" s="5" t="e">
        <f>IF(BM123=0,"",RANK(BM123,BM$6:BM$352))</f>
        <v>#VALUE!</v>
      </c>
      <c r="BO123" s="13"/>
      <c r="BP123" s="14"/>
      <c r="BQ123" s="14"/>
      <c r="BR123" s="14"/>
      <c r="BS123" s="5">
        <f t="shared" si="18"/>
        <v>0</v>
      </c>
      <c r="BT123" s="5" t="str">
        <f>IF(BO123="","",RANK(BS123,BS$6:BS$352))</f>
        <v/>
      </c>
      <c r="BU123" s="35">
        <f>IF(BT123="",0,BS$353+1-BT123)</f>
        <v>0</v>
      </c>
      <c r="BV123" s="3">
        <f t="shared" si="19"/>
        <v>8</v>
      </c>
      <c r="BW123" s="5" t="e">
        <f>IF(BV123=0,"",RANK(BV123,BV$6:BV$352))</f>
        <v>#VALUE!</v>
      </c>
    </row>
    <row r="124" spans="2:75">
      <c r="B124" s="36" t="s">
        <v>569</v>
      </c>
      <c r="C124" s="41" t="s">
        <v>940</v>
      </c>
      <c r="D124" s="72" t="s">
        <v>853</v>
      </c>
      <c r="E124" s="51" t="s">
        <v>285</v>
      </c>
      <c r="F124" s="4">
        <v>16</v>
      </c>
      <c r="G124" s="4">
        <v>14</v>
      </c>
      <c r="H124" s="4">
        <v>14</v>
      </c>
      <c r="I124" s="4">
        <f>SUM(F124:H124)</f>
        <v>44</v>
      </c>
      <c r="J124" s="4">
        <f>IF(E124="","",RANK(I124,I$6:I$351))</f>
        <v>40</v>
      </c>
      <c r="K124" s="4">
        <f>IF(J124="",0,I$353+1-J124)</f>
        <v>248</v>
      </c>
      <c r="L124" s="57">
        <f>IF(E124="","",RANK(K124,K$6:K$351))</f>
        <v>40</v>
      </c>
      <c r="M124" s="13" t="s">
        <v>1171</v>
      </c>
      <c r="N124" s="14">
        <v>13</v>
      </c>
      <c r="O124" s="14">
        <v>17</v>
      </c>
      <c r="P124" s="14">
        <v>14</v>
      </c>
      <c r="Q124" s="5">
        <f>SUM(N124:P124)</f>
        <v>44</v>
      </c>
      <c r="R124" s="5">
        <f>IF(M124="","",RANK(Q124,Q$6:Q$352))</f>
        <v>45</v>
      </c>
      <c r="S124" s="28">
        <f>IF(R124="",0,Q$353+1-R124)</f>
        <v>259</v>
      </c>
      <c r="T124" s="3">
        <f>S124+K124</f>
        <v>507</v>
      </c>
      <c r="U124" s="57">
        <f>IF(T124=0,"",RANK(T124,T$6:T$352))</f>
        <v>21</v>
      </c>
      <c r="V124" s="13" t="s">
        <v>1523</v>
      </c>
      <c r="W124" s="14">
        <v>15</v>
      </c>
      <c r="X124" s="14">
        <v>16</v>
      </c>
      <c r="Y124" s="14">
        <v>15</v>
      </c>
      <c r="Z124" s="5">
        <f>SUM(W124:Y124)</f>
        <v>46</v>
      </c>
      <c r="AA124" s="5">
        <f>IF(V124="","",RANK(Z124,Z$6:Z$352))</f>
        <v>42</v>
      </c>
      <c r="AB124" s="28">
        <f>IF(AA124="",0,Z$353+1-AA124)</f>
        <v>222</v>
      </c>
      <c r="AC124" s="74">
        <f>AB124+T124</f>
        <v>729</v>
      </c>
      <c r="AD124" s="57">
        <f>IF(AC124=0,"",RANK(AC124,AC$6:AC$352))</f>
        <v>9</v>
      </c>
      <c r="AE124" s="30"/>
      <c r="AF124" s="31"/>
      <c r="AG124" s="31"/>
      <c r="AH124" s="31"/>
      <c r="AI124" s="4">
        <f t="shared" si="11"/>
        <v>0</v>
      </c>
      <c r="AJ124" s="5" t="str">
        <f>IF(AE124="","",RANK(AI124,AI$6:AI$352))</f>
        <v/>
      </c>
      <c r="AK124" s="28">
        <f>IF(AJ124="",0,AI$353+1-AJ124)</f>
        <v>0</v>
      </c>
      <c r="AL124" s="3">
        <f t="shared" si="12"/>
        <v>729</v>
      </c>
      <c r="AM124" s="5">
        <f>IF(AL124=0,"",RANK(AL124,AL$6:AL$352))</f>
        <v>8</v>
      </c>
      <c r="AN124" s="13"/>
      <c r="AO124" s="14"/>
      <c r="AP124" s="14"/>
      <c r="AQ124" s="14"/>
      <c r="AR124" s="5">
        <f t="shared" si="13"/>
        <v>0</v>
      </c>
      <c r="AS124" s="5" t="str">
        <f>IF(AN124="","",RANK(AR124,AR$7:AR$352))</f>
        <v/>
      </c>
      <c r="AT124" s="28">
        <f>IF(AS124="",0,AR$353+1-AS124)</f>
        <v>0</v>
      </c>
      <c r="AU124" s="3">
        <f t="shared" si="14"/>
        <v>729</v>
      </c>
      <c r="AV124" s="5">
        <f>IF(AU124=0,"",RANK(AU124,AU$6:AU$352))</f>
        <v>8</v>
      </c>
      <c r="AW124" s="13"/>
      <c r="AX124" s="14"/>
      <c r="AY124" s="14"/>
      <c r="AZ124" s="14"/>
      <c r="BA124" s="5">
        <f t="shared" si="15"/>
        <v>0</v>
      </c>
      <c r="BB124" s="5" t="str">
        <f>IF(AW124="","",RANK(BA124,BA$7:BA$352))</f>
        <v/>
      </c>
      <c r="BC124" s="28">
        <f>IF(BB124="",0,BA$353+1-BB124)</f>
        <v>0</v>
      </c>
      <c r="BD124" s="3">
        <f t="shared" si="16"/>
        <v>729</v>
      </c>
      <c r="BE124" s="5" t="e">
        <f>IF(BD124=0,"",RANK(BD124,BD$6:BD$352))</f>
        <v>#VALUE!</v>
      </c>
      <c r="BF124" s="13"/>
      <c r="BG124" s="14"/>
      <c r="BH124" s="14"/>
      <c r="BI124" s="14"/>
      <c r="BJ124" s="5">
        <f t="shared" si="10"/>
        <v>0</v>
      </c>
      <c r="BK124" s="5" t="str">
        <f>IF(BF124="","",RANK(BJ124,BJ$6:BJ$352))</f>
        <v/>
      </c>
      <c r="BL124" s="28">
        <f>IF(BK124="",0,BJ$353+1-BK124)</f>
        <v>0</v>
      </c>
      <c r="BM124" s="3">
        <f t="shared" si="17"/>
        <v>729</v>
      </c>
      <c r="BN124" s="5" t="e">
        <f>IF(BM124=0,"",RANK(BM124,BM$6:BM$352))</f>
        <v>#VALUE!</v>
      </c>
      <c r="BO124" s="13"/>
      <c r="BP124" s="14"/>
      <c r="BQ124" s="14"/>
      <c r="BR124" s="14"/>
      <c r="BS124" s="5">
        <f t="shared" si="18"/>
        <v>0</v>
      </c>
      <c r="BT124" s="5" t="str">
        <f>IF(BO124="","",RANK(BS124,BS$6:BS$352))</f>
        <v/>
      </c>
      <c r="BU124" s="35">
        <f>IF(BT124="",0,BS$353+1-BT124)</f>
        <v>0</v>
      </c>
      <c r="BV124" s="3">
        <f t="shared" si="19"/>
        <v>729</v>
      </c>
      <c r="BW124" s="5" t="e">
        <f>IF(BV124=0,"",RANK(BV124,BV$6:BV$352))</f>
        <v>#VALUE!</v>
      </c>
    </row>
    <row r="125" spans="2:75">
      <c r="B125" s="36" t="s">
        <v>568</v>
      </c>
      <c r="C125" s="41" t="s">
        <v>940</v>
      </c>
      <c r="D125" s="72" t="s">
        <v>852</v>
      </c>
      <c r="E125" s="51" t="s">
        <v>284</v>
      </c>
      <c r="F125" s="4">
        <v>14</v>
      </c>
      <c r="G125" s="4">
        <v>16</v>
      </c>
      <c r="H125" s="4">
        <v>14</v>
      </c>
      <c r="I125" s="4">
        <f>SUM(F125:H125)</f>
        <v>44</v>
      </c>
      <c r="J125" s="4">
        <f>IF(E125="","",RANK(I125,I$6:I$351))</f>
        <v>40</v>
      </c>
      <c r="K125" s="4">
        <f>IF(J125="",0,I$353+1-J125)</f>
        <v>248</v>
      </c>
      <c r="L125" s="57">
        <f>IF(E125="","",RANK(K125,K$6:K$351))</f>
        <v>40</v>
      </c>
      <c r="M125" s="13" t="s">
        <v>1170</v>
      </c>
      <c r="N125" s="14">
        <v>12</v>
      </c>
      <c r="O125" s="14">
        <v>13</v>
      </c>
      <c r="P125" s="14">
        <v>16</v>
      </c>
      <c r="Q125" s="5">
        <f>SUM(N125:P125)</f>
        <v>41</v>
      </c>
      <c r="R125" s="5">
        <f>IF(M125="","",RANK(Q125,Q$6:Q$352))</f>
        <v>85</v>
      </c>
      <c r="S125" s="28">
        <f>IF(R125="",0,Q$353+1-R125)</f>
        <v>219</v>
      </c>
      <c r="T125" s="3">
        <f>S125+K125</f>
        <v>467</v>
      </c>
      <c r="U125" s="57">
        <f>IF(T125=0,"",RANK(T125,T$6:T$352))</f>
        <v>39</v>
      </c>
      <c r="V125" s="13" t="s">
        <v>1522</v>
      </c>
      <c r="W125" s="14">
        <v>13</v>
      </c>
      <c r="X125" s="14">
        <v>18</v>
      </c>
      <c r="Y125" s="14">
        <v>14</v>
      </c>
      <c r="Z125" s="5">
        <f>SUM(W125:Y125)</f>
        <v>45</v>
      </c>
      <c r="AA125" s="5">
        <f>IF(V125="","",RANK(Z125,Z$6:Z$352))</f>
        <v>57</v>
      </c>
      <c r="AB125" s="28">
        <f>IF(AA125="",0,Z$353+1-AA125)</f>
        <v>207</v>
      </c>
      <c r="AC125" s="74">
        <f>AB125+T125</f>
        <v>674</v>
      </c>
      <c r="AD125" s="57">
        <f>IF(AC125=0,"",RANK(AC125,AC$6:AC$352))</f>
        <v>24</v>
      </c>
      <c r="AE125" s="30"/>
      <c r="AF125" s="31"/>
      <c r="AG125" s="31"/>
      <c r="AH125" s="31"/>
      <c r="AI125" s="4">
        <f t="shared" si="11"/>
        <v>0</v>
      </c>
      <c r="AJ125" s="5" t="str">
        <f>IF(AE125="","",RANK(AI125,AI$6:AI$352))</f>
        <v/>
      </c>
      <c r="AK125" s="28">
        <f>IF(AJ125="",0,AI$353+1-AJ125)</f>
        <v>0</v>
      </c>
      <c r="AL125" s="3">
        <f t="shared" si="12"/>
        <v>674</v>
      </c>
      <c r="AM125" s="5">
        <f>IF(AL125=0,"",RANK(AL125,AL$6:AL$352))</f>
        <v>22</v>
      </c>
      <c r="AN125" s="13"/>
      <c r="AO125" s="14"/>
      <c r="AP125" s="14"/>
      <c r="AQ125" s="14"/>
      <c r="AR125" s="5">
        <f t="shared" si="13"/>
        <v>0</v>
      </c>
      <c r="AS125" s="5" t="str">
        <f>IF(AN125="","",RANK(AR125,AR$7:AR$352))</f>
        <v/>
      </c>
      <c r="AT125" s="28">
        <f>IF(AS125="",0,AR$353+1-AS125)</f>
        <v>0</v>
      </c>
      <c r="AU125" s="3">
        <f t="shared" si="14"/>
        <v>674</v>
      </c>
      <c r="AV125" s="5">
        <f>IF(AU125=0,"",RANK(AU125,AU$6:AU$352))</f>
        <v>22</v>
      </c>
      <c r="AW125" s="13"/>
      <c r="AX125" s="14"/>
      <c r="AY125" s="14"/>
      <c r="AZ125" s="14"/>
      <c r="BA125" s="5">
        <f t="shared" si="15"/>
        <v>0</v>
      </c>
      <c r="BB125" s="5" t="str">
        <f>IF(AW125="","",RANK(BA125,BA$7:BA$352))</f>
        <v/>
      </c>
      <c r="BC125" s="28">
        <f>IF(BB125="",0,BA$353+1-BB125)</f>
        <v>0</v>
      </c>
      <c r="BD125" s="3">
        <f t="shared" si="16"/>
        <v>674</v>
      </c>
      <c r="BE125" s="5" t="e">
        <f>IF(BD125=0,"",RANK(BD125,BD$6:BD$352))</f>
        <v>#VALUE!</v>
      </c>
      <c r="BF125" s="13"/>
      <c r="BG125" s="14"/>
      <c r="BH125" s="14"/>
      <c r="BI125" s="14"/>
      <c r="BJ125" s="5">
        <f t="shared" ref="BJ125:BJ197" si="30">SUM(BG125:BI125)</f>
        <v>0</v>
      </c>
      <c r="BK125" s="5" t="str">
        <f>IF(BF125="","",RANK(BJ125,BJ$6:BJ$352))</f>
        <v/>
      </c>
      <c r="BL125" s="28">
        <f>IF(BK125="",0,BJ$353+1-BK125)</f>
        <v>0</v>
      </c>
      <c r="BM125" s="3">
        <f t="shared" si="17"/>
        <v>674</v>
      </c>
      <c r="BN125" s="5" t="e">
        <f>IF(BM125=0,"",RANK(BM125,BM$6:BM$352))</f>
        <v>#VALUE!</v>
      </c>
      <c r="BO125" s="13"/>
      <c r="BP125" s="14"/>
      <c r="BQ125" s="14"/>
      <c r="BR125" s="14"/>
      <c r="BS125" s="5">
        <f t="shared" si="18"/>
        <v>0</v>
      </c>
      <c r="BT125" s="5" t="str">
        <f>IF(BO125="","",RANK(BS125,BS$6:BS$352))</f>
        <v/>
      </c>
      <c r="BU125" s="35">
        <f>IF(BT125="",0,BS$353+1-BT125)</f>
        <v>0</v>
      </c>
      <c r="BV125" s="3">
        <f t="shared" si="19"/>
        <v>674</v>
      </c>
      <c r="BW125" s="5" t="e">
        <f>IF(BV125=0,"",RANK(BV125,BV$6:BV$352))</f>
        <v>#VALUE!</v>
      </c>
    </row>
    <row r="126" spans="2:75">
      <c r="B126" s="36" t="s">
        <v>570</v>
      </c>
      <c r="C126" s="41" t="s">
        <v>940</v>
      </c>
      <c r="D126" s="72" t="s">
        <v>854</v>
      </c>
      <c r="E126" s="51" t="s">
        <v>286</v>
      </c>
      <c r="F126" s="4">
        <v>15</v>
      </c>
      <c r="G126" s="4">
        <v>15</v>
      </c>
      <c r="H126" s="4">
        <v>13</v>
      </c>
      <c r="I126" s="4">
        <f>SUM(F126:H126)</f>
        <v>43</v>
      </c>
      <c r="J126" s="4">
        <f>IF(E126="","",RANK(I126,I$6:I$351))</f>
        <v>55</v>
      </c>
      <c r="K126" s="4">
        <f>IF(J126="",0,I$353+1-J126)</f>
        <v>233</v>
      </c>
      <c r="L126" s="57">
        <f>IF(E126="","",RANK(K126,K$6:K$351))</f>
        <v>55</v>
      </c>
      <c r="M126" s="13" t="s">
        <v>1172</v>
      </c>
      <c r="N126" s="14">
        <v>16</v>
      </c>
      <c r="O126" s="14">
        <v>15</v>
      </c>
      <c r="P126" s="14">
        <v>14</v>
      </c>
      <c r="Q126" s="5">
        <f>SUM(N126:P126)</f>
        <v>45</v>
      </c>
      <c r="R126" s="5">
        <f>IF(M126="","",RANK(Q126,Q$6:Q$352))</f>
        <v>33</v>
      </c>
      <c r="S126" s="28">
        <f>IF(R126="",0,Q$353+1-R126)</f>
        <v>271</v>
      </c>
      <c r="T126" s="3">
        <f>S126+K126</f>
        <v>504</v>
      </c>
      <c r="U126" s="57">
        <f>IF(T126=0,"",RANK(T126,T$6:T$352))</f>
        <v>25</v>
      </c>
      <c r="V126" s="13" t="s">
        <v>1524</v>
      </c>
      <c r="W126" s="14">
        <v>13</v>
      </c>
      <c r="X126" s="14">
        <v>14</v>
      </c>
      <c r="Y126" s="14">
        <v>11</v>
      </c>
      <c r="Z126" s="5">
        <f>SUM(W126:Y126)</f>
        <v>38</v>
      </c>
      <c r="AA126" s="5">
        <f>IF(V126="","",RANK(Z126,Z$6:Z$352))</f>
        <v>174</v>
      </c>
      <c r="AB126" s="28">
        <f>IF(AA126="",0,Z$353+1-AA126)</f>
        <v>90</v>
      </c>
      <c r="AC126" s="74">
        <f>AB126+T126</f>
        <v>594</v>
      </c>
      <c r="AD126" s="57">
        <f>IF(AC126=0,"",RANK(AC126,AC$6:AC$352))</f>
        <v>53</v>
      </c>
      <c r="AE126" s="30"/>
      <c r="AF126" s="31"/>
      <c r="AG126" s="31"/>
      <c r="AH126" s="31"/>
      <c r="AI126" s="4">
        <f t="shared" si="11"/>
        <v>0</v>
      </c>
      <c r="AJ126" s="5" t="str">
        <f>IF(AE126="","",RANK(AI126,AI$6:AI$352))</f>
        <v/>
      </c>
      <c r="AK126" s="28">
        <f>IF(AJ126="",0,AI$353+1-AJ126)</f>
        <v>0</v>
      </c>
      <c r="AL126" s="3">
        <f t="shared" si="12"/>
        <v>594</v>
      </c>
      <c r="AM126" s="5">
        <f>IF(AL126=0,"",RANK(AL126,AL$6:AL$352))</f>
        <v>46</v>
      </c>
      <c r="AN126" s="13"/>
      <c r="AO126" s="14"/>
      <c r="AP126" s="14"/>
      <c r="AQ126" s="14"/>
      <c r="AR126" s="5">
        <f t="shared" si="13"/>
        <v>0</v>
      </c>
      <c r="AS126" s="5" t="str">
        <f>IF(AN126="","",RANK(AR126,AR$7:AR$352))</f>
        <v/>
      </c>
      <c r="AT126" s="28">
        <f>IF(AS126="",0,AR$353+1-AS126)</f>
        <v>0</v>
      </c>
      <c r="AU126" s="3">
        <f t="shared" si="14"/>
        <v>594</v>
      </c>
      <c r="AV126" s="5">
        <f>IF(AU126=0,"",RANK(AU126,AU$6:AU$352))</f>
        <v>46</v>
      </c>
      <c r="AW126" s="13"/>
      <c r="AX126" s="14"/>
      <c r="AY126" s="14"/>
      <c r="AZ126" s="14"/>
      <c r="BA126" s="5">
        <f t="shared" si="15"/>
        <v>0</v>
      </c>
      <c r="BB126" s="5" t="str">
        <f>IF(AW126="","",RANK(BA126,BA$7:BA$352))</f>
        <v/>
      </c>
      <c r="BC126" s="28">
        <f>IF(BB126="",0,BA$353+1-BB126)</f>
        <v>0</v>
      </c>
      <c r="BD126" s="3">
        <f t="shared" si="16"/>
        <v>594</v>
      </c>
      <c r="BE126" s="5" t="e">
        <f>IF(BD126=0,"",RANK(BD126,BD$6:BD$352))</f>
        <v>#VALUE!</v>
      </c>
      <c r="BF126" s="13"/>
      <c r="BG126" s="14"/>
      <c r="BH126" s="14"/>
      <c r="BI126" s="14"/>
      <c r="BJ126" s="5">
        <f t="shared" si="30"/>
        <v>0</v>
      </c>
      <c r="BK126" s="5" t="str">
        <f>IF(BF126="","",RANK(BJ126,BJ$6:BJ$352))</f>
        <v/>
      </c>
      <c r="BL126" s="28">
        <f>IF(BK126="",0,BJ$353+1-BK126)</f>
        <v>0</v>
      </c>
      <c r="BM126" s="3">
        <f t="shared" si="17"/>
        <v>594</v>
      </c>
      <c r="BN126" s="5" t="e">
        <f>IF(BM126=0,"",RANK(BM126,BM$6:BM$352))</f>
        <v>#VALUE!</v>
      </c>
      <c r="BO126" s="13"/>
      <c r="BP126" s="14"/>
      <c r="BQ126" s="14"/>
      <c r="BR126" s="14"/>
      <c r="BS126" s="5">
        <f t="shared" si="18"/>
        <v>0</v>
      </c>
      <c r="BT126" s="5" t="str">
        <f>IF(BO126="","",RANK(BS126,BS$6:BS$352))</f>
        <v/>
      </c>
      <c r="BU126" s="35">
        <f>IF(BT126="",0,BS$353+1-BT126)</f>
        <v>0</v>
      </c>
      <c r="BV126" s="3">
        <f t="shared" si="19"/>
        <v>594</v>
      </c>
      <c r="BW126" s="5" t="e">
        <f>IF(BV126=0,"",RANK(BV126,BV$6:BV$352))</f>
        <v>#VALUE!</v>
      </c>
    </row>
    <row r="127" spans="2:75">
      <c r="B127" s="36" t="s">
        <v>566</v>
      </c>
      <c r="C127" s="41" t="s">
        <v>940</v>
      </c>
      <c r="D127" s="72" t="s">
        <v>850</v>
      </c>
      <c r="E127" s="51" t="s">
        <v>282</v>
      </c>
      <c r="F127" s="4">
        <v>12</v>
      </c>
      <c r="G127" s="4">
        <v>13</v>
      </c>
      <c r="H127" s="4">
        <v>15</v>
      </c>
      <c r="I127" s="4">
        <f>SUM(F127:H127)</f>
        <v>40</v>
      </c>
      <c r="J127" s="4">
        <f>IF(E127="","",RANK(I127,I$6:I$351))</f>
        <v>107</v>
      </c>
      <c r="K127" s="4">
        <f>IF(J127="",0,I$353+1-J127)</f>
        <v>181</v>
      </c>
      <c r="L127" s="57">
        <f>IF(E127="","",RANK(K127,K$6:K$351))</f>
        <v>107</v>
      </c>
      <c r="M127" s="13" t="s">
        <v>1168</v>
      </c>
      <c r="N127" s="14">
        <v>12</v>
      </c>
      <c r="O127" s="14">
        <v>15</v>
      </c>
      <c r="P127" s="14">
        <v>13</v>
      </c>
      <c r="Q127" s="5">
        <f>SUM(N127:P127)</f>
        <v>40</v>
      </c>
      <c r="R127" s="5">
        <f>IF(M127="","",RANK(Q127,Q$6:Q$352))</f>
        <v>106</v>
      </c>
      <c r="S127" s="28">
        <f>IF(R127="",0,Q$353+1-R127)</f>
        <v>198</v>
      </c>
      <c r="T127" s="3">
        <f>S127+K127</f>
        <v>379</v>
      </c>
      <c r="U127" s="57">
        <f>IF(T127=0,"",RANK(T127,T$6:T$352))</f>
        <v>82</v>
      </c>
      <c r="V127" s="13" t="s">
        <v>1520</v>
      </c>
      <c r="W127" s="14">
        <v>15</v>
      </c>
      <c r="X127" s="14">
        <v>14</v>
      </c>
      <c r="Y127" s="14">
        <v>15</v>
      </c>
      <c r="Z127" s="5">
        <f>SUM(W127:Y127)</f>
        <v>44</v>
      </c>
      <c r="AA127" s="5">
        <f>IF(V127="","",RANK(Z127,Z$6:Z$352))</f>
        <v>73</v>
      </c>
      <c r="AB127" s="28">
        <f>IF(AA127="",0,Z$353+1-AA127)</f>
        <v>191</v>
      </c>
      <c r="AC127" s="74">
        <f>AB127+T127</f>
        <v>570</v>
      </c>
      <c r="AD127" s="57">
        <f>IF(AC127=0,"",RANK(AC127,AC$6:AC$352))</f>
        <v>67</v>
      </c>
      <c r="AE127" s="30"/>
      <c r="AF127" s="31"/>
      <c r="AG127" s="31"/>
      <c r="AH127" s="31"/>
      <c r="AI127" s="4">
        <f t="shared" si="11"/>
        <v>0</v>
      </c>
      <c r="AJ127" s="5" t="str">
        <f>IF(AE127="","",RANK(AI127,AI$6:AI$352))</f>
        <v/>
      </c>
      <c r="AK127" s="28">
        <f>IF(AJ127="",0,AI$353+1-AJ127)</f>
        <v>0</v>
      </c>
      <c r="AL127" s="3">
        <f t="shared" si="12"/>
        <v>570</v>
      </c>
      <c r="AM127" s="5">
        <f>IF(AL127=0,"",RANK(AL127,AL$6:AL$352))</f>
        <v>58</v>
      </c>
      <c r="AN127" s="13"/>
      <c r="AO127" s="14"/>
      <c r="AP127" s="14"/>
      <c r="AQ127" s="14"/>
      <c r="AR127" s="5">
        <f t="shared" si="13"/>
        <v>0</v>
      </c>
      <c r="AS127" s="5" t="str">
        <f>IF(AN127="","",RANK(AR127,AR$7:AR$352))</f>
        <v/>
      </c>
      <c r="AT127" s="28">
        <f>IF(AS127="",0,AR$353+1-AS127)</f>
        <v>0</v>
      </c>
      <c r="AU127" s="3">
        <f t="shared" si="14"/>
        <v>570</v>
      </c>
      <c r="AV127" s="5">
        <f>IF(AU127=0,"",RANK(AU127,AU$6:AU$352))</f>
        <v>58</v>
      </c>
      <c r="AW127" s="13"/>
      <c r="AX127" s="14"/>
      <c r="AY127" s="14"/>
      <c r="AZ127" s="14"/>
      <c r="BA127" s="5">
        <f t="shared" si="15"/>
        <v>0</v>
      </c>
      <c r="BB127" s="5" t="str">
        <f>IF(AW127="","",RANK(BA127,BA$7:BA$352))</f>
        <v/>
      </c>
      <c r="BC127" s="28">
        <f>IF(BB127="",0,BA$353+1-BB127)</f>
        <v>0</v>
      </c>
      <c r="BD127" s="3">
        <f t="shared" si="16"/>
        <v>570</v>
      </c>
      <c r="BE127" s="5" t="e">
        <f>IF(BD127=0,"",RANK(BD127,BD$6:BD$352))</f>
        <v>#VALUE!</v>
      </c>
      <c r="BF127" s="13"/>
      <c r="BG127" s="14"/>
      <c r="BH127" s="14"/>
      <c r="BI127" s="14"/>
      <c r="BJ127" s="5">
        <f t="shared" si="30"/>
        <v>0</v>
      </c>
      <c r="BK127" s="5" t="str">
        <f>IF(BF127="","",RANK(BJ127,BJ$6:BJ$352))</f>
        <v/>
      </c>
      <c r="BL127" s="28">
        <f>IF(BK127="",0,BJ$353+1-BK127)</f>
        <v>0</v>
      </c>
      <c r="BM127" s="3">
        <f t="shared" si="17"/>
        <v>570</v>
      </c>
      <c r="BN127" s="5" t="e">
        <f>IF(BM127=0,"",RANK(BM127,BM$6:BM$352))</f>
        <v>#VALUE!</v>
      </c>
      <c r="BO127" s="13"/>
      <c r="BP127" s="14"/>
      <c r="BQ127" s="14"/>
      <c r="BR127" s="14"/>
      <c r="BS127" s="5">
        <f t="shared" si="18"/>
        <v>0</v>
      </c>
      <c r="BT127" s="5" t="str">
        <f>IF(BO127="","",RANK(BS127,BS$6:BS$352))</f>
        <v/>
      </c>
      <c r="BU127" s="35">
        <f>IF(BT127="",0,BS$353+1-BT127)</f>
        <v>0</v>
      </c>
      <c r="BV127" s="3">
        <f t="shared" si="19"/>
        <v>570</v>
      </c>
      <c r="BW127" s="5" t="e">
        <f>IF(BV127=0,"",RANK(BV127,BV$6:BV$352))</f>
        <v>#VALUE!</v>
      </c>
    </row>
    <row r="128" spans="2:75">
      <c r="B128" s="36" t="s">
        <v>562</v>
      </c>
      <c r="C128" s="41" t="s">
        <v>940</v>
      </c>
      <c r="D128" s="72" t="s">
        <v>846</v>
      </c>
      <c r="E128" s="51" t="s">
        <v>278</v>
      </c>
      <c r="F128" s="4">
        <v>13</v>
      </c>
      <c r="G128" s="4">
        <v>12</v>
      </c>
      <c r="H128" s="4">
        <v>14</v>
      </c>
      <c r="I128" s="4">
        <f>SUM(F128:H128)</f>
        <v>39</v>
      </c>
      <c r="J128" s="4">
        <f>IF(E128="","",RANK(I128,I$6:I$351))</f>
        <v>129</v>
      </c>
      <c r="K128" s="4">
        <f>IF(J128="",0,I$353+1-J128)</f>
        <v>159</v>
      </c>
      <c r="L128" s="57">
        <f>IF(E128="","",RANK(K128,K$6:K$351))</f>
        <v>129</v>
      </c>
      <c r="M128" s="13" t="s">
        <v>1163</v>
      </c>
      <c r="N128" s="14">
        <v>10</v>
      </c>
      <c r="O128" s="14">
        <v>15</v>
      </c>
      <c r="P128" s="14">
        <v>12</v>
      </c>
      <c r="Q128" s="5">
        <f>SUM(N128:P128)</f>
        <v>37</v>
      </c>
      <c r="R128" s="5">
        <f>IF(M128="","",RANK(Q128,Q$6:Q$352))</f>
        <v>175</v>
      </c>
      <c r="S128" s="28">
        <f>IF(R128="",0,Q$353+1-R128)</f>
        <v>129</v>
      </c>
      <c r="T128" s="3">
        <f>S128+K128</f>
        <v>288</v>
      </c>
      <c r="U128" s="57">
        <f>IF(T128=0,"",RANK(T128,T$6:T$352))</f>
        <v>159</v>
      </c>
      <c r="V128" s="13" t="s">
        <v>1515</v>
      </c>
      <c r="W128" s="14">
        <v>17</v>
      </c>
      <c r="X128" s="14">
        <v>17</v>
      </c>
      <c r="Y128" s="14">
        <v>14</v>
      </c>
      <c r="Z128" s="5">
        <f>SUM(W128:Y128)</f>
        <v>48</v>
      </c>
      <c r="AA128" s="5">
        <f>IF(V128="","",RANK(Z128,Z$6:Z$352))</f>
        <v>26</v>
      </c>
      <c r="AB128" s="28">
        <f>IF(AA128="",0,Z$353+1-AA128)</f>
        <v>238</v>
      </c>
      <c r="AC128" s="74">
        <f>AB128+T128</f>
        <v>526</v>
      </c>
      <c r="AD128" s="57">
        <f>IF(AC128=0,"",RANK(AC128,AC$6:AC$352))</f>
        <v>87</v>
      </c>
      <c r="AE128" s="30"/>
      <c r="AF128" s="31"/>
      <c r="AG128" s="31"/>
      <c r="AH128" s="31"/>
      <c r="AI128" s="4">
        <f t="shared" si="11"/>
        <v>0</v>
      </c>
      <c r="AJ128" s="5" t="str">
        <f>IF(AE128="","",RANK(AI128,AI$6:AI$352))</f>
        <v/>
      </c>
      <c r="AK128" s="28">
        <f>IF(AJ128="",0,AI$353+1-AJ128)</f>
        <v>0</v>
      </c>
      <c r="AL128" s="3">
        <f t="shared" si="12"/>
        <v>526</v>
      </c>
      <c r="AM128" s="5">
        <f>IF(AL128=0,"",RANK(AL128,AL$6:AL$352))</f>
        <v>76</v>
      </c>
      <c r="AN128" s="13"/>
      <c r="AO128" s="14"/>
      <c r="AP128" s="14"/>
      <c r="AQ128" s="14"/>
      <c r="AR128" s="5">
        <f t="shared" si="13"/>
        <v>0</v>
      </c>
      <c r="AS128" s="5" t="str">
        <f>IF(AN128="","",RANK(AR128,AR$7:AR$352))</f>
        <v/>
      </c>
      <c r="AT128" s="28">
        <f>IF(AS128="",0,AR$353+1-AS128)</f>
        <v>0</v>
      </c>
      <c r="AU128" s="3">
        <f t="shared" si="14"/>
        <v>526</v>
      </c>
      <c r="AV128" s="5">
        <f>IF(AU128=0,"",RANK(AU128,AU$6:AU$352))</f>
        <v>76</v>
      </c>
      <c r="AW128" s="13"/>
      <c r="AX128" s="14"/>
      <c r="AY128" s="14"/>
      <c r="AZ128" s="14"/>
      <c r="BA128" s="5">
        <f t="shared" si="15"/>
        <v>0</v>
      </c>
      <c r="BB128" s="5" t="str">
        <f>IF(AW128="","",RANK(BA128,BA$7:BA$352))</f>
        <v/>
      </c>
      <c r="BC128" s="28">
        <f>IF(BB128="",0,BA$353+1-BB128)</f>
        <v>0</v>
      </c>
      <c r="BD128" s="3">
        <f t="shared" si="16"/>
        <v>526</v>
      </c>
      <c r="BE128" s="5" t="e">
        <f>IF(BD128=0,"",RANK(BD128,BD$6:BD$352))</f>
        <v>#VALUE!</v>
      </c>
      <c r="BF128" s="13"/>
      <c r="BG128" s="14"/>
      <c r="BH128" s="14"/>
      <c r="BI128" s="14"/>
      <c r="BJ128" s="5">
        <f t="shared" si="30"/>
        <v>0</v>
      </c>
      <c r="BK128" s="5" t="str">
        <f>IF(BF128="","",RANK(BJ128,BJ$6:BJ$352))</f>
        <v/>
      </c>
      <c r="BL128" s="28">
        <f>IF(BK128="",0,BJ$353+1-BK128)</f>
        <v>0</v>
      </c>
      <c r="BM128" s="3">
        <f t="shared" si="17"/>
        <v>526</v>
      </c>
      <c r="BN128" s="5" t="e">
        <f>IF(BM128=0,"",RANK(BM128,BM$6:BM$352))</f>
        <v>#VALUE!</v>
      </c>
      <c r="BO128" s="13"/>
      <c r="BP128" s="14"/>
      <c r="BQ128" s="14"/>
      <c r="BR128" s="14"/>
      <c r="BS128" s="5">
        <f t="shared" si="18"/>
        <v>0</v>
      </c>
      <c r="BT128" s="5" t="str">
        <f>IF(BO128="","",RANK(BS128,BS$6:BS$352))</f>
        <v/>
      </c>
      <c r="BU128" s="35">
        <f>IF(BT128="",0,BS$353+1-BT128)</f>
        <v>0</v>
      </c>
      <c r="BV128" s="3">
        <f t="shared" si="19"/>
        <v>526</v>
      </c>
      <c r="BW128" s="5" t="e">
        <f>IF(BV128=0,"",RANK(BV128,BV$6:BV$352))</f>
        <v>#VALUE!</v>
      </c>
    </row>
    <row r="129" spans="2:75">
      <c r="B129" s="36" t="s">
        <v>567</v>
      </c>
      <c r="C129" s="41" t="s">
        <v>940</v>
      </c>
      <c r="D129" s="72" t="s">
        <v>851</v>
      </c>
      <c r="E129" s="51" t="s">
        <v>283</v>
      </c>
      <c r="F129" s="4">
        <v>15</v>
      </c>
      <c r="G129" s="4">
        <v>14</v>
      </c>
      <c r="H129" s="4">
        <v>11</v>
      </c>
      <c r="I129" s="4">
        <f>SUM(F129:H129)</f>
        <v>40</v>
      </c>
      <c r="J129" s="4">
        <f>IF(E129="","",RANK(I129,I$6:I$351))</f>
        <v>107</v>
      </c>
      <c r="K129" s="4">
        <f>IF(J129="",0,I$353+1-J129)</f>
        <v>181</v>
      </c>
      <c r="L129" s="57">
        <f>IF(E129="","",RANK(K129,K$6:K$351))</f>
        <v>107</v>
      </c>
      <c r="M129" s="13" t="s">
        <v>1169</v>
      </c>
      <c r="N129" s="14">
        <v>11</v>
      </c>
      <c r="O129" s="14">
        <v>12</v>
      </c>
      <c r="P129" s="14">
        <v>11</v>
      </c>
      <c r="Q129" s="5">
        <f>SUM(N129:P129)</f>
        <v>34</v>
      </c>
      <c r="R129" s="5">
        <f>IF(M129="","",RANK(Q129,Q$6:Q$352))</f>
        <v>241</v>
      </c>
      <c r="S129" s="28">
        <f>IF(R129="",0,Q$353+1-R129)</f>
        <v>63</v>
      </c>
      <c r="T129" s="3">
        <f>S129+K129</f>
        <v>244</v>
      </c>
      <c r="U129" s="57">
        <f>IF(T129=0,"",RANK(T129,T$6:T$352))</f>
        <v>196</v>
      </c>
      <c r="V129" s="13" t="s">
        <v>1521</v>
      </c>
      <c r="W129" s="14">
        <v>18</v>
      </c>
      <c r="X129" s="14">
        <v>14</v>
      </c>
      <c r="Y129" s="14">
        <v>13</v>
      </c>
      <c r="Z129" s="5">
        <f>SUM(W129:Y129)</f>
        <v>45</v>
      </c>
      <c r="AA129" s="5">
        <f>IF(V129="","",RANK(Z129,Z$6:Z$352))</f>
        <v>57</v>
      </c>
      <c r="AB129" s="28">
        <f>IF(AA129="",0,Z$353+1-AA129)</f>
        <v>207</v>
      </c>
      <c r="AC129" s="74">
        <f>AB129+T129</f>
        <v>451</v>
      </c>
      <c r="AD129" s="57">
        <f>IF(AC129=0,"",RANK(AC129,AC$6:AC$352))</f>
        <v>129</v>
      </c>
      <c r="AE129" s="30"/>
      <c r="AF129" s="31"/>
      <c r="AG129" s="31"/>
      <c r="AH129" s="31"/>
      <c r="AI129" s="4"/>
      <c r="AJ129" s="5"/>
      <c r="AK129" s="28"/>
      <c r="AL129" s="3"/>
      <c r="AM129" s="5"/>
      <c r="AN129" s="13"/>
      <c r="AO129" s="14"/>
      <c r="AP129" s="14"/>
      <c r="AQ129" s="14"/>
      <c r="AR129" s="5"/>
      <c r="AS129" s="5"/>
      <c r="AT129" s="28"/>
      <c r="AU129" s="3"/>
      <c r="AV129" s="5"/>
      <c r="AW129" s="13"/>
      <c r="AX129" s="14"/>
      <c r="AY129" s="14"/>
      <c r="AZ129" s="14"/>
      <c r="BA129" s="5"/>
      <c r="BB129" s="5"/>
      <c r="BC129" s="28"/>
      <c r="BD129" s="3"/>
      <c r="BE129" s="5"/>
      <c r="BF129" s="13"/>
      <c r="BG129" s="14"/>
      <c r="BH129" s="14"/>
      <c r="BI129" s="14"/>
      <c r="BJ129" s="5"/>
      <c r="BK129" s="5"/>
      <c r="BL129" s="28"/>
      <c r="BM129" s="3"/>
      <c r="BN129" s="5"/>
      <c r="BO129" s="13"/>
      <c r="BP129" s="14"/>
      <c r="BQ129" s="14"/>
      <c r="BR129" s="14"/>
      <c r="BS129" s="5"/>
      <c r="BT129" s="5"/>
      <c r="BU129" s="35"/>
      <c r="BV129" s="3"/>
      <c r="BW129" s="5"/>
    </row>
    <row r="130" spans="2:75">
      <c r="B130" s="36" t="s">
        <v>565</v>
      </c>
      <c r="C130" s="41" t="s">
        <v>940</v>
      </c>
      <c r="D130" s="72" t="s">
        <v>849</v>
      </c>
      <c r="E130" s="51" t="s">
        <v>281</v>
      </c>
      <c r="F130" s="4">
        <v>13</v>
      </c>
      <c r="G130" s="4">
        <v>14</v>
      </c>
      <c r="H130" s="4">
        <v>17</v>
      </c>
      <c r="I130" s="4">
        <f>SUM(F130:H130)</f>
        <v>44</v>
      </c>
      <c r="J130" s="4">
        <f>IF(E130="","",RANK(I130,I$6:I$351))</f>
        <v>40</v>
      </c>
      <c r="K130" s="4">
        <f>IF(J130="",0,I$353+1-J130)</f>
        <v>248</v>
      </c>
      <c r="L130" s="57">
        <f>IF(E130="","",RANK(K130,K$6:K$351))</f>
        <v>40</v>
      </c>
      <c r="M130" s="13" t="s">
        <v>1167</v>
      </c>
      <c r="N130" s="14">
        <v>11</v>
      </c>
      <c r="O130" s="14">
        <v>14</v>
      </c>
      <c r="P130" s="14">
        <v>9</v>
      </c>
      <c r="Q130" s="5">
        <f>SUM(N130:P130)</f>
        <v>34</v>
      </c>
      <c r="R130" s="5">
        <f>IF(M130="","",RANK(Q130,Q$6:Q$352))</f>
        <v>241</v>
      </c>
      <c r="S130" s="28">
        <f>IF(R130="",0,Q$353+1-R130)</f>
        <v>63</v>
      </c>
      <c r="T130" s="3">
        <f>S130+K130</f>
        <v>311</v>
      </c>
      <c r="U130" s="57">
        <f>IF(T130=0,"",RANK(T130,T$6:T$352))</f>
        <v>136</v>
      </c>
      <c r="V130" s="13" t="s">
        <v>1519</v>
      </c>
      <c r="W130" s="14">
        <v>12</v>
      </c>
      <c r="X130" s="14">
        <v>15</v>
      </c>
      <c r="Y130" s="14">
        <v>13</v>
      </c>
      <c r="Z130" s="5">
        <f>SUM(W130:Y130)</f>
        <v>40</v>
      </c>
      <c r="AA130" s="5">
        <f>IF(V130="","",RANK(Z130,Z$6:Z$352))</f>
        <v>140</v>
      </c>
      <c r="AB130" s="28">
        <f>IF(AA130="",0,Z$353+1-AA130)</f>
        <v>124</v>
      </c>
      <c r="AC130" s="74">
        <f>AB130+T130</f>
        <v>435</v>
      </c>
      <c r="AD130" s="57">
        <f>IF(AC130=0,"",RANK(AC130,AC$6:AC$352))</f>
        <v>143</v>
      </c>
      <c r="AE130" s="30"/>
      <c r="AF130" s="31"/>
      <c r="AG130" s="31"/>
      <c r="AH130" s="31"/>
      <c r="AI130" s="4">
        <f t="shared" si="11"/>
        <v>0</v>
      </c>
      <c r="AJ130" s="5" t="str">
        <f>IF(AE130="","",RANK(AI130,AI$6:AI$352))</f>
        <v/>
      </c>
      <c r="AK130" s="28">
        <f>IF(AJ130="",0,AI$353+1-AJ130)</f>
        <v>0</v>
      </c>
      <c r="AL130" s="3">
        <f t="shared" si="12"/>
        <v>435</v>
      </c>
      <c r="AM130" s="5">
        <f>IF(AL130=0,"",RANK(AL130,AL$6:AL$352))</f>
        <v>118</v>
      </c>
      <c r="AN130" s="13"/>
      <c r="AO130" s="14"/>
      <c r="AP130" s="14"/>
      <c r="AQ130" s="14"/>
      <c r="AR130" s="5">
        <f t="shared" si="13"/>
        <v>0</v>
      </c>
      <c r="AS130" s="5" t="str">
        <f>IF(AN130="","",RANK(AR130,AR$7:AR$352))</f>
        <v/>
      </c>
      <c r="AT130" s="28">
        <f>IF(AS130="",0,AR$353+1-AS130)</f>
        <v>0</v>
      </c>
      <c r="AU130" s="3">
        <f t="shared" si="14"/>
        <v>435</v>
      </c>
      <c r="AV130" s="5">
        <f>IF(AU130=0,"",RANK(AU130,AU$6:AU$352))</f>
        <v>118</v>
      </c>
      <c r="AW130" s="13"/>
      <c r="AX130" s="14"/>
      <c r="AY130" s="14"/>
      <c r="AZ130" s="14"/>
      <c r="BA130" s="5">
        <f t="shared" si="15"/>
        <v>0</v>
      </c>
      <c r="BB130" s="5" t="str">
        <f>IF(AW130="","",RANK(BA130,BA$7:BA$352))</f>
        <v/>
      </c>
      <c r="BC130" s="28">
        <f>IF(BB130="",0,BA$353+1-BB130)</f>
        <v>0</v>
      </c>
      <c r="BD130" s="3">
        <f t="shared" si="16"/>
        <v>435</v>
      </c>
      <c r="BE130" s="5" t="e">
        <f>IF(BD130=0,"",RANK(BD130,BD$6:BD$352))</f>
        <v>#VALUE!</v>
      </c>
      <c r="BF130" s="13"/>
      <c r="BG130" s="14"/>
      <c r="BH130" s="14"/>
      <c r="BI130" s="14"/>
      <c r="BJ130" s="5">
        <f t="shared" si="30"/>
        <v>0</v>
      </c>
      <c r="BK130" s="5" t="str">
        <f>IF(BF130="","",RANK(BJ130,BJ$6:BJ$352))</f>
        <v/>
      </c>
      <c r="BL130" s="28">
        <f>IF(BK130="",0,BJ$353+1-BK130)</f>
        <v>0</v>
      </c>
      <c r="BM130" s="3">
        <f t="shared" si="17"/>
        <v>435</v>
      </c>
      <c r="BN130" s="5" t="e">
        <f>IF(BM130=0,"",RANK(BM130,BM$6:BM$352))</f>
        <v>#VALUE!</v>
      </c>
      <c r="BO130" s="13"/>
      <c r="BP130" s="14"/>
      <c r="BQ130" s="14"/>
      <c r="BR130" s="14"/>
      <c r="BS130" s="5">
        <f t="shared" si="18"/>
        <v>0</v>
      </c>
      <c r="BT130" s="5" t="str">
        <f>IF(BO130="","",RANK(BS130,BS$6:BS$352))</f>
        <v/>
      </c>
      <c r="BU130" s="35">
        <f>IF(BT130="",0,BS$353+1-BT130)</f>
        <v>0</v>
      </c>
      <c r="BV130" s="3">
        <f t="shared" si="19"/>
        <v>435</v>
      </c>
      <c r="BW130" s="5" t="e">
        <f>IF(BV130=0,"",RANK(BV130,BV$6:BV$352))</f>
        <v>#VALUE!</v>
      </c>
    </row>
    <row r="131" spans="2:75">
      <c r="B131" s="36" t="s">
        <v>563</v>
      </c>
      <c r="C131" s="41" t="s">
        <v>940</v>
      </c>
      <c r="D131" s="72" t="s">
        <v>847</v>
      </c>
      <c r="E131" s="51" t="s">
        <v>279</v>
      </c>
      <c r="F131" s="4">
        <v>10</v>
      </c>
      <c r="G131" s="4">
        <v>9</v>
      </c>
      <c r="H131" s="4">
        <v>11</v>
      </c>
      <c r="I131" s="4">
        <f>SUM(F131:H131)</f>
        <v>30</v>
      </c>
      <c r="J131" s="4">
        <f>IF(E131="","",RANK(I131,I$6:I$351))</f>
        <v>262</v>
      </c>
      <c r="K131" s="4">
        <f>IF(J131="",0,I$353+1-J131)</f>
        <v>26</v>
      </c>
      <c r="L131" s="57">
        <f>IF(E131="","",RANK(K131,K$6:K$351))</f>
        <v>262</v>
      </c>
      <c r="M131" s="13" t="s">
        <v>1165</v>
      </c>
      <c r="N131" s="14">
        <v>12</v>
      </c>
      <c r="O131" s="14">
        <v>13</v>
      </c>
      <c r="P131" s="14">
        <v>10</v>
      </c>
      <c r="Q131" s="5">
        <f>SUM(N131:P131)</f>
        <v>35</v>
      </c>
      <c r="R131" s="5">
        <f>IF(M131="","",RANK(Q131,Q$6:Q$352))</f>
        <v>217</v>
      </c>
      <c r="S131" s="28">
        <f>IF(R131="",0,Q$353+1-R131)</f>
        <v>87</v>
      </c>
      <c r="T131" s="3">
        <f>S131+K131</f>
        <v>113</v>
      </c>
      <c r="U131" s="57">
        <f>IF(T131=0,"",RANK(T131,T$6:T$352))</f>
        <v>278</v>
      </c>
      <c r="V131" s="13" t="s">
        <v>1517</v>
      </c>
      <c r="W131" s="14">
        <v>13</v>
      </c>
      <c r="X131" s="14">
        <v>12</v>
      </c>
      <c r="Y131" s="14">
        <v>16</v>
      </c>
      <c r="Z131" s="5">
        <f>SUM(W131:Y131)</f>
        <v>41</v>
      </c>
      <c r="AA131" s="5">
        <f>IF(V131="","",RANK(Z131,Z$6:Z$352))</f>
        <v>121</v>
      </c>
      <c r="AB131" s="28">
        <f>IF(AA131="",0,Z$353+1-AA131)</f>
        <v>143</v>
      </c>
      <c r="AC131" s="74">
        <f>AB131+T131</f>
        <v>256</v>
      </c>
      <c r="AD131" s="57">
        <f>IF(AC131=0,"",RANK(AC131,AC$6:AC$352))</f>
        <v>232</v>
      </c>
      <c r="AE131" s="30"/>
      <c r="AF131" s="31"/>
      <c r="AG131" s="31"/>
      <c r="AH131" s="31"/>
      <c r="AI131" s="4">
        <f t="shared" si="11"/>
        <v>0</v>
      </c>
      <c r="AJ131" s="5" t="str">
        <f>IF(AE131="","",RANK(AI131,AI$6:AI$352))</f>
        <v/>
      </c>
      <c r="AK131" s="28">
        <f>IF(AJ131="",0,AI$353+1-AJ131)</f>
        <v>0</v>
      </c>
      <c r="AL131" s="3">
        <f t="shared" si="12"/>
        <v>256</v>
      </c>
      <c r="AM131" s="5">
        <f>IF(AL131=0,"",RANK(AL131,AL$6:AL$352))</f>
        <v>188</v>
      </c>
      <c r="AN131" s="13"/>
      <c r="AO131" s="14"/>
      <c r="AP131" s="14"/>
      <c r="AQ131" s="14"/>
      <c r="AR131" s="5">
        <f t="shared" si="13"/>
        <v>0</v>
      </c>
      <c r="AS131" s="5" t="str">
        <f>IF(AN131="","",RANK(AR131,AR$7:AR$352))</f>
        <v/>
      </c>
      <c r="AT131" s="28">
        <f>IF(AS131="",0,AR$353+1-AS131)</f>
        <v>0</v>
      </c>
      <c r="AU131" s="3">
        <f t="shared" si="14"/>
        <v>256</v>
      </c>
      <c r="AV131" s="5">
        <f>IF(AU131=0,"",RANK(AU131,AU$6:AU$352))</f>
        <v>188</v>
      </c>
      <c r="AW131" s="13"/>
      <c r="AX131" s="14"/>
      <c r="AY131" s="14"/>
      <c r="AZ131" s="14"/>
      <c r="BA131" s="5">
        <f t="shared" si="15"/>
        <v>0</v>
      </c>
      <c r="BB131" s="5" t="str">
        <f>IF(AW131="","",RANK(BA131,BA$7:BA$352))</f>
        <v/>
      </c>
      <c r="BC131" s="28">
        <f>IF(BB131="",0,BA$353+1-BB131)</f>
        <v>0</v>
      </c>
      <c r="BD131" s="3">
        <f t="shared" si="16"/>
        <v>256</v>
      </c>
      <c r="BE131" s="5" t="e">
        <f>IF(BD131=0,"",RANK(BD131,BD$6:BD$352))</f>
        <v>#VALUE!</v>
      </c>
      <c r="BF131" s="13"/>
      <c r="BG131" s="14"/>
      <c r="BH131" s="14"/>
      <c r="BI131" s="14"/>
      <c r="BJ131" s="5">
        <f t="shared" si="30"/>
        <v>0</v>
      </c>
      <c r="BK131" s="5" t="str">
        <f>IF(BF131="","",RANK(BJ131,BJ$6:BJ$352))</f>
        <v/>
      </c>
      <c r="BL131" s="28">
        <f>IF(BK131="",0,BJ$353+1-BK131)</f>
        <v>0</v>
      </c>
      <c r="BM131" s="3">
        <f t="shared" si="17"/>
        <v>256</v>
      </c>
      <c r="BN131" s="5" t="e">
        <f>IF(BM131=0,"",RANK(BM131,BM$6:BM$352))</f>
        <v>#VALUE!</v>
      </c>
      <c r="BO131" s="13"/>
      <c r="BP131" s="14"/>
      <c r="BQ131" s="14"/>
      <c r="BR131" s="14"/>
      <c r="BS131" s="5">
        <f t="shared" si="18"/>
        <v>0</v>
      </c>
      <c r="BT131" s="5" t="str">
        <f>IF(BO131="","",RANK(BS131,BS$6:BS$352))</f>
        <v/>
      </c>
      <c r="BU131" s="35">
        <f>IF(BT131="",0,BS$353+1-BT131)</f>
        <v>0</v>
      </c>
      <c r="BV131" s="3">
        <f t="shared" si="19"/>
        <v>256</v>
      </c>
      <c r="BW131" s="5" t="e">
        <f>IF(BV131=0,"",RANK(BV131,BV$6:BV$352))</f>
        <v>#VALUE!</v>
      </c>
    </row>
    <row r="132" spans="2:75">
      <c r="B132" s="36" t="s">
        <v>564</v>
      </c>
      <c r="C132" s="41" t="s">
        <v>940</v>
      </c>
      <c r="D132" s="72" t="s">
        <v>848</v>
      </c>
      <c r="E132" s="51" t="s">
        <v>280</v>
      </c>
      <c r="F132" s="4">
        <v>15</v>
      </c>
      <c r="G132" s="4">
        <v>13</v>
      </c>
      <c r="H132" s="4">
        <v>10</v>
      </c>
      <c r="I132" s="4">
        <f>SUM(F132:H132)</f>
        <v>38</v>
      </c>
      <c r="J132" s="4">
        <f>IF(E132="","",RANK(I132,I$6:I$351))</f>
        <v>147</v>
      </c>
      <c r="K132" s="4">
        <f>IF(J132="",0,I$353+1-J132)</f>
        <v>141</v>
      </c>
      <c r="L132" s="57">
        <f>IF(E132="","",RANK(K132,K$6:K$351))</f>
        <v>147</v>
      </c>
      <c r="M132" s="13" t="s">
        <v>1166</v>
      </c>
      <c r="N132" s="14">
        <v>8</v>
      </c>
      <c r="O132" s="14">
        <v>15</v>
      </c>
      <c r="P132" s="14">
        <v>13</v>
      </c>
      <c r="Q132" s="5">
        <f>SUM(N132:P132)</f>
        <v>36</v>
      </c>
      <c r="R132" s="5">
        <f>IF(M132="","",RANK(Q132,Q$6:Q$352))</f>
        <v>193</v>
      </c>
      <c r="S132" s="28">
        <f>IF(R132="",0,Q$353+1-R132)</f>
        <v>111</v>
      </c>
      <c r="T132" s="3">
        <f>S132+K132</f>
        <v>252</v>
      </c>
      <c r="U132" s="57">
        <f>IF(T132=0,"",RANK(T132,T$6:T$352))</f>
        <v>183</v>
      </c>
      <c r="V132" s="13" t="s">
        <v>1518</v>
      </c>
      <c r="W132" s="14">
        <v>8</v>
      </c>
      <c r="X132" s="14">
        <v>10</v>
      </c>
      <c r="Y132" s="14">
        <v>10</v>
      </c>
      <c r="Z132" s="5">
        <f>SUM(W132:Y132)</f>
        <v>28</v>
      </c>
      <c r="AA132" s="5">
        <f>IF(V132="","",RANK(Z132,Z$6:Z$352))</f>
        <v>260</v>
      </c>
      <c r="AB132" s="28">
        <f>IF(AA132="",0,Z$353+1-AA132)</f>
        <v>4</v>
      </c>
      <c r="AC132" s="74">
        <f>AB132+T132</f>
        <v>256</v>
      </c>
      <c r="AD132" s="57">
        <f>IF(AC132=0,"",RANK(AC132,AC$6:AC$352))</f>
        <v>232</v>
      </c>
      <c r="AE132" s="30"/>
      <c r="AF132" s="31"/>
      <c r="AG132" s="31"/>
      <c r="AH132" s="31"/>
      <c r="AI132" s="4"/>
      <c r="AJ132" s="5"/>
      <c r="AK132" s="28"/>
      <c r="AL132" s="3"/>
      <c r="AM132" s="5"/>
      <c r="AN132" s="13"/>
      <c r="AO132" s="14"/>
      <c r="AP132" s="14"/>
      <c r="AQ132" s="14"/>
      <c r="AR132" s="5"/>
      <c r="AS132" s="5"/>
      <c r="AT132" s="28"/>
      <c r="AU132" s="3"/>
      <c r="AV132" s="5"/>
      <c r="AW132" s="13"/>
      <c r="AX132" s="14"/>
      <c r="AY132" s="14"/>
      <c r="AZ132" s="14"/>
      <c r="BA132" s="5"/>
      <c r="BB132" s="5"/>
      <c r="BC132" s="28"/>
      <c r="BD132" s="3"/>
      <c r="BE132" s="5"/>
      <c r="BF132" s="13"/>
      <c r="BG132" s="14"/>
      <c r="BH132" s="14"/>
      <c r="BI132" s="14"/>
      <c r="BJ132" s="5"/>
      <c r="BK132" s="5"/>
      <c r="BL132" s="28"/>
      <c r="BM132" s="3"/>
      <c r="BN132" s="5"/>
      <c r="BO132" s="13"/>
      <c r="BP132" s="14"/>
      <c r="BQ132" s="14"/>
      <c r="BR132" s="14"/>
      <c r="BS132" s="5"/>
      <c r="BT132" s="5"/>
      <c r="BU132" s="35"/>
      <c r="BV132" s="3"/>
      <c r="BW132" s="5"/>
    </row>
    <row r="133" spans="2:75">
      <c r="B133" s="36" t="s">
        <v>1306</v>
      </c>
      <c r="C133" s="41" t="s">
        <v>940</v>
      </c>
      <c r="D133" s="72" t="s">
        <v>1305</v>
      </c>
      <c r="E133" s="51"/>
      <c r="F133" s="4"/>
      <c r="G133" s="4"/>
      <c r="H133" s="4"/>
      <c r="I133" s="4"/>
      <c r="J133" s="4"/>
      <c r="K133" s="4"/>
      <c r="L133" s="57"/>
      <c r="M133" s="13" t="s">
        <v>1173</v>
      </c>
      <c r="N133" s="14">
        <v>11</v>
      </c>
      <c r="O133" s="14">
        <v>13</v>
      </c>
      <c r="P133" s="14">
        <v>12</v>
      </c>
      <c r="Q133" s="5">
        <f>SUM(N133:P133)</f>
        <v>36</v>
      </c>
      <c r="R133" s="5">
        <f>IF(M133="","",RANK(Q133,Q$6:Q$352))</f>
        <v>193</v>
      </c>
      <c r="S133" s="28">
        <f>IF(R133="",0,Q$353+1-R133)</f>
        <v>111</v>
      </c>
      <c r="T133" s="3">
        <f>S133+K133</f>
        <v>111</v>
      </c>
      <c r="U133" s="57">
        <f>IF(T133=0,"",RANK(T133,T$6:T$352))</f>
        <v>280</v>
      </c>
      <c r="V133" s="13"/>
      <c r="W133" s="14"/>
      <c r="X133" s="14"/>
      <c r="Y133" s="14"/>
      <c r="Z133" s="5"/>
      <c r="AA133" s="5"/>
      <c r="AB133" s="28"/>
      <c r="AC133" s="74">
        <f>AB133+T133</f>
        <v>111</v>
      </c>
      <c r="AD133" s="57">
        <f>IF(AC133=0,"",RANK(AC133,AC$6:AC$352))</f>
        <v>304</v>
      </c>
      <c r="AE133" s="30"/>
      <c r="AF133" s="31"/>
      <c r="AG133" s="31"/>
      <c r="AH133" s="31"/>
      <c r="AI133" s="4">
        <f t="shared" si="11"/>
        <v>0</v>
      </c>
      <c r="AJ133" s="5" t="str">
        <f>IF(AE133="","",RANK(AI133,AI$6:AI$352))</f>
        <v/>
      </c>
      <c r="AK133" s="28">
        <f>IF(AJ133="",0,AI$353+1-AJ133)</f>
        <v>0</v>
      </c>
      <c r="AL133" s="3">
        <f t="shared" si="12"/>
        <v>111</v>
      </c>
      <c r="AM133" s="5">
        <f>IF(AL133=0,"",RANK(AL133,AL$6:AL$352))</f>
        <v>243</v>
      </c>
      <c r="AN133" s="13"/>
      <c r="AO133" s="14"/>
      <c r="AP133" s="14"/>
      <c r="AQ133" s="14"/>
      <c r="AR133" s="5">
        <f t="shared" si="13"/>
        <v>0</v>
      </c>
      <c r="AS133" s="5" t="str">
        <f>IF(AN133="","",RANK(AR133,AR$7:AR$352))</f>
        <v/>
      </c>
      <c r="AT133" s="28">
        <f>IF(AS133="",0,AR$353+1-AS133)</f>
        <v>0</v>
      </c>
      <c r="AU133" s="3">
        <f t="shared" si="14"/>
        <v>111</v>
      </c>
      <c r="AV133" s="5">
        <f>IF(AU133=0,"",RANK(AU133,AU$6:AU$352))</f>
        <v>243</v>
      </c>
      <c r="AW133" s="13"/>
      <c r="AX133" s="14"/>
      <c r="AY133" s="14"/>
      <c r="AZ133" s="14"/>
      <c r="BA133" s="5">
        <f t="shared" si="15"/>
        <v>0</v>
      </c>
      <c r="BB133" s="5" t="str">
        <f>IF(AW133="","",RANK(BA133,BA$7:BA$352))</f>
        <v/>
      </c>
      <c r="BC133" s="28">
        <f>IF(BB133="",0,BA$353+1-BB133)</f>
        <v>0</v>
      </c>
      <c r="BD133" s="3">
        <f t="shared" si="16"/>
        <v>111</v>
      </c>
      <c r="BE133" s="5" t="e">
        <f>IF(BD133=0,"",RANK(BD133,BD$6:BD$352))</f>
        <v>#VALUE!</v>
      </c>
      <c r="BF133" s="13"/>
      <c r="BG133" s="14"/>
      <c r="BH133" s="14"/>
      <c r="BI133" s="14"/>
      <c r="BJ133" s="5">
        <f t="shared" si="30"/>
        <v>0</v>
      </c>
      <c r="BK133" s="5" t="str">
        <f>IF(BF133="","",RANK(BJ133,BJ$6:BJ$352))</f>
        <v/>
      </c>
      <c r="BL133" s="28">
        <f>IF(BK133="",0,BJ$353+1-BK133)</f>
        <v>0</v>
      </c>
      <c r="BM133" s="3">
        <f t="shared" si="17"/>
        <v>111</v>
      </c>
      <c r="BN133" s="5" t="e">
        <f>IF(BM133=0,"",RANK(BM133,BM$6:BM$352))</f>
        <v>#VALUE!</v>
      </c>
      <c r="BO133" s="13"/>
      <c r="BP133" s="14"/>
      <c r="BQ133" s="14"/>
      <c r="BR133" s="14"/>
      <c r="BS133" s="5">
        <f t="shared" si="18"/>
        <v>0</v>
      </c>
      <c r="BT133" s="5" t="str">
        <f>IF(BO133="","",RANK(BS133,BS$6:BS$352))</f>
        <v/>
      </c>
      <c r="BU133" s="35">
        <f>IF(BT133="",0,BS$353+1-BT133)</f>
        <v>0</v>
      </c>
      <c r="BV133" s="3">
        <f t="shared" si="19"/>
        <v>111</v>
      </c>
      <c r="BW133" s="5" t="e">
        <f>IF(BV133=0,"",RANK(BV133,BV$6:BV$352))</f>
        <v>#VALUE!</v>
      </c>
    </row>
    <row r="134" spans="2:75">
      <c r="B134" s="36" t="s">
        <v>1304</v>
      </c>
      <c r="C134" s="41" t="s">
        <v>940</v>
      </c>
      <c r="D134" s="72" t="s">
        <v>1303</v>
      </c>
      <c r="E134" s="51"/>
      <c r="F134" s="4"/>
      <c r="G134" s="4"/>
      <c r="H134" s="4"/>
      <c r="I134" s="4"/>
      <c r="J134" s="4"/>
      <c r="K134" s="4"/>
      <c r="L134" s="57"/>
      <c r="M134" s="13" t="s">
        <v>1164</v>
      </c>
      <c r="N134" s="14">
        <v>9</v>
      </c>
      <c r="O134" s="14">
        <v>11</v>
      </c>
      <c r="P134" s="14">
        <v>12</v>
      </c>
      <c r="Q134" s="5">
        <f>SUM(N134:P134)</f>
        <v>32</v>
      </c>
      <c r="R134" s="5">
        <f>IF(M134="","",RANK(Q134,Q$6:Q$352))</f>
        <v>271</v>
      </c>
      <c r="S134" s="28">
        <f>IF(R134="",0,Q$353+1-R134)</f>
        <v>33</v>
      </c>
      <c r="T134" s="3">
        <f>S134+K134</f>
        <v>33</v>
      </c>
      <c r="U134" s="57">
        <f>IF(T134=0,"",RANK(T134,T$6:T$352))</f>
        <v>313</v>
      </c>
      <c r="V134" s="13" t="s">
        <v>1516</v>
      </c>
      <c r="W134" s="14">
        <v>15</v>
      </c>
      <c r="X134" s="14">
        <v>10</v>
      </c>
      <c r="Y134" s="14">
        <v>9</v>
      </c>
      <c r="Z134" s="5">
        <f>SUM(W134:Y134)</f>
        <v>34</v>
      </c>
      <c r="AA134" s="5">
        <f>IF(V134="","",RANK(Z134,Z$6:Z$352))</f>
        <v>230</v>
      </c>
      <c r="AB134" s="28">
        <f>IF(AA134="",0,Z$353+1-AA134)</f>
        <v>34</v>
      </c>
      <c r="AC134" s="74">
        <f>AB134+T134</f>
        <v>67</v>
      </c>
      <c r="AD134" s="57">
        <f>IF(AC134=0,"",RANK(AC134,AC$6:AC$352))</f>
        <v>319</v>
      </c>
      <c r="AE134" s="30"/>
      <c r="AF134" s="31"/>
      <c r="AG134" s="31"/>
      <c r="AH134" s="31"/>
      <c r="AI134" s="4">
        <f t="shared" si="11"/>
        <v>0</v>
      </c>
      <c r="AJ134" s="5" t="str">
        <f>IF(AE134="","",RANK(AI134,AI$6:AI$352))</f>
        <v/>
      </c>
      <c r="AK134" s="28">
        <f>IF(AJ134="",0,AI$353+1-AJ134)</f>
        <v>0</v>
      </c>
      <c r="AL134" s="3">
        <f t="shared" si="12"/>
        <v>67</v>
      </c>
      <c r="AM134" s="5">
        <f>IF(AL134=0,"",RANK(AL134,AL$6:AL$352))</f>
        <v>256</v>
      </c>
      <c r="AN134" s="13"/>
      <c r="AO134" s="14"/>
      <c r="AP134" s="14"/>
      <c r="AQ134" s="14"/>
      <c r="AR134" s="5">
        <f t="shared" si="13"/>
        <v>0</v>
      </c>
      <c r="AS134" s="5" t="str">
        <f>IF(AN134="","",RANK(AR134,AR$7:AR$352))</f>
        <v/>
      </c>
      <c r="AT134" s="28">
        <f>IF(AS134="",0,AR$353+1-AS134)</f>
        <v>0</v>
      </c>
      <c r="AU134" s="3">
        <f t="shared" si="14"/>
        <v>67</v>
      </c>
      <c r="AV134" s="5">
        <f>IF(AU134=0,"",RANK(AU134,AU$6:AU$352))</f>
        <v>256</v>
      </c>
      <c r="AW134" s="13"/>
      <c r="AX134" s="14"/>
      <c r="AY134" s="14"/>
      <c r="AZ134" s="14"/>
      <c r="BA134" s="5">
        <f t="shared" si="15"/>
        <v>0</v>
      </c>
      <c r="BB134" s="5" t="str">
        <f>IF(AW134="","",RANK(BA134,BA$7:BA$352))</f>
        <v/>
      </c>
      <c r="BC134" s="28">
        <f>IF(BB134="",0,BA$353+1-BB134)</f>
        <v>0</v>
      </c>
      <c r="BD134" s="3">
        <f t="shared" si="16"/>
        <v>67</v>
      </c>
      <c r="BE134" s="5" t="e">
        <f>IF(BD134=0,"",RANK(BD134,BD$6:BD$352))</f>
        <v>#VALUE!</v>
      </c>
      <c r="BF134" s="13"/>
      <c r="BG134" s="14"/>
      <c r="BH134" s="14"/>
      <c r="BI134" s="14"/>
      <c r="BJ134" s="5">
        <f t="shared" si="30"/>
        <v>0</v>
      </c>
      <c r="BK134" s="5" t="str">
        <f>IF(BF134="","",RANK(BJ134,BJ$6:BJ$352))</f>
        <v/>
      </c>
      <c r="BL134" s="28">
        <f>IF(BK134="",0,BJ$353+1-BK134)</f>
        <v>0</v>
      </c>
      <c r="BM134" s="3">
        <f t="shared" si="17"/>
        <v>67</v>
      </c>
      <c r="BN134" s="5" t="e">
        <f>IF(BM134=0,"",RANK(BM134,BM$6:BM$352))</f>
        <v>#VALUE!</v>
      </c>
      <c r="BO134" s="13"/>
      <c r="BP134" s="14"/>
      <c r="BQ134" s="14"/>
      <c r="BR134" s="14"/>
      <c r="BS134" s="5">
        <f t="shared" si="18"/>
        <v>0</v>
      </c>
      <c r="BT134" s="5" t="str">
        <f>IF(BO134="","",RANK(BS134,BS$6:BS$352))</f>
        <v/>
      </c>
      <c r="BU134" s="35">
        <f>IF(BT134="",0,BS$353+1-BT134)</f>
        <v>0</v>
      </c>
      <c r="BV134" s="3">
        <f t="shared" si="19"/>
        <v>67</v>
      </c>
      <c r="BW134" s="5" t="e">
        <f>IF(BV134=0,"",RANK(BV134,BV$6:BV$352))</f>
        <v>#VALUE!</v>
      </c>
    </row>
    <row r="135" spans="2:75">
      <c r="B135" s="36" t="s">
        <v>639</v>
      </c>
      <c r="C135" s="41" t="s">
        <v>950</v>
      </c>
      <c r="D135" s="72" t="s">
        <v>923</v>
      </c>
      <c r="E135" s="51" t="s">
        <v>352</v>
      </c>
      <c r="F135" s="4">
        <v>17</v>
      </c>
      <c r="G135" s="4">
        <v>14</v>
      </c>
      <c r="H135" s="4">
        <v>15</v>
      </c>
      <c r="I135" s="4">
        <f>SUM(F135:H135)</f>
        <v>46</v>
      </c>
      <c r="J135" s="4">
        <f>IF(E135="","",RANK(I135,I$6:I$351))</f>
        <v>22</v>
      </c>
      <c r="K135" s="4">
        <f>IF(J135="",0,I$353+1-J135)</f>
        <v>266</v>
      </c>
      <c r="L135" s="57">
        <f>IF(E135="","",RANK(K135,K$6:K$351))</f>
        <v>22</v>
      </c>
      <c r="M135" s="13" t="s">
        <v>1243</v>
      </c>
      <c r="N135" s="14">
        <v>17</v>
      </c>
      <c r="O135" s="14">
        <v>20</v>
      </c>
      <c r="P135" s="14">
        <v>13</v>
      </c>
      <c r="Q135" s="5">
        <f>SUM(N135:P135)</f>
        <v>50</v>
      </c>
      <c r="R135" s="5">
        <f>IF(M135="","",RANK(Q135,Q$6:Q$352))</f>
        <v>4</v>
      </c>
      <c r="S135" s="28">
        <f>IF(R135="",0,Q$353+1-R135)</f>
        <v>300</v>
      </c>
      <c r="T135" s="3">
        <f>S135+K135</f>
        <v>566</v>
      </c>
      <c r="U135" s="57">
        <f>IF(T135=0,"",RANK(T135,T$6:T$352))</f>
        <v>4</v>
      </c>
      <c r="V135" s="13" t="s">
        <v>1588</v>
      </c>
      <c r="W135" s="14">
        <v>10</v>
      </c>
      <c r="X135" s="14">
        <v>15</v>
      </c>
      <c r="Y135" s="14">
        <v>12</v>
      </c>
      <c r="Z135" s="5">
        <f>SUM(W135:Y135)</f>
        <v>37</v>
      </c>
      <c r="AA135" s="5">
        <f>IF(V135="","",RANK(Z135,Z$6:Z$352))</f>
        <v>192</v>
      </c>
      <c r="AB135" s="28">
        <f>IF(AA135="",0,Z$353+1-AA135)</f>
        <v>72</v>
      </c>
      <c r="AC135" s="74">
        <f>AB135+T135</f>
        <v>638</v>
      </c>
      <c r="AD135" s="57">
        <f>IF(AC135=0,"",RANK(AC135,AC$6:AC$352))</f>
        <v>32</v>
      </c>
      <c r="AE135" s="30"/>
      <c r="AF135" s="31"/>
      <c r="AG135" s="31"/>
      <c r="AH135" s="31"/>
      <c r="AI135" s="4">
        <f t="shared" si="11"/>
        <v>0</v>
      </c>
      <c r="AJ135" s="5" t="str">
        <f>IF(AE135="","",RANK(AI135,AI$6:AI$352))</f>
        <v/>
      </c>
      <c r="AK135" s="28">
        <f>IF(AJ135="",0,AI$353+1-AJ135)</f>
        <v>0</v>
      </c>
      <c r="AL135" s="3">
        <f t="shared" si="12"/>
        <v>638</v>
      </c>
      <c r="AM135" s="5">
        <f>IF(AL135=0,"",RANK(AL135,AL$6:AL$352))</f>
        <v>30</v>
      </c>
      <c r="AN135" s="13"/>
      <c r="AO135" s="14"/>
      <c r="AP135" s="14"/>
      <c r="AQ135" s="14"/>
      <c r="AR135" s="5">
        <f t="shared" si="13"/>
        <v>0</v>
      </c>
      <c r="AS135" s="5" t="str">
        <f>IF(AN135="","",RANK(AR135,AR$7:AR$352))</f>
        <v/>
      </c>
      <c r="AT135" s="28">
        <f>IF(AS135="",0,AR$353+1-AS135)</f>
        <v>0</v>
      </c>
      <c r="AU135" s="3">
        <f t="shared" si="14"/>
        <v>638</v>
      </c>
      <c r="AV135" s="5">
        <f>IF(AU135=0,"",RANK(AU135,AU$6:AU$352))</f>
        <v>30</v>
      </c>
      <c r="AW135" s="13"/>
      <c r="AX135" s="14"/>
      <c r="AY135" s="14"/>
      <c r="AZ135" s="14"/>
      <c r="BA135" s="5">
        <f t="shared" si="15"/>
        <v>0</v>
      </c>
      <c r="BB135" s="5" t="str">
        <f>IF(AW135="","",RANK(BA135,BA$7:BA$352))</f>
        <v/>
      </c>
      <c r="BC135" s="28">
        <f>IF(BB135="",0,BA$353+1-BB135)</f>
        <v>0</v>
      </c>
      <c r="BD135" s="3">
        <f t="shared" si="16"/>
        <v>638</v>
      </c>
      <c r="BE135" s="5" t="e">
        <f>IF(BD135=0,"",RANK(BD135,BD$6:BD$352))</f>
        <v>#VALUE!</v>
      </c>
      <c r="BF135" s="13"/>
      <c r="BG135" s="14"/>
      <c r="BH135" s="14"/>
      <c r="BI135" s="14"/>
      <c r="BJ135" s="5">
        <f t="shared" si="30"/>
        <v>0</v>
      </c>
      <c r="BK135" s="5" t="str">
        <f>IF(BF135="","",RANK(BJ135,BJ$6:BJ$352))</f>
        <v/>
      </c>
      <c r="BL135" s="28">
        <f>IF(BK135="",0,BJ$353+1-BK135)</f>
        <v>0</v>
      </c>
      <c r="BM135" s="3">
        <f t="shared" si="17"/>
        <v>638</v>
      </c>
      <c r="BN135" s="5" t="e">
        <f>IF(BM135=0,"",RANK(BM135,BM$6:BM$352))</f>
        <v>#VALUE!</v>
      </c>
      <c r="BO135" s="13"/>
      <c r="BP135" s="14"/>
      <c r="BQ135" s="14"/>
      <c r="BR135" s="14"/>
      <c r="BS135" s="5">
        <f t="shared" si="18"/>
        <v>0</v>
      </c>
      <c r="BT135" s="5" t="str">
        <f>IF(BO135="","",RANK(BS135,BS$6:BS$352))</f>
        <v/>
      </c>
      <c r="BU135" s="35">
        <f>IF(BT135="",0,BS$353+1-BT135)</f>
        <v>0</v>
      </c>
      <c r="BV135" s="3">
        <f t="shared" si="19"/>
        <v>638</v>
      </c>
      <c r="BW135" s="5" t="e">
        <f>IF(BV135=0,"",RANK(BV135,BV$6:BV$352))</f>
        <v>#VALUE!</v>
      </c>
    </row>
    <row r="136" spans="2:75">
      <c r="B136" s="36" t="s">
        <v>638</v>
      </c>
      <c r="C136" s="41" t="s">
        <v>950</v>
      </c>
      <c r="D136" s="72" t="s">
        <v>922</v>
      </c>
      <c r="E136" s="51" t="s">
        <v>351</v>
      </c>
      <c r="F136" s="4">
        <v>13</v>
      </c>
      <c r="G136" s="4">
        <v>13</v>
      </c>
      <c r="H136" s="4">
        <v>10</v>
      </c>
      <c r="I136" s="4">
        <f>SUM(F136:H136)</f>
        <v>36</v>
      </c>
      <c r="J136" s="4">
        <f>IF(E136="","",RANK(I136,I$6:I$351))</f>
        <v>179</v>
      </c>
      <c r="K136" s="4">
        <f>IF(J136="",0,I$353+1-J136)</f>
        <v>109</v>
      </c>
      <c r="L136" s="57">
        <f>IF(E136="","",RANK(K136,K$6:K$351))</f>
        <v>179</v>
      </c>
      <c r="M136" s="13" t="s">
        <v>1242</v>
      </c>
      <c r="N136" s="14">
        <v>15</v>
      </c>
      <c r="O136" s="14">
        <v>19</v>
      </c>
      <c r="P136" s="14">
        <v>12</v>
      </c>
      <c r="Q136" s="5">
        <f>SUM(N136:P136)</f>
        <v>46</v>
      </c>
      <c r="R136" s="5">
        <f>IF(M136="","",RANK(Q136,Q$6:Q$352))</f>
        <v>22</v>
      </c>
      <c r="S136" s="28">
        <f>IF(R136="",0,Q$353+1-R136)</f>
        <v>282</v>
      </c>
      <c r="T136" s="3">
        <f>S136+K136</f>
        <v>391</v>
      </c>
      <c r="U136" s="57">
        <f>IF(T136=0,"",RANK(T136,T$6:T$352))</f>
        <v>76</v>
      </c>
      <c r="V136" s="13" t="s">
        <v>1587</v>
      </c>
      <c r="W136" s="14">
        <v>12</v>
      </c>
      <c r="X136" s="14">
        <v>15</v>
      </c>
      <c r="Y136" s="14">
        <v>14</v>
      </c>
      <c r="Z136" s="5">
        <f>SUM(W136:Y136)</f>
        <v>41</v>
      </c>
      <c r="AA136" s="5">
        <f>IF(V136="","",RANK(Z136,Z$6:Z$352))</f>
        <v>121</v>
      </c>
      <c r="AB136" s="28">
        <f>IF(AA136="",0,Z$353+1-AA136)</f>
        <v>143</v>
      </c>
      <c r="AC136" s="74">
        <f>AB136+T136</f>
        <v>534</v>
      </c>
      <c r="AD136" s="57">
        <f>IF(AC136=0,"",RANK(AC136,AC$6:AC$352))</f>
        <v>85</v>
      </c>
      <c r="AE136" s="30"/>
      <c r="AF136" s="31"/>
      <c r="AG136" s="31"/>
      <c r="AH136" s="31"/>
      <c r="AI136" s="4">
        <f t="shared" si="11"/>
        <v>0</v>
      </c>
      <c r="AJ136" s="5" t="str">
        <f>IF(AE136="","",RANK(AI136,AI$6:AI$352))</f>
        <v/>
      </c>
      <c r="AK136" s="28">
        <f>IF(AJ136="",0,AI$353+1-AJ136)</f>
        <v>0</v>
      </c>
      <c r="AL136" s="3">
        <f t="shared" si="12"/>
        <v>534</v>
      </c>
      <c r="AM136" s="5">
        <f>IF(AL136=0,"",RANK(AL136,AL$6:AL$352))</f>
        <v>74</v>
      </c>
      <c r="AN136" s="13"/>
      <c r="AO136" s="14"/>
      <c r="AP136" s="14"/>
      <c r="AQ136" s="14"/>
      <c r="AR136" s="5">
        <f t="shared" si="13"/>
        <v>0</v>
      </c>
      <c r="AS136" s="5" t="str">
        <f>IF(AN136="","",RANK(AR136,AR$7:AR$352))</f>
        <v/>
      </c>
      <c r="AT136" s="28">
        <f>IF(AS136="",0,AR$353+1-AS136)</f>
        <v>0</v>
      </c>
      <c r="AU136" s="3">
        <f t="shared" si="14"/>
        <v>534</v>
      </c>
      <c r="AV136" s="5">
        <f>IF(AU136=0,"",RANK(AU136,AU$6:AU$352))</f>
        <v>74</v>
      </c>
      <c r="AW136" s="13"/>
      <c r="AX136" s="14"/>
      <c r="AY136" s="14"/>
      <c r="AZ136" s="14"/>
      <c r="BA136" s="5">
        <f t="shared" si="15"/>
        <v>0</v>
      </c>
      <c r="BB136" s="5" t="str">
        <f>IF(AW136="","",RANK(BA136,BA$7:BA$352))</f>
        <v/>
      </c>
      <c r="BC136" s="28">
        <f>IF(BB136="",0,BA$353+1-BB136)</f>
        <v>0</v>
      </c>
      <c r="BD136" s="3">
        <f t="shared" si="16"/>
        <v>534</v>
      </c>
      <c r="BE136" s="5" t="e">
        <f>IF(BD136=0,"",RANK(BD136,BD$6:BD$352))</f>
        <v>#VALUE!</v>
      </c>
      <c r="BF136" s="13"/>
      <c r="BG136" s="14"/>
      <c r="BH136" s="14"/>
      <c r="BI136" s="14"/>
      <c r="BJ136" s="5">
        <f t="shared" si="30"/>
        <v>0</v>
      </c>
      <c r="BK136" s="5" t="str">
        <f>IF(BF136="","",RANK(BJ136,BJ$6:BJ$352))</f>
        <v/>
      </c>
      <c r="BL136" s="28">
        <f>IF(BK136="",0,BJ$353+1-BK136)</f>
        <v>0</v>
      </c>
      <c r="BM136" s="3">
        <f t="shared" si="17"/>
        <v>534</v>
      </c>
      <c r="BN136" s="5" t="e">
        <f>IF(BM136=0,"",RANK(BM136,BM$6:BM$352))</f>
        <v>#VALUE!</v>
      </c>
      <c r="BO136" s="13"/>
      <c r="BP136" s="14"/>
      <c r="BQ136" s="14"/>
      <c r="BR136" s="14"/>
      <c r="BS136" s="5">
        <f t="shared" si="18"/>
        <v>0</v>
      </c>
      <c r="BT136" s="5" t="str">
        <f>IF(BO136="","",RANK(BS136,BS$6:BS$352))</f>
        <v/>
      </c>
      <c r="BU136" s="35">
        <f>IF(BT136="",0,BS$353+1-BT136)</f>
        <v>0</v>
      </c>
      <c r="BV136" s="3">
        <f t="shared" si="19"/>
        <v>534</v>
      </c>
      <c r="BW136" s="5" t="e">
        <f>IF(BV136=0,"",RANK(BV136,BV$6:BV$352))</f>
        <v>#VALUE!</v>
      </c>
    </row>
    <row r="137" spans="2:75">
      <c r="B137" s="36" t="s">
        <v>640</v>
      </c>
      <c r="C137" s="41" t="s">
        <v>950</v>
      </c>
      <c r="D137" s="72" t="s">
        <v>924</v>
      </c>
      <c r="E137" s="51" t="s">
        <v>353</v>
      </c>
      <c r="F137" s="4">
        <v>13</v>
      </c>
      <c r="G137" s="4">
        <v>18</v>
      </c>
      <c r="H137" s="4">
        <v>14</v>
      </c>
      <c r="I137" s="4">
        <f>SUM(F137:H137)</f>
        <v>45</v>
      </c>
      <c r="J137" s="4">
        <f>IF(E137="","",RANK(I137,I$6:I$351))</f>
        <v>33</v>
      </c>
      <c r="K137" s="4">
        <f>IF(J137="",0,I$353+1-J137)</f>
        <v>255</v>
      </c>
      <c r="L137" s="57">
        <f>IF(E137="","",RANK(K137,K$6:K$351))</f>
        <v>33</v>
      </c>
      <c r="M137" s="30" t="s">
        <v>1244</v>
      </c>
      <c r="N137" s="31">
        <v>11</v>
      </c>
      <c r="O137" s="31">
        <v>15</v>
      </c>
      <c r="P137" s="31">
        <v>10</v>
      </c>
      <c r="Q137" s="5">
        <f>SUM(N137:P137)</f>
        <v>36</v>
      </c>
      <c r="R137" s="5">
        <f>IF(M137="","",RANK(Q137,Q$6:Q$352))</f>
        <v>193</v>
      </c>
      <c r="S137" s="28">
        <f>IF(R137="",0,Q$353+1-R137)</f>
        <v>111</v>
      </c>
      <c r="T137" s="3">
        <f>S137+K137</f>
        <v>366</v>
      </c>
      <c r="U137" s="57">
        <f>IF(T137=0,"",RANK(T137,T$6:T$352))</f>
        <v>96</v>
      </c>
      <c r="V137" s="13"/>
      <c r="W137" s="14"/>
      <c r="X137" s="14"/>
      <c r="Y137" s="14"/>
      <c r="Z137" s="5">
        <f>SUM(W137:Y137)</f>
        <v>0</v>
      </c>
      <c r="AA137" s="5" t="str">
        <f>IF(V137="","",RANK(Z137,Z$6:Z$352))</f>
        <v/>
      </c>
      <c r="AB137" s="28">
        <f>IF(AA137="",0,Z$353+1-AA137)</f>
        <v>0</v>
      </c>
      <c r="AC137" s="74">
        <f>AB137+T137</f>
        <v>366</v>
      </c>
      <c r="AD137" s="57">
        <f>IF(AC137=0,"",RANK(AC137,AC$6:AC$352))</f>
        <v>180</v>
      </c>
      <c r="AE137" s="30"/>
      <c r="AF137" s="31"/>
      <c r="AG137" s="31"/>
      <c r="AH137" s="31"/>
      <c r="AI137" s="4">
        <f t="shared" si="11"/>
        <v>0</v>
      </c>
      <c r="AJ137" s="5" t="str">
        <f>IF(AE137="","",RANK(AI137,AI$6:AI$352))</f>
        <v/>
      </c>
      <c r="AK137" s="28">
        <f>IF(AJ137="",0,AI$353+1-AJ137)</f>
        <v>0</v>
      </c>
      <c r="AL137" s="3">
        <f t="shared" si="12"/>
        <v>366</v>
      </c>
      <c r="AM137" s="5">
        <f>IF(AL137=0,"",RANK(AL137,AL$6:AL$352))</f>
        <v>146</v>
      </c>
      <c r="AN137" s="13"/>
      <c r="AO137" s="14"/>
      <c r="AP137" s="14"/>
      <c r="AQ137" s="14"/>
      <c r="AR137" s="5">
        <f t="shared" si="13"/>
        <v>0</v>
      </c>
      <c r="AS137" s="5" t="str">
        <f>IF(AN137="","",RANK(AR137,AR$7:AR$352))</f>
        <v/>
      </c>
      <c r="AT137" s="28">
        <f>IF(AS137="",0,AR$353+1-AS137)</f>
        <v>0</v>
      </c>
      <c r="AU137" s="3">
        <f t="shared" si="14"/>
        <v>366</v>
      </c>
      <c r="AV137" s="5">
        <f>IF(AU137=0,"",RANK(AU137,AU$6:AU$352))</f>
        <v>146</v>
      </c>
      <c r="AW137" s="13"/>
      <c r="AX137" s="14"/>
      <c r="AY137" s="14"/>
      <c r="AZ137" s="14"/>
      <c r="BA137" s="5">
        <f t="shared" si="15"/>
        <v>0</v>
      </c>
      <c r="BB137" s="5" t="str">
        <f>IF(AW137="","",RANK(BA137,BA$7:BA$352))</f>
        <v/>
      </c>
      <c r="BC137" s="28">
        <f>IF(BB137="",0,BA$353+1-BB137)</f>
        <v>0</v>
      </c>
      <c r="BD137" s="3">
        <f t="shared" si="16"/>
        <v>366</v>
      </c>
      <c r="BE137" s="5" t="e">
        <f>IF(BD137=0,"",RANK(BD137,BD$6:BD$352))</f>
        <v>#VALUE!</v>
      </c>
      <c r="BF137" s="13"/>
      <c r="BG137" s="14"/>
      <c r="BH137" s="14"/>
      <c r="BI137" s="14"/>
      <c r="BJ137" s="5">
        <f t="shared" si="30"/>
        <v>0</v>
      </c>
      <c r="BK137" s="5" t="str">
        <f>IF(BF137="","",RANK(BJ137,BJ$6:BJ$352))</f>
        <v/>
      </c>
      <c r="BL137" s="28">
        <f>IF(BK137="",0,BJ$353+1-BK137)</f>
        <v>0</v>
      </c>
      <c r="BM137" s="3">
        <f t="shared" si="17"/>
        <v>366</v>
      </c>
      <c r="BN137" s="5" t="e">
        <f>IF(BM137=0,"",RANK(BM137,BM$6:BM$352))</f>
        <v>#VALUE!</v>
      </c>
      <c r="BO137" s="13"/>
      <c r="BP137" s="14"/>
      <c r="BQ137" s="14"/>
      <c r="BR137" s="14"/>
      <c r="BS137" s="5">
        <f t="shared" si="18"/>
        <v>0</v>
      </c>
      <c r="BT137" s="5" t="str">
        <f>IF(BO137="","",RANK(BS137,BS$6:BS$352))</f>
        <v/>
      </c>
      <c r="BU137" s="35">
        <f>IF(BT137="",0,BS$353+1-BT137)</f>
        <v>0</v>
      </c>
      <c r="BV137" s="3">
        <f t="shared" si="19"/>
        <v>366</v>
      </c>
      <c r="BW137" s="5" t="e">
        <f>IF(BV137=0,"",RANK(BV137,BV$6:BV$352))</f>
        <v>#VALUE!</v>
      </c>
    </row>
    <row r="138" spans="2:75">
      <c r="B138" s="36" t="s">
        <v>623</v>
      </c>
      <c r="C138" s="41" t="s">
        <v>946</v>
      </c>
      <c r="D138" s="72" t="s">
        <v>907</v>
      </c>
      <c r="E138" s="51" t="s">
        <v>338</v>
      </c>
      <c r="F138" s="4">
        <v>15</v>
      </c>
      <c r="G138" s="4">
        <v>14</v>
      </c>
      <c r="H138" s="4">
        <v>13</v>
      </c>
      <c r="I138" s="4">
        <f>SUM(F138:H138)</f>
        <v>42</v>
      </c>
      <c r="J138" s="4">
        <f>IF(E138="","",RANK(I138,I$6:I$351))</f>
        <v>72</v>
      </c>
      <c r="K138" s="4">
        <f>IF(J138="",0,I$353+1-J138)</f>
        <v>216</v>
      </c>
      <c r="L138" s="57">
        <f>IF(E138="","",RANK(K138,K$6:K$351))</f>
        <v>72</v>
      </c>
      <c r="M138" s="30" t="s">
        <v>1227</v>
      </c>
      <c r="N138" s="31">
        <v>17</v>
      </c>
      <c r="O138" s="31">
        <v>18</v>
      </c>
      <c r="P138" s="31">
        <v>12</v>
      </c>
      <c r="Q138" s="5">
        <f>SUM(N138:P138)</f>
        <v>47</v>
      </c>
      <c r="R138" s="5">
        <f>IF(M138="","",RANK(Q138,Q$6:Q$352))</f>
        <v>14</v>
      </c>
      <c r="S138" s="28">
        <f>IF(R138="",0,Q$353+1-R138)</f>
        <v>290</v>
      </c>
      <c r="T138" s="3">
        <f>S138+K138</f>
        <v>506</v>
      </c>
      <c r="U138" s="57">
        <f>IF(T138=0,"",RANK(T138,T$6:T$352))</f>
        <v>23</v>
      </c>
      <c r="V138" s="13"/>
      <c r="W138" s="14"/>
      <c r="X138" s="14"/>
      <c r="Y138" s="14"/>
      <c r="Z138" s="5">
        <f>SUM(W138:Y138)</f>
        <v>0</v>
      </c>
      <c r="AA138" s="5" t="str">
        <f>IF(V138="","",RANK(Z138,Z$6:Z$352))</f>
        <v/>
      </c>
      <c r="AB138" s="28">
        <f>IF(AA138="",0,Z$353+1-AA138)</f>
        <v>0</v>
      </c>
      <c r="AC138" s="74">
        <f>AB138+T138</f>
        <v>506</v>
      </c>
      <c r="AD138" s="57">
        <f>IF(AC138=0,"",RANK(AC138,AC$6:AC$352))</f>
        <v>96</v>
      </c>
      <c r="AE138" s="30"/>
      <c r="AF138" s="31"/>
      <c r="AG138" s="31"/>
      <c r="AH138" s="31"/>
      <c r="AI138" s="4">
        <f t="shared" si="11"/>
        <v>0</v>
      </c>
      <c r="AJ138" s="5" t="str">
        <f>IF(AE138="","",RANK(AI138,AI$6:AI$352))</f>
        <v/>
      </c>
      <c r="AK138" s="28">
        <f>IF(AJ138="",0,AI$353+1-AJ138)</f>
        <v>0</v>
      </c>
      <c r="AL138" s="3">
        <f t="shared" si="12"/>
        <v>506</v>
      </c>
      <c r="AM138" s="5">
        <f>IF(AL138=0,"",RANK(AL138,AL$6:AL$352))</f>
        <v>82</v>
      </c>
      <c r="AN138" s="13"/>
      <c r="AO138" s="14"/>
      <c r="AP138" s="14"/>
      <c r="AQ138" s="14"/>
      <c r="AR138" s="5">
        <f t="shared" si="13"/>
        <v>0</v>
      </c>
      <c r="AS138" s="5" t="str">
        <f>IF(AN138="","",RANK(AR138,AR$7:AR$352))</f>
        <v/>
      </c>
      <c r="AT138" s="28">
        <f>IF(AS138="",0,AR$353+1-AS138)</f>
        <v>0</v>
      </c>
      <c r="AU138" s="3">
        <f t="shared" si="14"/>
        <v>506</v>
      </c>
      <c r="AV138" s="5">
        <f>IF(AU138=0,"",RANK(AU138,AU$6:AU$352))</f>
        <v>82</v>
      </c>
      <c r="AW138" s="13"/>
      <c r="AX138" s="14"/>
      <c r="AY138" s="14"/>
      <c r="AZ138" s="14"/>
      <c r="BA138" s="5">
        <f t="shared" si="15"/>
        <v>0</v>
      </c>
      <c r="BB138" s="5" t="str">
        <f>IF(AW138="","",RANK(BA138,BA$7:BA$352))</f>
        <v/>
      </c>
      <c r="BC138" s="28">
        <f>IF(BB138="",0,BA$353+1-BB138)</f>
        <v>0</v>
      </c>
      <c r="BD138" s="3">
        <f t="shared" si="16"/>
        <v>506</v>
      </c>
      <c r="BE138" s="5" t="e">
        <f>IF(BD138=0,"",RANK(BD138,BD$6:BD$352))</f>
        <v>#VALUE!</v>
      </c>
      <c r="BF138" s="13"/>
      <c r="BG138" s="14"/>
      <c r="BH138" s="14"/>
      <c r="BI138" s="14"/>
      <c r="BJ138" s="5">
        <f t="shared" si="30"/>
        <v>0</v>
      </c>
      <c r="BK138" s="5" t="str">
        <f>IF(BF138="","",RANK(BJ138,BJ$6:BJ$352))</f>
        <v/>
      </c>
      <c r="BL138" s="28">
        <f>IF(BK138="",0,BJ$353+1-BK138)</f>
        <v>0</v>
      </c>
      <c r="BM138" s="3">
        <f t="shared" si="17"/>
        <v>506</v>
      </c>
      <c r="BN138" s="5" t="e">
        <f>IF(BM138=0,"",RANK(BM138,BM$6:BM$352))</f>
        <v>#VALUE!</v>
      </c>
      <c r="BO138" s="13"/>
      <c r="BP138" s="14"/>
      <c r="BQ138" s="14"/>
      <c r="BR138" s="14"/>
      <c r="BS138" s="5">
        <f t="shared" si="18"/>
        <v>0</v>
      </c>
      <c r="BT138" s="5" t="str">
        <f>IF(BO138="","",RANK(BS138,BS$6:BS$352))</f>
        <v/>
      </c>
      <c r="BU138" s="35">
        <f>IF(BT138="",0,BS$353+1-BT138)</f>
        <v>0</v>
      </c>
      <c r="BV138" s="3">
        <f t="shared" si="19"/>
        <v>506</v>
      </c>
      <c r="BW138" s="5" t="e">
        <f>IF(BV138=0,"",RANK(BV138,BV$6:BV$352))</f>
        <v>#VALUE!</v>
      </c>
    </row>
    <row r="139" spans="2:75">
      <c r="B139" s="36" t="s">
        <v>625</v>
      </c>
      <c r="C139" s="41" t="s">
        <v>946</v>
      </c>
      <c r="D139" s="72" t="s">
        <v>909</v>
      </c>
      <c r="E139" s="51" t="s">
        <v>340</v>
      </c>
      <c r="F139" s="4">
        <v>12</v>
      </c>
      <c r="G139" s="4">
        <v>14</v>
      </c>
      <c r="H139" s="4">
        <v>9</v>
      </c>
      <c r="I139" s="4">
        <f>SUM(F139:H139)</f>
        <v>35</v>
      </c>
      <c r="J139" s="4">
        <f>IF(E139="","",RANK(I139,I$6:I$351))</f>
        <v>200</v>
      </c>
      <c r="K139" s="4">
        <f>IF(J139="",0,I$353+1-J139)</f>
        <v>88</v>
      </c>
      <c r="L139" s="57">
        <f>IF(E139="","",RANK(K139,K$6:K$351))</f>
        <v>200</v>
      </c>
      <c r="M139" s="13" t="s">
        <v>1229</v>
      </c>
      <c r="N139" s="14">
        <v>10</v>
      </c>
      <c r="O139" s="14">
        <v>17</v>
      </c>
      <c r="P139" s="14">
        <v>11</v>
      </c>
      <c r="Q139" s="5">
        <f>SUM(N139:P139)</f>
        <v>38</v>
      </c>
      <c r="R139" s="5">
        <f>IF(M139="","",RANK(Q139,Q$6:Q$352))</f>
        <v>144</v>
      </c>
      <c r="S139" s="28">
        <f>IF(R139="",0,Q$353+1-R139)</f>
        <v>160</v>
      </c>
      <c r="T139" s="3">
        <f>S139+K139</f>
        <v>248</v>
      </c>
      <c r="U139" s="57">
        <f>IF(T139=0,"",RANK(T139,T$6:T$352))</f>
        <v>190</v>
      </c>
      <c r="V139" s="13" t="s">
        <v>1577</v>
      </c>
      <c r="W139" s="14">
        <v>14</v>
      </c>
      <c r="X139" s="14">
        <v>15</v>
      </c>
      <c r="Y139" s="14">
        <v>14</v>
      </c>
      <c r="Z139" s="4">
        <f>SUM(W139:Y139)</f>
        <v>43</v>
      </c>
      <c r="AA139" s="5">
        <f>IF(V139="","",RANK(Z139,Z$6:Z$352))</f>
        <v>86</v>
      </c>
      <c r="AB139" s="28">
        <f>IF(AA139="",0,Z$353+1-AA139)</f>
        <v>178</v>
      </c>
      <c r="AC139" s="74">
        <f>AB139+T139</f>
        <v>426</v>
      </c>
      <c r="AD139" s="57">
        <f>IF(AC139=0,"",RANK(AC139,AC$6:AC$352))</f>
        <v>150</v>
      </c>
      <c r="AE139" s="30"/>
      <c r="AF139" s="31"/>
      <c r="AG139" s="31"/>
      <c r="AH139" s="31"/>
      <c r="AI139" s="4">
        <f t="shared" si="11"/>
        <v>0</v>
      </c>
      <c r="AJ139" s="5" t="str">
        <f>IF(AE139="","",RANK(AI139,AI$6:AI$352))</f>
        <v/>
      </c>
      <c r="AK139" s="28">
        <f>IF(AJ139="",0,AI$353+1-AJ139)</f>
        <v>0</v>
      </c>
      <c r="AL139" s="3">
        <f t="shared" si="12"/>
        <v>426</v>
      </c>
      <c r="AM139" s="5">
        <f>IF(AL139=0,"",RANK(AL139,AL$6:AL$352))</f>
        <v>123</v>
      </c>
      <c r="AN139" s="13"/>
      <c r="AO139" s="14"/>
      <c r="AP139" s="14"/>
      <c r="AQ139" s="14"/>
      <c r="AR139" s="5">
        <f t="shared" si="13"/>
        <v>0</v>
      </c>
      <c r="AS139" s="5" t="str">
        <f>IF(AN139="","",RANK(AR139,AR$7:AR$352))</f>
        <v/>
      </c>
      <c r="AT139" s="28">
        <f>IF(AS139="",0,AR$353+1-AS139)</f>
        <v>0</v>
      </c>
      <c r="AU139" s="3">
        <f t="shared" si="14"/>
        <v>426</v>
      </c>
      <c r="AV139" s="5">
        <f>IF(AU139=0,"",RANK(AU139,AU$6:AU$352))</f>
        <v>123</v>
      </c>
      <c r="AW139" s="13"/>
      <c r="AX139" s="14"/>
      <c r="AY139" s="14"/>
      <c r="AZ139" s="14"/>
      <c r="BA139" s="5">
        <f t="shared" si="15"/>
        <v>0</v>
      </c>
      <c r="BB139" s="5" t="str">
        <f>IF(AW139="","",RANK(BA139,BA$7:BA$352))</f>
        <v/>
      </c>
      <c r="BC139" s="28">
        <f>IF(BB139="",0,BA$353+1-BB139)</f>
        <v>0</v>
      </c>
      <c r="BD139" s="3">
        <f t="shared" si="16"/>
        <v>426</v>
      </c>
      <c r="BE139" s="5" t="e">
        <f>IF(BD139=0,"",RANK(BD139,BD$6:BD$352))</f>
        <v>#VALUE!</v>
      </c>
      <c r="BF139" s="13"/>
      <c r="BG139" s="14"/>
      <c r="BH139" s="14"/>
      <c r="BI139" s="14"/>
      <c r="BJ139" s="5">
        <f t="shared" si="30"/>
        <v>0</v>
      </c>
      <c r="BK139" s="5" t="str">
        <f>IF(BF139="","",RANK(BJ139,BJ$6:BJ$352))</f>
        <v/>
      </c>
      <c r="BL139" s="28">
        <f>IF(BK139="",0,BJ$353+1-BK139)</f>
        <v>0</v>
      </c>
      <c r="BM139" s="3">
        <f t="shared" si="17"/>
        <v>426</v>
      </c>
      <c r="BN139" s="5" t="e">
        <f>IF(BM139=0,"",RANK(BM139,BM$6:BM$352))</f>
        <v>#VALUE!</v>
      </c>
      <c r="BO139" s="13"/>
      <c r="BP139" s="14"/>
      <c r="BQ139" s="14"/>
      <c r="BR139" s="14"/>
      <c r="BS139" s="5">
        <f t="shared" si="18"/>
        <v>0</v>
      </c>
      <c r="BT139" s="5" t="str">
        <f>IF(BO139="","",RANK(BS139,BS$6:BS$352))</f>
        <v/>
      </c>
      <c r="BU139" s="35">
        <f>IF(BT139="",0,BS$353+1-BT139)</f>
        <v>0</v>
      </c>
      <c r="BV139" s="3">
        <f t="shared" si="19"/>
        <v>426</v>
      </c>
      <c r="BW139" s="5" t="e">
        <f>IF(BV139=0,"",RANK(BV139,BV$6:BV$352))</f>
        <v>#VALUE!</v>
      </c>
    </row>
    <row r="140" spans="2:75">
      <c r="B140" s="36" t="s">
        <v>622</v>
      </c>
      <c r="C140" s="41" t="s">
        <v>946</v>
      </c>
      <c r="D140" s="72" t="s">
        <v>906</v>
      </c>
      <c r="E140" s="51" t="s">
        <v>337</v>
      </c>
      <c r="F140" s="4">
        <v>15</v>
      </c>
      <c r="G140" s="4">
        <v>15</v>
      </c>
      <c r="H140" s="4">
        <v>14</v>
      </c>
      <c r="I140" s="4">
        <f>SUM(F140:H140)</f>
        <v>44</v>
      </c>
      <c r="J140" s="4">
        <f>IF(E140="","",RANK(I140,I$6:I$351))</f>
        <v>40</v>
      </c>
      <c r="K140" s="4">
        <f>IF(J140="",0,I$353+1-J140)</f>
        <v>248</v>
      </c>
      <c r="L140" s="57">
        <f>IF(E140="","",RANK(K140,K$6:K$351))</f>
        <v>40</v>
      </c>
      <c r="M140" s="30" t="s">
        <v>1226</v>
      </c>
      <c r="N140" s="31">
        <v>13</v>
      </c>
      <c r="O140" s="31">
        <v>12</v>
      </c>
      <c r="P140" s="31">
        <v>12</v>
      </c>
      <c r="Q140" s="5">
        <f>SUM(N140:P140)</f>
        <v>37</v>
      </c>
      <c r="R140" s="5">
        <f>IF(M140="","",RANK(Q140,Q$6:Q$352))</f>
        <v>175</v>
      </c>
      <c r="S140" s="28">
        <f>IF(R140="",0,Q$353+1-R140)</f>
        <v>129</v>
      </c>
      <c r="T140" s="3">
        <f>S140+K140</f>
        <v>377</v>
      </c>
      <c r="U140" s="57">
        <f>IF(T140=0,"",RANK(T140,T$6:T$352))</f>
        <v>87</v>
      </c>
      <c r="V140" s="30"/>
      <c r="W140" s="31"/>
      <c r="X140" s="31"/>
      <c r="Y140" s="31"/>
      <c r="Z140" s="4">
        <f>SUM(W140:Y140)</f>
        <v>0</v>
      </c>
      <c r="AA140" s="5" t="str">
        <f>IF(V140="","",RANK(Z140,Z$6:Z$352))</f>
        <v/>
      </c>
      <c r="AB140" s="28">
        <f>IF(AA140="",0,Z$353+1-AA140)</f>
        <v>0</v>
      </c>
      <c r="AC140" s="74">
        <f>AB140+T140</f>
        <v>377</v>
      </c>
      <c r="AD140" s="57">
        <f>IF(AC140=0,"",RANK(AC140,AC$6:AC$352))</f>
        <v>177</v>
      </c>
      <c r="AE140" s="30"/>
      <c r="AF140" s="31"/>
      <c r="AG140" s="31"/>
      <c r="AH140" s="31"/>
      <c r="AI140" s="4">
        <f t="shared" si="11"/>
        <v>0</v>
      </c>
      <c r="AJ140" s="5" t="str">
        <f>IF(AE140="","",RANK(AI140,AI$6:AI$352))</f>
        <v/>
      </c>
      <c r="AK140" s="28">
        <f>IF(AJ140="",0,AI$353+1-AJ140)</f>
        <v>0</v>
      </c>
      <c r="AL140" s="3">
        <f t="shared" si="12"/>
        <v>377</v>
      </c>
      <c r="AM140" s="5">
        <f>IF(AL140=0,"",RANK(AL140,AL$6:AL$352))</f>
        <v>144</v>
      </c>
      <c r="AN140" s="13"/>
      <c r="AO140" s="14"/>
      <c r="AP140" s="14"/>
      <c r="AQ140" s="14"/>
      <c r="AR140" s="5">
        <f t="shared" si="13"/>
        <v>0</v>
      </c>
      <c r="AS140" s="5" t="str">
        <f>IF(AN140="","",RANK(AR140,AR$7:AR$352))</f>
        <v/>
      </c>
      <c r="AT140" s="28">
        <f>IF(AS140="",0,AR$353+1-AS140)</f>
        <v>0</v>
      </c>
      <c r="AU140" s="3">
        <f t="shared" si="14"/>
        <v>377</v>
      </c>
      <c r="AV140" s="5">
        <f>IF(AU140=0,"",RANK(AU140,AU$6:AU$352))</f>
        <v>144</v>
      </c>
      <c r="AW140" s="13"/>
      <c r="AX140" s="14"/>
      <c r="AY140" s="14"/>
      <c r="AZ140" s="14"/>
      <c r="BA140" s="5">
        <f t="shared" si="15"/>
        <v>0</v>
      </c>
      <c r="BB140" s="5" t="str">
        <f>IF(AW140="","",RANK(BA140,BA$7:BA$352))</f>
        <v/>
      </c>
      <c r="BC140" s="28">
        <f>IF(BB140="",0,BA$353+1-BB140)</f>
        <v>0</v>
      </c>
      <c r="BD140" s="3">
        <f t="shared" si="16"/>
        <v>377</v>
      </c>
      <c r="BE140" s="5" t="e">
        <f>IF(BD140=0,"",RANK(BD140,BD$6:BD$352))</f>
        <v>#VALUE!</v>
      </c>
      <c r="BF140" s="13"/>
      <c r="BG140" s="14"/>
      <c r="BH140" s="14"/>
      <c r="BI140" s="14"/>
      <c r="BJ140" s="5">
        <f t="shared" si="30"/>
        <v>0</v>
      </c>
      <c r="BK140" s="5" t="str">
        <f>IF(BF140="","",RANK(BJ140,BJ$6:BJ$352))</f>
        <v/>
      </c>
      <c r="BL140" s="28">
        <f>IF(BK140="",0,BJ$353+1-BK140)</f>
        <v>0</v>
      </c>
      <c r="BM140" s="3">
        <f t="shared" si="17"/>
        <v>377</v>
      </c>
      <c r="BN140" s="5" t="e">
        <f>IF(BM140=0,"",RANK(BM140,BM$6:BM$352))</f>
        <v>#VALUE!</v>
      </c>
      <c r="BO140" s="13"/>
      <c r="BP140" s="14"/>
      <c r="BQ140" s="14"/>
      <c r="BR140" s="14"/>
      <c r="BS140" s="5">
        <f t="shared" si="18"/>
        <v>0</v>
      </c>
      <c r="BT140" s="5" t="str">
        <f>IF(BO140="","",RANK(BS140,BS$6:BS$352))</f>
        <v/>
      </c>
      <c r="BU140" s="35">
        <f>IF(BT140="",0,BS$353+1-BT140)</f>
        <v>0</v>
      </c>
      <c r="BV140" s="3">
        <f t="shared" si="19"/>
        <v>377</v>
      </c>
      <c r="BW140" s="5" t="e">
        <f>IF(BV140=0,"",RANK(BV140,BV$6:BV$352))</f>
        <v>#VALUE!</v>
      </c>
    </row>
    <row r="141" spans="2:75">
      <c r="B141" s="36" t="s">
        <v>621</v>
      </c>
      <c r="C141" s="41" t="s">
        <v>946</v>
      </c>
      <c r="D141" s="72" t="s">
        <v>905</v>
      </c>
      <c r="E141" s="51" t="s">
        <v>336</v>
      </c>
      <c r="F141" s="4">
        <v>11</v>
      </c>
      <c r="G141" s="4">
        <v>15</v>
      </c>
      <c r="H141" s="4">
        <v>13</v>
      </c>
      <c r="I141" s="4">
        <f>SUM(F141:H141)</f>
        <v>39</v>
      </c>
      <c r="J141" s="4">
        <f>IF(E141="","",RANK(I141,I$6:I$351))</f>
        <v>129</v>
      </c>
      <c r="K141" s="4">
        <f>IF(J141="",0,I$353+1-J141)</f>
        <v>159</v>
      </c>
      <c r="L141" s="57">
        <f>IF(E141="","",RANK(K141,K$6:K$351))</f>
        <v>129</v>
      </c>
      <c r="M141" s="30" t="s">
        <v>1225</v>
      </c>
      <c r="N141" s="31">
        <v>11</v>
      </c>
      <c r="O141" s="31">
        <v>14</v>
      </c>
      <c r="P141" s="31">
        <v>9</v>
      </c>
      <c r="Q141" s="5">
        <f>SUM(N141:P141)</f>
        <v>34</v>
      </c>
      <c r="R141" s="5">
        <f>IF(M141="","",RANK(Q141,Q$6:Q$352))</f>
        <v>241</v>
      </c>
      <c r="S141" s="28">
        <f>IF(R141="",0,Q$353+1-R141)</f>
        <v>63</v>
      </c>
      <c r="T141" s="3">
        <f>S141+K141</f>
        <v>222</v>
      </c>
      <c r="U141" s="57">
        <f>IF(T141=0,"",RANK(T141,T$6:T$352))</f>
        <v>209</v>
      </c>
      <c r="V141" s="30"/>
      <c r="W141" s="31"/>
      <c r="X141" s="31"/>
      <c r="Y141" s="31"/>
      <c r="Z141" s="4">
        <f>SUM(W141:Y141)</f>
        <v>0</v>
      </c>
      <c r="AA141" s="5" t="str">
        <f>IF(V141="","",RANK(Z141,Z$6:Z$352))</f>
        <v/>
      </c>
      <c r="AB141" s="28">
        <f>IF(AA141="",0,Z$353+1-AA141)</f>
        <v>0</v>
      </c>
      <c r="AC141" s="74">
        <f>AB141+T141</f>
        <v>222</v>
      </c>
      <c r="AD141" s="57">
        <f>IF(AC141=0,"",RANK(AC141,AC$6:AC$352))</f>
        <v>247</v>
      </c>
      <c r="AE141" s="30"/>
      <c r="AF141" s="31"/>
      <c r="AG141" s="31"/>
      <c r="AH141" s="31"/>
      <c r="AI141" s="4">
        <f t="shared" si="11"/>
        <v>0</v>
      </c>
      <c r="AJ141" s="5" t="str">
        <f>IF(AE141="","",RANK(AI141,AI$6:AI$352))</f>
        <v/>
      </c>
      <c r="AK141" s="28">
        <f>IF(AJ141="",0,AI$353+1-AJ141)</f>
        <v>0</v>
      </c>
      <c r="AL141" s="3">
        <f t="shared" si="12"/>
        <v>222</v>
      </c>
      <c r="AM141" s="5">
        <f>IF(AL141=0,"",RANK(AL141,AL$6:AL$352))</f>
        <v>200</v>
      </c>
      <c r="AN141" s="13"/>
      <c r="AO141" s="14"/>
      <c r="AP141" s="14"/>
      <c r="AQ141" s="14"/>
      <c r="AR141" s="5">
        <f t="shared" si="13"/>
        <v>0</v>
      </c>
      <c r="AS141" s="5" t="str">
        <f>IF(AN141="","",RANK(AR141,AR$7:AR$352))</f>
        <v/>
      </c>
      <c r="AT141" s="28">
        <f>IF(AS141="",0,AR$353+1-AS141)</f>
        <v>0</v>
      </c>
      <c r="AU141" s="3">
        <f t="shared" si="14"/>
        <v>222</v>
      </c>
      <c r="AV141" s="5">
        <f>IF(AU141=0,"",RANK(AU141,AU$6:AU$352))</f>
        <v>200</v>
      </c>
      <c r="AW141" s="13"/>
      <c r="AX141" s="14"/>
      <c r="AY141" s="14"/>
      <c r="AZ141" s="14"/>
      <c r="BA141" s="5">
        <f t="shared" si="15"/>
        <v>0</v>
      </c>
      <c r="BB141" s="5" t="str">
        <f>IF(AW141="","",RANK(BA141,BA$7:BA$352))</f>
        <v/>
      </c>
      <c r="BC141" s="28">
        <f>IF(BB141="",0,BA$353+1-BB141)</f>
        <v>0</v>
      </c>
      <c r="BD141" s="3">
        <f t="shared" si="16"/>
        <v>222</v>
      </c>
      <c r="BE141" s="5" t="e">
        <f>IF(BD141=0,"",RANK(BD141,BD$6:BD$352))</f>
        <v>#VALUE!</v>
      </c>
      <c r="BF141" s="13"/>
      <c r="BG141" s="14"/>
      <c r="BH141" s="14"/>
      <c r="BI141" s="14"/>
      <c r="BJ141" s="5">
        <f t="shared" si="30"/>
        <v>0</v>
      </c>
      <c r="BK141" s="5" t="str">
        <f>IF(BF141="","",RANK(BJ141,BJ$6:BJ$352))</f>
        <v/>
      </c>
      <c r="BL141" s="28">
        <f>IF(BK141="",0,BJ$353+1-BK141)</f>
        <v>0</v>
      </c>
      <c r="BM141" s="3">
        <f t="shared" si="17"/>
        <v>222</v>
      </c>
      <c r="BN141" s="5" t="e">
        <f>IF(BM141=0,"",RANK(BM141,BM$6:BM$352))</f>
        <v>#VALUE!</v>
      </c>
      <c r="BO141" s="13"/>
      <c r="BP141" s="14"/>
      <c r="BQ141" s="14"/>
      <c r="BR141" s="14"/>
      <c r="BS141" s="5">
        <f t="shared" si="18"/>
        <v>0</v>
      </c>
      <c r="BT141" s="5" t="str">
        <f>IF(BO141="","",RANK(BS141,BS$6:BS$352))</f>
        <v/>
      </c>
      <c r="BU141" s="35">
        <f>IF(BT141="",0,BS$353+1-BT141)</f>
        <v>0</v>
      </c>
      <c r="BV141" s="3">
        <f t="shared" si="19"/>
        <v>222</v>
      </c>
      <c r="BW141" s="5" t="e">
        <f>IF(BV141=0,"",RANK(BV141,BV$6:BV$352))</f>
        <v>#VALUE!</v>
      </c>
    </row>
    <row r="142" spans="2:75">
      <c r="B142" s="36" t="s">
        <v>624</v>
      </c>
      <c r="C142" s="41" t="s">
        <v>946</v>
      </c>
      <c r="D142" s="72" t="s">
        <v>908</v>
      </c>
      <c r="E142" s="51" t="s">
        <v>339</v>
      </c>
      <c r="F142" s="4">
        <v>8</v>
      </c>
      <c r="G142" s="4">
        <v>12</v>
      </c>
      <c r="H142" s="4">
        <v>10</v>
      </c>
      <c r="I142" s="4">
        <f>SUM(F142:H142)</f>
        <v>30</v>
      </c>
      <c r="J142" s="4">
        <f>IF(E142="","",RANK(I142,I$6:I$351))</f>
        <v>262</v>
      </c>
      <c r="K142" s="4">
        <f>IF(J142="",0,I$353+1-J142)</f>
        <v>26</v>
      </c>
      <c r="L142" s="57">
        <f>IF(E142="","",RANK(K142,K$6:K$351))</f>
        <v>262</v>
      </c>
      <c r="M142" s="30" t="s">
        <v>1228</v>
      </c>
      <c r="N142" s="31">
        <v>11</v>
      </c>
      <c r="O142" s="31">
        <v>16</v>
      </c>
      <c r="P142" s="31">
        <v>11</v>
      </c>
      <c r="Q142" s="5">
        <f>SUM(N142:P142)</f>
        <v>38</v>
      </c>
      <c r="R142" s="5">
        <f>IF(M142="","",RANK(Q142,Q$6:Q$352))</f>
        <v>144</v>
      </c>
      <c r="S142" s="28">
        <f>IF(R142="",0,Q$353+1-R142)</f>
        <v>160</v>
      </c>
      <c r="T142" s="3">
        <f>S142+K142</f>
        <v>186</v>
      </c>
      <c r="U142" s="57">
        <f>IF(T142=0,"",RANK(T142,T$6:T$352))</f>
        <v>235</v>
      </c>
      <c r="V142" s="30" t="s">
        <v>1576</v>
      </c>
      <c r="W142" s="31">
        <v>10</v>
      </c>
      <c r="X142" s="31">
        <v>11</v>
      </c>
      <c r="Y142" s="31">
        <v>12</v>
      </c>
      <c r="Z142" s="4">
        <f>SUM(W142:Y142)</f>
        <v>33</v>
      </c>
      <c r="AA142" s="5">
        <f>IF(V142="","",RANK(Z142,Z$6:Z$352))</f>
        <v>239</v>
      </c>
      <c r="AB142" s="28">
        <f>IF(AA142="",0,Z$353+1-AA142)</f>
        <v>25</v>
      </c>
      <c r="AC142" s="74">
        <f>AB142+T142</f>
        <v>211</v>
      </c>
      <c r="AD142" s="57">
        <f>IF(AC142=0,"",RANK(AC142,AC$6:AC$352))</f>
        <v>258</v>
      </c>
      <c r="AE142" s="30"/>
      <c r="AF142" s="31"/>
      <c r="AG142" s="31"/>
      <c r="AH142" s="31"/>
      <c r="AI142" s="4">
        <f t="shared" si="11"/>
        <v>0</v>
      </c>
      <c r="AJ142" s="5" t="str">
        <f>IF(AE142="","",RANK(AI142,AI$6:AI$352))</f>
        <v/>
      </c>
      <c r="AK142" s="28">
        <f>IF(AJ142="",0,AI$353+1-AJ142)</f>
        <v>0</v>
      </c>
      <c r="AL142" s="3">
        <f t="shared" si="12"/>
        <v>211</v>
      </c>
      <c r="AM142" s="5">
        <f>IF(AL142=0,"",RANK(AL142,AL$6:AL$352))</f>
        <v>208</v>
      </c>
      <c r="AN142" s="13"/>
      <c r="AO142" s="14"/>
      <c r="AP142" s="14"/>
      <c r="AQ142" s="14"/>
      <c r="AR142" s="5">
        <f t="shared" si="13"/>
        <v>0</v>
      </c>
      <c r="AS142" s="5" t="str">
        <f>IF(AN142="","",RANK(AR142,AR$7:AR$352))</f>
        <v/>
      </c>
      <c r="AT142" s="28">
        <f>IF(AS142="",0,AR$353+1-AS142)</f>
        <v>0</v>
      </c>
      <c r="AU142" s="3">
        <f t="shared" si="14"/>
        <v>211</v>
      </c>
      <c r="AV142" s="5">
        <f>IF(AU142=0,"",RANK(AU142,AU$6:AU$352))</f>
        <v>208</v>
      </c>
      <c r="AW142" s="13"/>
      <c r="AX142" s="14"/>
      <c r="AY142" s="14"/>
      <c r="AZ142" s="14"/>
      <c r="BA142" s="5">
        <f t="shared" si="15"/>
        <v>0</v>
      </c>
      <c r="BB142" s="5" t="str">
        <f>IF(AW142="","",RANK(BA142,BA$7:BA$352))</f>
        <v/>
      </c>
      <c r="BC142" s="28">
        <f>IF(BB142="",0,BA$353+1-BB142)</f>
        <v>0</v>
      </c>
      <c r="BD142" s="3">
        <f t="shared" si="16"/>
        <v>211</v>
      </c>
      <c r="BE142" s="5" t="e">
        <f>IF(BD142=0,"",RANK(BD142,BD$6:BD$352))</f>
        <v>#VALUE!</v>
      </c>
      <c r="BF142" s="13"/>
      <c r="BG142" s="14"/>
      <c r="BH142" s="14"/>
      <c r="BI142" s="14"/>
      <c r="BJ142" s="5">
        <f t="shared" si="30"/>
        <v>0</v>
      </c>
      <c r="BK142" s="5" t="str">
        <f>IF(BF142="","",RANK(BJ142,BJ$6:BJ$352))</f>
        <v/>
      </c>
      <c r="BL142" s="28">
        <f>IF(BK142="",0,BJ$353+1-BK142)</f>
        <v>0</v>
      </c>
      <c r="BM142" s="3">
        <f t="shared" si="17"/>
        <v>211</v>
      </c>
      <c r="BN142" s="5" t="e">
        <f>IF(BM142=0,"",RANK(BM142,BM$6:BM$352))</f>
        <v>#VALUE!</v>
      </c>
      <c r="BO142" s="13"/>
      <c r="BP142" s="14"/>
      <c r="BQ142" s="14"/>
      <c r="BR142" s="14"/>
      <c r="BS142" s="5">
        <f t="shared" si="18"/>
        <v>0</v>
      </c>
      <c r="BT142" s="5" t="str">
        <f>IF(BO142="","",RANK(BS142,BS$6:BS$352))</f>
        <v/>
      </c>
      <c r="BU142" s="35">
        <f>IF(BT142="",0,BS$353+1-BT142)</f>
        <v>0</v>
      </c>
      <c r="BV142" s="3">
        <f t="shared" si="19"/>
        <v>211</v>
      </c>
      <c r="BW142" s="5" t="e">
        <f>IF(BV142=0,"",RANK(BV142,BV$6:BV$352))</f>
        <v>#VALUE!</v>
      </c>
    </row>
    <row r="143" spans="2:75">
      <c r="B143" s="36" t="s">
        <v>1295</v>
      </c>
      <c r="C143" s="41" t="s">
        <v>935</v>
      </c>
      <c r="D143" s="72" t="s">
        <v>1293</v>
      </c>
      <c r="E143" s="51" t="s">
        <v>329</v>
      </c>
      <c r="F143" s="4">
        <v>14</v>
      </c>
      <c r="G143" s="4">
        <v>15</v>
      </c>
      <c r="H143" s="4">
        <v>14</v>
      </c>
      <c r="I143" s="4">
        <v>43</v>
      </c>
      <c r="J143" s="4">
        <v>55</v>
      </c>
      <c r="K143" s="4">
        <v>233</v>
      </c>
      <c r="L143" s="57">
        <v>55</v>
      </c>
      <c r="M143" s="30" t="s">
        <v>1125</v>
      </c>
      <c r="N143" s="31">
        <v>12</v>
      </c>
      <c r="O143" s="31">
        <v>19</v>
      </c>
      <c r="P143" s="31">
        <v>12</v>
      </c>
      <c r="Q143" s="5">
        <f>SUM(N143:P143)</f>
        <v>43</v>
      </c>
      <c r="R143" s="5">
        <f>IF(M143="","",RANK(Q143,Q$6:Q$352))</f>
        <v>59</v>
      </c>
      <c r="S143" s="28">
        <f>IF(R143="",0,Q$353+1-R143)</f>
        <v>245</v>
      </c>
      <c r="T143" s="3">
        <f>S143+K143</f>
        <v>478</v>
      </c>
      <c r="U143" s="57">
        <f>IF(T143=0,"",RANK(T143,T$6:T$352))</f>
        <v>32</v>
      </c>
      <c r="V143" s="30" t="s">
        <v>1480</v>
      </c>
      <c r="W143" s="31">
        <v>14</v>
      </c>
      <c r="X143" s="31">
        <v>17</v>
      </c>
      <c r="Y143" s="31">
        <v>18</v>
      </c>
      <c r="Z143" s="4">
        <f>SUM(W143:Y143)</f>
        <v>49</v>
      </c>
      <c r="AA143" s="5">
        <f>IF(V143="","",RANK(Z143,Z$6:Z$352))</f>
        <v>18</v>
      </c>
      <c r="AB143" s="28">
        <f>IF(AA143="",0,Z$353+1-AA143)</f>
        <v>246</v>
      </c>
      <c r="AC143" s="74">
        <f>AB143+T143</f>
        <v>724</v>
      </c>
      <c r="AD143" s="57">
        <f>IF(AC143=0,"",RANK(AC143,AC$6:AC$352))</f>
        <v>12</v>
      </c>
      <c r="AE143" s="30"/>
      <c r="AF143" s="31"/>
      <c r="AG143" s="31"/>
      <c r="AH143" s="31"/>
      <c r="AI143" s="4">
        <f t="shared" si="11"/>
        <v>0</v>
      </c>
      <c r="AJ143" s="5" t="str">
        <f>IF(AE143="","",RANK(AI143,AI$6:AI$352))</f>
        <v/>
      </c>
      <c r="AK143" s="28">
        <f>IF(AJ143="",0,AI$353+1-AJ143)</f>
        <v>0</v>
      </c>
      <c r="AL143" s="3">
        <f t="shared" si="12"/>
        <v>724</v>
      </c>
      <c r="AM143" s="5">
        <f>IF(AL143=0,"",RANK(AL143,AL$6:AL$352))</f>
        <v>11</v>
      </c>
      <c r="AN143" s="13"/>
      <c r="AO143" s="14"/>
      <c r="AP143" s="14"/>
      <c r="AQ143" s="14"/>
      <c r="AR143" s="5">
        <f t="shared" si="13"/>
        <v>0</v>
      </c>
      <c r="AS143" s="5" t="str">
        <f>IF(AN143="","",RANK(AR143,AR$7:AR$352))</f>
        <v/>
      </c>
      <c r="AT143" s="28">
        <f>IF(AS143="",0,AR$353+1-AS143)</f>
        <v>0</v>
      </c>
      <c r="AU143" s="3">
        <f t="shared" si="14"/>
        <v>724</v>
      </c>
      <c r="AV143" s="5">
        <f>IF(AU143=0,"",RANK(AU143,AU$6:AU$352))</f>
        <v>11</v>
      </c>
      <c r="AW143" s="13"/>
      <c r="AX143" s="14"/>
      <c r="AY143" s="14"/>
      <c r="AZ143" s="14"/>
      <c r="BA143" s="5">
        <f t="shared" si="15"/>
        <v>0</v>
      </c>
      <c r="BB143" s="5" t="str">
        <f>IF(AW143="","",RANK(BA143,BA$7:BA$352))</f>
        <v/>
      </c>
      <c r="BC143" s="28">
        <f>IF(BB143="",0,BA$353+1-BB143)</f>
        <v>0</v>
      </c>
      <c r="BD143" s="3">
        <f t="shared" si="16"/>
        <v>724</v>
      </c>
      <c r="BE143" s="5" t="e">
        <f>IF(BD143=0,"",RANK(BD143,BD$6:BD$352))</f>
        <v>#VALUE!</v>
      </c>
      <c r="BF143" s="13"/>
      <c r="BG143" s="14"/>
      <c r="BH143" s="14"/>
      <c r="BI143" s="14"/>
      <c r="BJ143" s="5">
        <f t="shared" si="30"/>
        <v>0</v>
      </c>
      <c r="BK143" s="5" t="str">
        <f>IF(BF143="","",RANK(BJ143,BJ$6:BJ$352))</f>
        <v/>
      </c>
      <c r="BL143" s="28">
        <f>IF(BK143="",0,BJ$353+1-BK143)</f>
        <v>0</v>
      </c>
      <c r="BM143" s="3">
        <f t="shared" si="17"/>
        <v>724</v>
      </c>
      <c r="BN143" s="5" t="e">
        <f>IF(BM143=0,"",RANK(BM143,BM$6:BM$352))</f>
        <v>#VALUE!</v>
      </c>
      <c r="BO143" s="13"/>
      <c r="BP143" s="14"/>
      <c r="BQ143" s="14"/>
      <c r="BR143" s="14"/>
      <c r="BS143" s="5">
        <f t="shared" si="18"/>
        <v>0</v>
      </c>
      <c r="BT143" s="5" t="str">
        <f>IF(BO143="","",RANK(BS143,BS$6:BS$352))</f>
        <v/>
      </c>
      <c r="BU143" s="35">
        <f>IF(BT143="",0,BS$353+1-BT143)</f>
        <v>0</v>
      </c>
      <c r="BV143" s="3">
        <f t="shared" si="19"/>
        <v>724</v>
      </c>
      <c r="BW143" s="5" t="e">
        <f>IF(BV143=0,"",RANK(BV143,BV$6:BV$352))</f>
        <v>#VALUE!</v>
      </c>
    </row>
    <row r="144" spans="2:75">
      <c r="B144" s="36" t="s">
        <v>515</v>
      </c>
      <c r="C144" s="41" t="s">
        <v>935</v>
      </c>
      <c r="D144" s="72" t="s">
        <v>799</v>
      </c>
      <c r="E144" s="51" t="s">
        <v>235</v>
      </c>
      <c r="F144" s="4">
        <v>15</v>
      </c>
      <c r="G144" s="4">
        <v>14</v>
      </c>
      <c r="H144" s="4">
        <v>11</v>
      </c>
      <c r="I144" s="4">
        <f>SUM(F144:H144)</f>
        <v>40</v>
      </c>
      <c r="J144" s="4">
        <f>IF(E144="","",RANK(I144,I$6:I$351))</f>
        <v>107</v>
      </c>
      <c r="K144" s="4">
        <f>IF(J144="",0,I$353+1-J144)</f>
        <v>181</v>
      </c>
      <c r="L144" s="57">
        <f>IF(E144="","",RANK(K144,K$6:K$351))</f>
        <v>107</v>
      </c>
      <c r="M144" s="30" t="s">
        <v>1117</v>
      </c>
      <c r="N144" s="31">
        <v>12</v>
      </c>
      <c r="O144" s="31">
        <v>15</v>
      </c>
      <c r="P144" s="31">
        <v>13</v>
      </c>
      <c r="Q144" s="4">
        <f>SUM(N144:P144)</f>
        <v>40</v>
      </c>
      <c r="R144" s="5">
        <f>IF(M144="","",RANK(Q144,Q$6:Q$352))</f>
        <v>106</v>
      </c>
      <c r="S144" s="28">
        <f>IF(R144="",0,Q$353+1-R144)</f>
        <v>198</v>
      </c>
      <c r="T144" s="3">
        <f>S144+K144</f>
        <v>379</v>
      </c>
      <c r="U144" s="57">
        <f>IF(T144=0,"",RANK(T144,T$6:T$352))</f>
        <v>82</v>
      </c>
      <c r="V144" s="30" t="s">
        <v>1475</v>
      </c>
      <c r="W144" s="31">
        <v>14</v>
      </c>
      <c r="X144" s="31">
        <v>18</v>
      </c>
      <c r="Y144" s="31">
        <v>15</v>
      </c>
      <c r="Z144" s="4">
        <f>SUM(W144:Y144)</f>
        <v>47</v>
      </c>
      <c r="AA144" s="5">
        <f>IF(V144="","",RANK(Z144,Z$6:Z$352))</f>
        <v>32</v>
      </c>
      <c r="AB144" s="28">
        <f>IF(AA144="",0,Z$353+1-AA144)</f>
        <v>232</v>
      </c>
      <c r="AC144" s="74">
        <f>AB144+T144</f>
        <v>611</v>
      </c>
      <c r="AD144" s="57">
        <f>IF(AC144=0,"",RANK(AC144,AC$6:AC$352))</f>
        <v>43</v>
      </c>
      <c r="AE144" s="30"/>
      <c r="AF144" s="31"/>
      <c r="AG144" s="31"/>
      <c r="AH144" s="31"/>
      <c r="AI144" s="4">
        <f t="shared" si="11"/>
        <v>0</v>
      </c>
      <c r="AJ144" s="5" t="str">
        <f>IF(AE144="","",RANK(AI144,AI$6:AI$352))</f>
        <v/>
      </c>
      <c r="AK144" s="28">
        <f>IF(AJ144="",0,AI$353+1-AJ144)</f>
        <v>0</v>
      </c>
      <c r="AL144" s="3">
        <f t="shared" si="12"/>
        <v>611</v>
      </c>
      <c r="AM144" s="5">
        <f>IF(AL144=0,"",RANK(AL144,AL$6:AL$352))</f>
        <v>40</v>
      </c>
      <c r="AN144" s="13"/>
      <c r="AO144" s="14"/>
      <c r="AP144" s="14"/>
      <c r="AQ144" s="14"/>
      <c r="AR144" s="5">
        <f t="shared" si="13"/>
        <v>0</v>
      </c>
      <c r="AS144" s="5" t="str">
        <f>IF(AN144="","",RANK(AR144,AR$7:AR$352))</f>
        <v/>
      </c>
      <c r="AT144" s="28">
        <f>IF(AS144="",0,AR$353+1-AS144)</f>
        <v>0</v>
      </c>
      <c r="AU144" s="3">
        <f t="shared" si="14"/>
        <v>611</v>
      </c>
      <c r="AV144" s="5">
        <f>IF(AU144=0,"",RANK(AU144,AU$6:AU$352))</f>
        <v>40</v>
      </c>
      <c r="AW144" s="13"/>
      <c r="AX144" s="14"/>
      <c r="AY144" s="14"/>
      <c r="AZ144" s="14"/>
      <c r="BA144" s="5">
        <f t="shared" si="15"/>
        <v>0</v>
      </c>
      <c r="BB144" s="5" t="str">
        <f>IF(AW144="","",RANK(BA144,BA$7:BA$352))</f>
        <v/>
      </c>
      <c r="BC144" s="28">
        <f>IF(BB144="",0,BA$353+1-BB144)</f>
        <v>0</v>
      </c>
      <c r="BD144" s="3">
        <f t="shared" si="16"/>
        <v>611</v>
      </c>
      <c r="BE144" s="5" t="e">
        <f>IF(BD144=0,"",RANK(BD144,BD$6:BD$352))</f>
        <v>#VALUE!</v>
      </c>
      <c r="BF144" s="13"/>
      <c r="BG144" s="14"/>
      <c r="BH144" s="14"/>
      <c r="BI144" s="14"/>
      <c r="BJ144" s="5">
        <f t="shared" si="30"/>
        <v>0</v>
      </c>
      <c r="BK144" s="5" t="str">
        <f>IF(BF144="","",RANK(BJ144,BJ$6:BJ$352))</f>
        <v/>
      </c>
      <c r="BL144" s="28">
        <f>IF(BK144="",0,BJ$353+1-BK144)</f>
        <v>0</v>
      </c>
      <c r="BM144" s="3">
        <f t="shared" si="17"/>
        <v>611</v>
      </c>
      <c r="BN144" s="5" t="e">
        <f>IF(BM144=0,"",RANK(BM144,BM$6:BM$352))</f>
        <v>#VALUE!</v>
      </c>
      <c r="BO144" s="13"/>
      <c r="BP144" s="14"/>
      <c r="BQ144" s="14"/>
      <c r="BR144" s="14"/>
      <c r="BS144" s="5">
        <f t="shared" si="18"/>
        <v>0</v>
      </c>
      <c r="BT144" s="5" t="str">
        <f>IF(BO144="","",RANK(BS144,BS$6:BS$352))</f>
        <v/>
      </c>
      <c r="BU144" s="35">
        <f>IF(BT144="",0,BS$353+1-BT144)</f>
        <v>0</v>
      </c>
      <c r="BV144" s="3">
        <f t="shared" si="19"/>
        <v>611</v>
      </c>
      <c r="BW144" s="5" t="e">
        <f>IF(BV144=0,"",RANK(BV144,BV$6:BV$352))</f>
        <v>#VALUE!</v>
      </c>
    </row>
    <row r="145" spans="2:75">
      <c r="B145" s="36" t="s">
        <v>514</v>
      </c>
      <c r="C145" s="41" t="s">
        <v>935</v>
      </c>
      <c r="D145" s="72" t="s">
        <v>798</v>
      </c>
      <c r="E145" s="51" t="s">
        <v>234</v>
      </c>
      <c r="F145" s="4">
        <v>13</v>
      </c>
      <c r="G145" s="4">
        <v>17</v>
      </c>
      <c r="H145" s="4">
        <v>12</v>
      </c>
      <c r="I145" s="4">
        <f>SUM(F145:H145)</f>
        <v>42</v>
      </c>
      <c r="J145" s="4">
        <f>IF(E145="","",RANK(I145,I$6:I$351))</f>
        <v>72</v>
      </c>
      <c r="K145" s="4">
        <f>IF(J145="",0,I$353+1-J145)</f>
        <v>216</v>
      </c>
      <c r="L145" s="57">
        <f>IF(E145="","",RANK(K145,K$6:K$351))</f>
        <v>72</v>
      </c>
      <c r="M145" s="30" t="s">
        <v>1011</v>
      </c>
      <c r="N145" s="31">
        <v>13</v>
      </c>
      <c r="O145" s="31">
        <v>13</v>
      </c>
      <c r="P145" s="31">
        <v>12</v>
      </c>
      <c r="Q145" s="4">
        <f>SUM(N145:P145)</f>
        <v>38</v>
      </c>
      <c r="R145" s="5">
        <f>IF(M145="","",RANK(Q145,Q$6:Q$352))</f>
        <v>144</v>
      </c>
      <c r="S145" s="28">
        <f>IF(R145="",0,Q$353+1-R145)</f>
        <v>160</v>
      </c>
      <c r="T145" s="3">
        <f>S145+K145</f>
        <v>376</v>
      </c>
      <c r="U145" s="57">
        <f>IF(T145=0,"",RANK(T145,T$6:T$352))</f>
        <v>88</v>
      </c>
      <c r="V145" s="30" t="s">
        <v>1474</v>
      </c>
      <c r="W145" s="31">
        <v>14</v>
      </c>
      <c r="X145" s="31">
        <v>14</v>
      </c>
      <c r="Y145" s="31">
        <v>18</v>
      </c>
      <c r="Z145" s="4">
        <f>SUM(W145:Y145)</f>
        <v>46</v>
      </c>
      <c r="AA145" s="5">
        <f>IF(V145="","",RANK(Z145,Z$6:Z$352))</f>
        <v>42</v>
      </c>
      <c r="AB145" s="28">
        <f>IF(AA145="",0,Z$353+1-AA145)</f>
        <v>222</v>
      </c>
      <c r="AC145" s="74">
        <f>AB145+T145</f>
        <v>598</v>
      </c>
      <c r="AD145" s="57">
        <f>IF(AC145=0,"",RANK(AC145,AC$6:AC$352))</f>
        <v>48</v>
      </c>
      <c r="AE145" s="30"/>
      <c r="AF145" s="31"/>
      <c r="AG145" s="31"/>
      <c r="AH145" s="31"/>
      <c r="AI145" s="4">
        <f t="shared" si="11"/>
        <v>0</v>
      </c>
      <c r="AJ145" s="5" t="str">
        <f>IF(AE145="","",RANK(AI145,AI$6:AI$352))</f>
        <v/>
      </c>
      <c r="AK145" s="28">
        <f>IF(AJ145="",0,AI$353+1-AJ145)</f>
        <v>0</v>
      </c>
      <c r="AL145" s="3">
        <f t="shared" si="12"/>
        <v>598</v>
      </c>
      <c r="AM145" s="5">
        <f>IF(AL145=0,"",RANK(AL145,AL$6:AL$352))</f>
        <v>43</v>
      </c>
      <c r="AN145" s="13"/>
      <c r="AO145" s="14"/>
      <c r="AP145" s="14"/>
      <c r="AQ145" s="14"/>
      <c r="AR145" s="5">
        <f t="shared" si="13"/>
        <v>0</v>
      </c>
      <c r="AS145" s="5" t="str">
        <f>IF(AN145="","",RANK(AR145,AR$7:AR$352))</f>
        <v/>
      </c>
      <c r="AT145" s="28">
        <f>IF(AS145="",0,AR$353+1-AS145)</f>
        <v>0</v>
      </c>
      <c r="AU145" s="3">
        <f t="shared" si="14"/>
        <v>598</v>
      </c>
      <c r="AV145" s="5">
        <f>IF(AU145=0,"",RANK(AU145,AU$6:AU$352))</f>
        <v>43</v>
      </c>
      <c r="AW145" s="13"/>
      <c r="AX145" s="14"/>
      <c r="AY145" s="14"/>
      <c r="AZ145" s="14"/>
      <c r="BA145" s="5">
        <f t="shared" si="15"/>
        <v>0</v>
      </c>
      <c r="BB145" s="5" t="str">
        <f>IF(AW145="","",RANK(BA145,BA$7:BA$352))</f>
        <v/>
      </c>
      <c r="BC145" s="28">
        <f>IF(BB145="",0,BA$353+1-BB145)</f>
        <v>0</v>
      </c>
      <c r="BD145" s="3">
        <f t="shared" si="16"/>
        <v>598</v>
      </c>
      <c r="BE145" s="5" t="e">
        <f>IF(BD145=0,"",RANK(BD145,BD$6:BD$352))</f>
        <v>#VALUE!</v>
      </c>
      <c r="BF145" s="13"/>
      <c r="BG145" s="14"/>
      <c r="BH145" s="14"/>
      <c r="BI145" s="14"/>
      <c r="BJ145" s="5">
        <f t="shared" si="30"/>
        <v>0</v>
      </c>
      <c r="BK145" s="5" t="str">
        <f>IF(BF145="","",RANK(BJ145,BJ$6:BJ$352))</f>
        <v/>
      </c>
      <c r="BL145" s="28">
        <f>IF(BK145="",0,BJ$353+1-BK145)</f>
        <v>0</v>
      </c>
      <c r="BM145" s="3">
        <f t="shared" si="17"/>
        <v>598</v>
      </c>
      <c r="BN145" s="5" t="e">
        <f>IF(BM145=0,"",RANK(BM145,BM$6:BM$352))</f>
        <v>#VALUE!</v>
      </c>
      <c r="BO145" s="13"/>
      <c r="BP145" s="14"/>
      <c r="BQ145" s="14"/>
      <c r="BR145" s="14"/>
      <c r="BS145" s="5">
        <f t="shared" si="18"/>
        <v>0</v>
      </c>
      <c r="BT145" s="5" t="str">
        <f>IF(BO145="","",RANK(BS145,BS$6:BS$352))</f>
        <v/>
      </c>
      <c r="BU145" s="35">
        <f>IF(BT145="",0,BS$353+1-BT145)</f>
        <v>0</v>
      </c>
      <c r="BV145" s="3">
        <f t="shared" si="19"/>
        <v>598</v>
      </c>
      <c r="BW145" s="5" t="e">
        <f>IF(BV145=0,"",RANK(BV145,BV$6:BV$352))</f>
        <v>#VALUE!</v>
      </c>
    </row>
    <row r="146" spans="2:75">
      <c r="B146" s="36" t="s">
        <v>517</v>
      </c>
      <c r="C146" s="41" t="s">
        <v>935</v>
      </c>
      <c r="D146" s="72" t="s">
        <v>801</v>
      </c>
      <c r="E146" s="51" t="s">
        <v>237</v>
      </c>
      <c r="F146" s="4">
        <v>14</v>
      </c>
      <c r="G146" s="4">
        <v>14</v>
      </c>
      <c r="H146" s="4">
        <v>14</v>
      </c>
      <c r="I146" s="4">
        <f>SUM(F146:H146)</f>
        <v>42</v>
      </c>
      <c r="J146" s="4">
        <f>IF(E146="","",RANK(I146,I$6:I$351))</f>
        <v>72</v>
      </c>
      <c r="K146" s="4">
        <f>IF(J146="",0,I$353+1-J146)</f>
        <v>216</v>
      </c>
      <c r="L146" s="57">
        <f>IF(E146="","",RANK(K146,K$6:K$351))</f>
        <v>72</v>
      </c>
      <c r="M146" s="30" t="s">
        <v>1118</v>
      </c>
      <c r="N146" s="31">
        <v>14</v>
      </c>
      <c r="O146" s="31">
        <v>15</v>
      </c>
      <c r="P146" s="31">
        <v>11</v>
      </c>
      <c r="Q146" s="4">
        <f>SUM(N146:P146)</f>
        <v>40</v>
      </c>
      <c r="R146" s="5">
        <f>IF(M146="","",RANK(Q146,Q$6:Q$352))</f>
        <v>106</v>
      </c>
      <c r="S146" s="28">
        <f>IF(R146="",0,Q$353+1-R146)</f>
        <v>198</v>
      </c>
      <c r="T146" s="3">
        <f>S146+K146</f>
        <v>414</v>
      </c>
      <c r="U146" s="57">
        <f>IF(T146=0,"",RANK(T146,T$6:T$352))</f>
        <v>62</v>
      </c>
      <c r="V146" s="30" t="s">
        <v>1476</v>
      </c>
      <c r="W146" s="31">
        <v>13</v>
      </c>
      <c r="X146" s="31">
        <v>13</v>
      </c>
      <c r="Y146" s="31">
        <v>12</v>
      </c>
      <c r="Z146" s="4">
        <f>SUM(W146:Y146)</f>
        <v>38</v>
      </c>
      <c r="AA146" s="5">
        <f>IF(V146="","",RANK(Z146,Z$6:Z$352))</f>
        <v>174</v>
      </c>
      <c r="AB146" s="28">
        <f>IF(AA146="",0,Z$353+1-AA146)</f>
        <v>90</v>
      </c>
      <c r="AC146" s="74">
        <f>AB146+T146</f>
        <v>504</v>
      </c>
      <c r="AD146" s="57">
        <f>IF(AC146=0,"",RANK(AC146,AC$6:AC$352))</f>
        <v>97</v>
      </c>
      <c r="AE146" s="30"/>
      <c r="AF146" s="31"/>
      <c r="AG146" s="31"/>
      <c r="AH146" s="31"/>
      <c r="AI146" s="4">
        <f t="shared" si="11"/>
        <v>0</v>
      </c>
      <c r="AJ146" s="5" t="str">
        <f>IF(AE146="","",RANK(AI146,AI$6:AI$352))</f>
        <v/>
      </c>
      <c r="AK146" s="28">
        <f>IF(AJ146="",0,AI$353+1-AJ146)</f>
        <v>0</v>
      </c>
      <c r="AL146" s="3">
        <f t="shared" si="12"/>
        <v>504</v>
      </c>
      <c r="AM146" s="5">
        <f>IF(AL146=0,"",RANK(AL146,AL$6:AL$352))</f>
        <v>83</v>
      </c>
      <c r="AN146" s="13"/>
      <c r="AO146" s="14"/>
      <c r="AP146" s="14"/>
      <c r="AQ146" s="14"/>
      <c r="AR146" s="5">
        <f t="shared" si="13"/>
        <v>0</v>
      </c>
      <c r="AS146" s="5" t="str">
        <f>IF(AN146="","",RANK(AR146,AR$7:AR$352))</f>
        <v/>
      </c>
      <c r="AT146" s="28">
        <f>IF(AS146="",0,AR$353+1-AS146)</f>
        <v>0</v>
      </c>
      <c r="AU146" s="3">
        <f t="shared" si="14"/>
        <v>504</v>
      </c>
      <c r="AV146" s="5">
        <f>IF(AU146=0,"",RANK(AU146,AU$6:AU$352))</f>
        <v>83</v>
      </c>
      <c r="AW146" s="13"/>
      <c r="AX146" s="14"/>
      <c r="AY146" s="14"/>
      <c r="AZ146" s="14"/>
      <c r="BA146" s="5">
        <f t="shared" si="15"/>
        <v>0</v>
      </c>
      <c r="BB146" s="5" t="str">
        <f>IF(AW146="","",RANK(BA146,BA$7:BA$352))</f>
        <v/>
      </c>
      <c r="BC146" s="28">
        <f>IF(BB146="",0,BA$353+1-BB146)</f>
        <v>0</v>
      </c>
      <c r="BD146" s="3">
        <f t="shared" si="16"/>
        <v>504</v>
      </c>
      <c r="BE146" s="5" t="e">
        <f>IF(BD146=0,"",RANK(BD146,BD$6:BD$352))</f>
        <v>#VALUE!</v>
      </c>
      <c r="BF146" s="30"/>
      <c r="BG146" s="31"/>
      <c r="BH146" s="31"/>
      <c r="BI146" s="31"/>
      <c r="BJ146" s="5">
        <f t="shared" si="30"/>
        <v>0</v>
      </c>
      <c r="BK146" s="5" t="str">
        <f>IF(BF146="","",RANK(BJ146,BJ$6:BJ$352))</f>
        <v/>
      </c>
      <c r="BL146" s="28">
        <f>IF(BK146="",0,BJ$353+1-BK146)</f>
        <v>0</v>
      </c>
      <c r="BM146" s="3">
        <f t="shared" si="17"/>
        <v>504</v>
      </c>
      <c r="BN146" s="5" t="e">
        <f>IF(BM146=0,"",RANK(BM146,BM$6:BM$352))</f>
        <v>#VALUE!</v>
      </c>
      <c r="BO146" s="13"/>
      <c r="BP146" s="14"/>
      <c r="BQ146" s="14"/>
      <c r="BR146" s="14"/>
      <c r="BS146" s="5">
        <f t="shared" si="18"/>
        <v>0</v>
      </c>
      <c r="BT146" s="5" t="str">
        <f>IF(BO146="","",RANK(BS146,BS$6:BS$352))</f>
        <v/>
      </c>
      <c r="BU146" s="35">
        <f>IF(BT146="",0,BS$353+1-BT146)</f>
        <v>0</v>
      </c>
      <c r="BV146" s="3">
        <f t="shared" si="19"/>
        <v>504</v>
      </c>
      <c r="BW146" s="5" t="e">
        <f>IF(BV146=0,"",RANK(BV146,BV$6:BV$352))</f>
        <v>#VALUE!</v>
      </c>
    </row>
    <row r="147" spans="2:75">
      <c r="B147" s="36" t="s">
        <v>513</v>
      </c>
      <c r="C147" s="41" t="s">
        <v>935</v>
      </c>
      <c r="D147" s="72" t="s">
        <v>797</v>
      </c>
      <c r="E147" s="51" t="s">
        <v>233</v>
      </c>
      <c r="F147" s="4">
        <v>11</v>
      </c>
      <c r="G147" s="4">
        <v>16</v>
      </c>
      <c r="H147" s="4">
        <v>13</v>
      </c>
      <c r="I147" s="4">
        <f>SUM(F147:H147)</f>
        <v>40</v>
      </c>
      <c r="J147" s="4">
        <f>IF(E147="","",RANK(I147,I$6:I$351))</f>
        <v>107</v>
      </c>
      <c r="K147" s="4">
        <f>IF(J147="",0,I$353+1-J147)</f>
        <v>181</v>
      </c>
      <c r="L147" s="57">
        <f>IF(E147="","",RANK(K147,K$6:K$351))</f>
        <v>107</v>
      </c>
      <c r="M147" s="13" t="s">
        <v>1115</v>
      </c>
      <c r="N147" s="14">
        <v>10</v>
      </c>
      <c r="O147" s="14">
        <v>15</v>
      </c>
      <c r="P147" s="14">
        <v>13</v>
      </c>
      <c r="Q147" s="4">
        <f>SUM(N147:P147)</f>
        <v>38</v>
      </c>
      <c r="R147" s="5">
        <f>IF(M147="","",RANK(Q147,Q$6:Q$352))</f>
        <v>144</v>
      </c>
      <c r="S147" s="28">
        <f>IF(R147="",0,Q$353+1-R147)</f>
        <v>160</v>
      </c>
      <c r="T147" s="3">
        <f>S147+K147</f>
        <v>341</v>
      </c>
      <c r="U147" s="57">
        <f>IF(T147=0,"",RANK(T147,T$6:T$352))</f>
        <v>114</v>
      </c>
      <c r="V147" s="13" t="s">
        <v>1472</v>
      </c>
      <c r="W147" s="14">
        <v>14</v>
      </c>
      <c r="X147" s="14">
        <v>12</v>
      </c>
      <c r="Y147" s="14">
        <v>14</v>
      </c>
      <c r="Z147" s="4">
        <f>SUM(W147:Y147)</f>
        <v>40</v>
      </c>
      <c r="AA147" s="5">
        <f>IF(V147="","",RANK(Z147,Z$6:Z$352))</f>
        <v>140</v>
      </c>
      <c r="AB147" s="28">
        <f>IF(AA147="",0,Z$353+1-AA147)</f>
        <v>124</v>
      </c>
      <c r="AC147" s="74">
        <f>AB147+T147</f>
        <v>465</v>
      </c>
      <c r="AD147" s="57">
        <f>IF(AC147=0,"",RANK(AC147,AC$6:AC$352))</f>
        <v>119</v>
      </c>
      <c r="AE147" s="30"/>
      <c r="AF147" s="31"/>
      <c r="AG147" s="31"/>
      <c r="AH147" s="31"/>
      <c r="AI147" s="4">
        <f t="shared" si="11"/>
        <v>0</v>
      </c>
      <c r="AJ147" s="5" t="str">
        <f>IF(AE147="","",RANK(AI147,AI$6:AI$352))</f>
        <v/>
      </c>
      <c r="AK147" s="28">
        <f>IF(AJ147="",0,AI$353+1-AJ147)</f>
        <v>0</v>
      </c>
      <c r="AL147" s="3">
        <f t="shared" si="12"/>
        <v>465</v>
      </c>
      <c r="AM147" s="5">
        <f>IF(AL147=0,"",RANK(AL147,AL$6:AL$352))</f>
        <v>98</v>
      </c>
      <c r="AN147" s="13"/>
      <c r="AO147" s="14"/>
      <c r="AP147" s="14"/>
      <c r="AQ147" s="14"/>
      <c r="AR147" s="5">
        <f t="shared" si="13"/>
        <v>0</v>
      </c>
      <c r="AS147" s="5" t="str">
        <f>IF(AN147="","",RANK(AR147,AR$7:AR$352))</f>
        <v/>
      </c>
      <c r="AT147" s="28">
        <f>IF(AS147="",0,AR$353+1-AS147)</f>
        <v>0</v>
      </c>
      <c r="AU147" s="3">
        <f t="shared" si="14"/>
        <v>465</v>
      </c>
      <c r="AV147" s="5">
        <f>IF(AU147=0,"",RANK(AU147,AU$6:AU$352))</f>
        <v>98</v>
      </c>
      <c r="AW147" s="13"/>
      <c r="AX147" s="14"/>
      <c r="AY147" s="14"/>
      <c r="AZ147" s="14"/>
      <c r="BA147" s="5">
        <f t="shared" si="15"/>
        <v>0</v>
      </c>
      <c r="BB147" s="5" t="str">
        <f>IF(AW147="","",RANK(BA147,BA$7:BA$352))</f>
        <v/>
      </c>
      <c r="BC147" s="28">
        <f>IF(BB147="",0,BA$353+1-BB147)</f>
        <v>0</v>
      </c>
      <c r="BD147" s="3">
        <f t="shared" si="16"/>
        <v>465</v>
      </c>
      <c r="BE147" s="5" t="e">
        <f>IF(BD147=0,"",RANK(BD147,BD$6:BD$352))</f>
        <v>#VALUE!</v>
      </c>
      <c r="BF147" s="30"/>
      <c r="BG147" s="31"/>
      <c r="BH147" s="31"/>
      <c r="BI147" s="31"/>
      <c r="BJ147" s="5">
        <f t="shared" si="30"/>
        <v>0</v>
      </c>
      <c r="BK147" s="5" t="str">
        <f>IF(BF147="","",RANK(BJ147,BJ$6:BJ$352))</f>
        <v/>
      </c>
      <c r="BL147" s="28">
        <f>IF(BK147="",0,BJ$353+1-BK147)</f>
        <v>0</v>
      </c>
      <c r="BM147" s="3">
        <f t="shared" si="17"/>
        <v>465</v>
      </c>
      <c r="BN147" s="5" t="e">
        <f>IF(BM147=0,"",RANK(BM147,BM$6:BM$352))</f>
        <v>#VALUE!</v>
      </c>
      <c r="BO147" s="13"/>
      <c r="BP147" s="14"/>
      <c r="BQ147" s="14"/>
      <c r="BR147" s="14"/>
      <c r="BS147" s="5">
        <f t="shared" si="18"/>
        <v>0</v>
      </c>
      <c r="BT147" s="5" t="str">
        <f>IF(BO147="","",RANK(BS147,BS$6:BS$352))</f>
        <v/>
      </c>
      <c r="BU147" s="35">
        <f>IF(BT147="",0,BS$353+1-BT147)</f>
        <v>0</v>
      </c>
      <c r="BV147" s="3">
        <f t="shared" si="19"/>
        <v>465</v>
      </c>
      <c r="BW147" s="5" t="e">
        <f>IF(BV147=0,"",RANK(BV147,BV$6:BV$352))</f>
        <v>#VALUE!</v>
      </c>
    </row>
    <row r="148" spans="2:75">
      <c r="B148" s="36" t="s">
        <v>518</v>
      </c>
      <c r="C148" s="41" t="s">
        <v>935</v>
      </c>
      <c r="D148" s="72" t="s">
        <v>802</v>
      </c>
      <c r="E148" s="51" t="s">
        <v>238</v>
      </c>
      <c r="F148" s="4">
        <v>14</v>
      </c>
      <c r="G148" s="4">
        <v>14</v>
      </c>
      <c r="H148" s="4">
        <v>14</v>
      </c>
      <c r="I148" s="4">
        <f>SUM(F148:H148)</f>
        <v>42</v>
      </c>
      <c r="J148" s="4">
        <f>IF(E148="","",RANK(I148,I$6:I$351))</f>
        <v>72</v>
      </c>
      <c r="K148" s="4">
        <f>IF(J148="",0,I$353+1-J148)</f>
        <v>216</v>
      </c>
      <c r="L148" s="57">
        <f>IF(E148="","",RANK(K148,K$6:K$351))</f>
        <v>72</v>
      </c>
      <c r="M148" s="13" t="s">
        <v>1119</v>
      </c>
      <c r="N148" s="14">
        <v>12</v>
      </c>
      <c r="O148" s="14">
        <v>12</v>
      </c>
      <c r="P148" s="14">
        <v>8</v>
      </c>
      <c r="Q148" s="4">
        <f>SUM(N148:P148)</f>
        <v>32</v>
      </c>
      <c r="R148" s="5">
        <f>IF(M148="","",RANK(Q148,Q$6:Q$352))</f>
        <v>271</v>
      </c>
      <c r="S148" s="28">
        <f>IF(R148="",0,Q$353+1-R148)</f>
        <v>33</v>
      </c>
      <c r="T148" s="3">
        <f>S148+K148</f>
        <v>249</v>
      </c>
      <c r="U148" s="57">
        <f>IF(T148=0,"",RANK(T148,T$6:T$352))</f>
        <v>188</v>
      </c>
      <c r="V148" s="13" t="s">
        <v>1477</v>
      </c>
      <c r="W148" s="14">
        <v>13</v>
      </c>
      <c r="X148" s="14">
        <v>17</v>
      </c>
      <c r="Y148" s="14">
        <v>15</v>
      </c>
      <c r="Z148" s="4">
        <f>SUM(W148:Y148)</f>
        <v>45</v>
      </c>
      <c r="AA148" s="5">
        <f>IF(V148="","",RANK(Z148,Z$6:Z$352))</f>
        <v>57</v>
      </c>
      <c r="AB148" s="28">
        <f>IF(AA148="",0,Z$353+1-AA148)</f>
        <v>207</v>
      </c>
      <c r="AC148" s="74">
        <f>AB148+T148</f>
        <v>456</v>
      </c>
      <c r="AD148" s="57">
        <f>IF(AC148=0,"",RANK(AC148,AC$6:AC$352))</f>
        <v>125</v>
      </c>
      <c r="AE148" s="30"/>
      <c r="AF148" s="31"/>
      <c r="AG148" s="31"/>
      <c r="AH148" s="31"/>
      <c r="AI148" s="4">
        <f t="shared" si="11"/>
        <v>0</v>
      </c>
      <c r="AJ148" s="5" t="str">
        <f>IF(AE148="","",RANK(AI148,AI$6:AI$352))</f>
        <v/>
      </c>
      <c r="AK148" s="28">
        <f>IF(AJ148="",0,AI$353+1-AJ148)</f>
        <v>0</v>
      </c>
      <c r="AL148" s="3">
        <f t="shared" si="12"/>
        <v>456</v>
      </c>
      <c r="AM148" s="5">
        <f>IF(AL148=0,"",RANK(AL148,AL$6:AL$352))</f>
        <v>104</v>
      </c>
      <c r="AN148" s="13"/>
      <c r="AO148" s="14"/>
      <c r="AP148" s="14"/>
      <c r="AQ148" s="14"/>
      <c r="AR148" s="5">
        <f t="shared" si="13"/>
        <v>0</v>
      </c>
      <c r="AS148" s="5" t="str">
        <f>IF(AN148="","",RANK(AR148,AR$7:AR$352))</f>
        <v/>
      </c>
      <c r="AT148" s="28">
        <f>IF(AS148="",0,AR$353+1-AS148)</f>
        <v>0</v>
      </c>
      <c r="AU148" s="3">
        <f t="shared" si="14"/>
        <v>456</v>
      </c>
      <c r="AV148" s="5">
        <f>IF(AU148=0,"",RANK(AU148,AU$6:AU$352))</f>
        <v>104</v>
      </c>
      <c r="AW148" s="13"/>
      <c r="AX148" s="14"/>
      <c r="AY148" s="14"/>
      <c r="AZ148" s="14"/>
      <c r="BA148" s="5">
        <f t="shared" si="15"/>
        <v>0</v>
      </c>
      <c r="BB148" s="5" t="str">
        <f>IF(AW148="","",RANK(BA148,BA$7:BA$352))</f>
        <v/>
      </c>
      <c r="BC148" s="28">
        <f>IF(BB148="",0,BA$353+1-BB148)</f>
        <v>0</v>
      </c>
      <c r="BD148" s="3">
        <f t="shared" si="16"/>
        <v>456</v>
      </c>
      <c r="BE148" s="5" t="e">
        <f>IF(BD148=0,"",RANK(BD148,BD$6:BD$352))</f>
        <v>#VALUE!</v>
      </c>
      <c r="BF148" s="13"/>
      <c r="BG148" s="14"/>
      <c r="BH148" s="14"/>
      <c r="BI148" s="14"/>
      <c r="BJ148" s="5">
        <f t="shared" si="30"/>
        <v>0</v>
      </c>
      <c r="BK148" s="5" t="str">
        <f>IF(BF148="","",RANK(BJ148,BJ$6:BJ$352))</f>
        <v/>
      </c>
      <c r="BL148" s="28">
        <f>IF(BK148="",0,BJ$353+1-BK148)</f>
        <v>0</v>
      </c>
      <c r="BM148" s="3">
        <f t="shared" si="17"/>
        <v>456</v>
      </c>
      <c r="BN148" s="5" t="e">
        <f>IF(BM148=0,"",RANK(BM148,BM$6:BM$352))</f>
        <v>#VALUE!</v>
      </c>
      <c r="BO148" s="13"/>
      <c r="BP148" s="14"/>
      <c r="BQ148" s="14"/>
      <c r="BR148" s="14"/>
      <c r="BS148" s="5">
        <f t="shared" si="18"/>
        <v>0</v>
      </c>
      <c r="BT148" s="5" t="str">
        <f>IF(BO148="","",RANK(BS148,BS$6:BS$352))</f>
        <v/>
      </c>
      <c r="BU148" s="35">
        <f>IF(BT148="",0,BS$353+1-BT148)</f>
        <v>0</v>
      </c>
      <c r="BV148" s="3">
        <f t="shared" si="19"/>
        <v>456</v>
      </c>
      <c r="BW148" s="5" t="e">
        <f>IF(BV148=0,"",RANK(BV148,BV$6:BV$352))</f>
        <v>#VALUE!</v>
      </c>
    </row>
    <row r="149" spans="2:75">
      <c r="B149" s="36" t="s">
        <v>520</v>
      </c>
      <c r="C149" s="41" t="s">
        <v>935</v>
      </c>
      <c r="D149" s="72" t="s">
        <v>804</v>
      </c>
      <c r="E149" s="51" t="s">
        <v>218</v>
      </c>
      <c r="F149" s="4">
        <v>14</v>
      </c>
      <c r="G149" s="4">
        <v>15</v>
      </c>
      <c r="H149" s="4">
        <v>13</v>
      </c>
      <c r="I149" s="4">
        <f>SUM(F149:H149)</f>
        <v>42</v>
      </c>
      <c r="J149" s="4">
        <f>IF(E149="","",RANK(I149,I$6:I$351))</f>
        <v>72</v>
      </c>
      <c r="K149" s="4">
        <f>IF(J149="",0,I$353+1-J149)</f>
        <v>216</v>
      </c>
      <c r="L149" s="57">
        <f>IF(E149="","",RANK(K149,K$6:K$351))</f>
        <v>72</v>
      </c>
      <c r="M149" s="13" t="s">
        <v>1121</v>
      </c>
      <c r="N149" s="14">
        <v>10</v>
      </c>
      <c r="O149" s="14">
        <v>12</v>
      </c>
      <c r="P149" s="14">
        <v>13</v>
      </c>
      <c r="Q149" s="5">
        <f>SUM(N149:P149)</f>
        <v>35</v>
      </c>
      <c r="R149" s="5">
        <f>IF(M149="","",RANK(Q149,Q$6:Q$352))</f>
        <v>217</v>
      </c>
      <c r="S149" s="28">
        <f>IF(R149="",0,Q$353+1-R149)</f>
        <v>87</v>
      </c>
      <c r="T149" s="3">
        <f>S149+K149</f>
        <v>303</v>
      </c>
      <c r="U149" s="57">
        <f>IF(T149=0,"",RANK(T149,T$6:T$352))</f>
        <v>146</v>
      </c>
      <c r="V149" s="13"/>
      <c r="W149" s="14"/>
      <c r="X149" s="14"/>
      <c r="Y149" s="14"/>
      <c r="Z149" s="5">
        <f>SUM(W149:Y149)</f>
        <v>0</v>
      </c>
      <c r="AA149" s="5" t="str">
        <f>IF(V149="","",RANK(Z149,Z$6:Z$352))</f>
        <v/>
      </c>
      <c r="AB149" s="28">
        <f>IF(AA149="",0,Z$353+1-AA149)</f>
        <v>0</v>
      </c>
      <c r="AC149" s="74">
        <f>AB149+T149</f>
        <v>303</v>
      </c>
      <c r="AD149" s="57">
        <f>IF(AC149=0,"",RANK(AC149,AC$6:AC$352))</f>
        <v>209</v>
      </c>
      <c r="AE149" s="30"/>
      <c r="AF149" s="31"/>
      <c r="AG149" s="31"/>
      <c r="AH149" s="31"/>
      <c r="AI149" s="4">
        <f t="shared" si="11"/>
        <v>0</v>
      </c>
      <c r="AJ149" s="5" t="str">
        <f>IF(AE149="","",RANK(AI149,AI$6:AI$352))</f>
        <v/>
      </c>
      <c r="AK149" s="28">
        <f>IF(AJ149="",0,AI$353+1-AJ149)</f>
        <v>0</v>
      </c>
      <c r="AL149" s="3">
        <f t="shared" si="12"/>
        <v>303</v>
      </c>
      <c r="AM149" s="5">
        <f>IF(AL149=0,"",RANK(AL149,AL$6:AL$352))</f>
        <v>169</v>
      </c>
      <c r="AN149" s="30"/>
      <c r="AO149" s="31"/>
      <c r="AP149" s="31"/>
      <c r="AQ149" s="31"/>
      <c r="AR149" s="5">
        <f t="shared" si="13"/>
        <v>0</v>
      </c>
      <c r="AS149" s="5" t="str">
        <f>IF(AN149="","",RANK(AR149,AR$7:AR$352))</f>
        <v/>
      </c>
      <c r="AT149" s="28">
        <f>IF(AS149="",0,AR$353+1-AS149)</f>
        <v>0</v>
      </c>
      <c r="AU149" s="3">
        <f t="shared" si="14"/>
        <v>303</v>
      </c>
      <c r="AV149" s="5">
        <f>IF(AU149=0,"",RANK(AU149,AU$6:AU$352))</f>
        <v>169</v>
      </c>
      <c r="AW149" s="13"/>
      <c r="AX149" s="14"/>
      <c r="AY149" s="14"/>
      <c r="AZ149" s="14"/>
      <c r="BA149" s="5">
        <f t="shared" si="15"/>
        <v>0</v>
      </c>
      <c r="BB149" s="5" t="str">
        <f>IF(AW149="","",RANK(BA149,BA$7:BA$352))</f>
        <v/>
      </c>
      <c r="BC149" s="28">
        <f>IF(BB149="",0,BA$353+1-BB149)</f>
        <v>0</v>
      </c>
      <c r="BD149" s="3">
        <f t="shared" si="16"/>
        <v>303</v>
      </c>
      <c r="BE149" s="5" t="e">
        <f>IF(BD149=0,"",RANK(BD149,BD$6:BD$352))</f>
        <v>#VALUE!</v>
      </c>
      <c r="BF149" s="30"/>
      <c r="BG149" s="31"/>
      <c r="BH149" s="31"/>
      <c r="BI149" s="31"/>
      <c r="BJ149" s="5">
        <f t="shared" si="30"/>
        <v>0</v>
      </c>
      <c r="BK149" s="5" t="str">
        <f>IF(BF149="","",RANK(BJ149,BJ$6:BJ$352))</f>
        <v/>
      </c>
      <c r="BL149" s="28">
        <f>IF(BK149="",0,BJ$353+1-BK149)</f>
        <v>0</v>
      </c>
      <c r="BM149" s="3">
        <f t="shared" si="17"/>
        <v>303</v>
      </c>
      <c r="BN149" s="5" t="e">
        <f>IF(BM149=0,"",RANK(BM149,BM$6:BM$352))</f>
        <v>#VALUE!</v>
      </c>
      <c r="BO149" s="13"/>
      <c r="BP149" s="14"/>
      <c r="BQ149" s="14"/>
      <c r="BR149" s="14"/>
      <c r="BS149" s="5">
        <f t="shared" si="18"/>
        <v>0</v>
      </c>
      <c r="BT149" s="5" t="str">
        <f>IF(BO149="","",RANK(BS149,BS$6:BS$352))</f>
        <v/>
      </c>
      <c r="BU149" s="35">
        <f>IF(BT149="",0,BS$353+1-BT149)</f>
        <v>0</v>
      </c>
      <c r="BV149" s="3">
        <f t="shared" si="19"/>
        <v>303</v>
      </c>
      <c r="BW149" s="5" t="e">
        <f>IF(BV149=0,"",RANK(BV149,BV$6:BV$352))</f>
        <v>#VALUE!</v>
      </c>
    </row>
    <row r="150" spans="2:75">
      <c r="B150" s="36" t="s">
        <v>1291</v>
      </c>
      <c r="C150" s="41" t="s">
        <v>935</v>
      </c>
      <c r="D150" s="72" t="s">
        <v>1289</v>
      </c>
      <c r="E150" s="51"/>
      <c r="F150" s="4"/>
      <c r="G150" s="4"/>
      <c r="H150" s="4"/>
      <c r="I150" s="4"/>
      <c r="J150" s="4"/>
      <c r="K150" s="4"/>
      <c r="L150" s="57"/>
      <c r="M150" s="13" t="s">
        <v>1122</v>
      </c>
      <c r="N150" s="14">
        <v>14</v>
      </c>
      <c r="O150" s="14">
        <v>15</v>
      </c>
      <c r="P150" s="14">
        <v>14</v>
      </c>
      <c r="Q150" s="5">
        <f>SUM(N150:P150)</f>
        <v>43</v>
      </c>
      <c r="R150" s="5">
        <f>IF(M150="","",RANK(Q150,Q$6:Q$352))</f>
        <v>59</v>
      </c>
      <c r="S150" s="28">
        <f>IF(R150="",0,Q$353+1-R150)</f>
        <v>245</v>
      </c>
      <c r="T150" s="3">
        <f>S150+K150</f>
        <v>245</v>
      </c>
      <c r="U150" s="57">
        <f>IF(T150=0,"",RANK(T150,T$6:T$352))</f>
        <v>192</v>
      </c>
      <c r="V150" s="13" t="s">
        <v>1479</v>
      </c>
      <c r="W150" s="14">
        <v>13</v>
      </c>
      <c r="X150" s="14">
        <v>11</v>
      </c>
      <c r="Y150" s="14">
        <v>11</v>
      </c>
      <c r="Z150" s="5">
        <f>SUM(W150:Y150)</f>
        <v>35</v>
      </c>
      <c r="AA150" s="5">
        <f>IF(V150="","",RANK(Z150,Z$6:Z$352))</f>
        <v>220</v>
      </c>
      <c r="AB150" s="28">
        <f>IF(AA150="",0,Z$353+1-AA150)</f>
        <v>44</v>
      </c>
      <c r="AC150" s="74">
        <f>AB150+T150</f>
        <v>289</v>
      </c>
      <c r="AD150" s="57">
        <f>IF(AC150=0,"",RANK(AC150,AC$6:AC$352))</f>
        <v>217</v>
      </c>
      <c r="AE150" s="30"/>
      <c r="AF150" s="31"/>
      <c r="AG150" s="31"/>
      <c r="AH150" s="31"/>
      <c r="AI150" s="4">
        <f t="shared" si="11"/>
        <v>0</v>
      </c>
      <c r="AJ150" s="5" t="str">
        <f>IF(AE150="","",RANK(AI150,AI$6:AI$352))</f>
        <v/>
      </c>
      <c r="AK150" s="28">
        <f>IF(AJ150="",0,AI$353+1-AJ150)</f>
        <v>0</v>
      </c>
      <c r="AL150" s="3">
        <f t="shared" si="12"/>
        <v>289</v>
      </c>
      <c r="AM150" s="5">
        <f>IF(AL150=0,"",RANK(AL150,AL$6:AL$352))</f>
        <v>174</v>
      </c>
      <c r="AN150" s="13"/>
      <c r="AO150" s="14"/>
      <c r="AP150" s="14"/>
      <c r="AQ150" s="14"/>
      <c r="AR150" s="5">
        <f t="shared" si="13"/>
        <v>0</v>
      </c>
      <c r="AS150" s="5" t="str">
        <f>IF(AN150="","",RANK(AR150,AR$7:AR$352))</f>
        <v/>
      </c>
      <c r="AT150" s="28">
        <f>IF(AS150="",0,AR$353+1-AS150)</f>
        <v>0</v>
      </c>
      <c r="AU150" s="3">
        <f t="shared" si="14"/>
        <v>289</v>
      </c>
      <c r="AV150" s="5">
        <f>IF(AU150=0,"",RANK(AU150,AU$6:AU$352))</f>
        <v>174</v>
      </c>
      <c r="AW150" s="13"/>
      <c r="AX150" s="14"/>
      <c r="AY150" s="14"/>
      <c r="AZ150" s="14"/>
      <c r="BA150" s="5">
        <f t="shared" si="15"/>
        <v>0</v>
      </c>
      <c r="BB150" s="5" t="str">
        <f>IF(AW150="","",RANK(BA150,BA$7:BA$352))</f>
        <v/>
      </c>
      <c r="BC150" s="28">
        <f>IF(BB150="",0,BA$353+1-BB150)</f>
        <v>0</v>
      </c>
      <c r="BD150" s="3">
        <f t="shared" si="16"/>
        <v>289</v>
      </c>
      <c r="BE150" s="5" t="e">
        <f>IF(BD150=0,"",RANK(BD150,BD$6:BD$352))</f>
        <v>#VALUE!</v>
      </c>
      <c r="BF150" s="30"/>
      <c r="BG150" s="31"/>
      <c r="BH150" s="31"/>
      <c r="BI150" s="31"/>
      <c r="BJ150" s="5">
        <f t="shared" si="30"/>
        <v>0</v>
      </c>
      <c r="BK150" s="5" t="str">
        <f>IF(BF150="","",RANK(BJ150,BJ$6:BJ$352))</f>
        <v/>
      </c>
      <c r="BL150" s="28">
        <f>IF(BK150="",0,BJ$353+1-BK150)</f>
        <v>0</v>
      </c>
      <c r="BM150" s="3">
        <f t="shared" si="17"/>
        <v>289</v>
      </c>
      <c r="BN150" s="5" t="e">
        <f>IF(BM150=0,"",RANK(BM150,BM$6:BM$352))</f>
        <v>#VALUE!</v>
      </c>
      <c r="BO150" s="13"/>
      <c r="BP150" s="14"/>
      <c r="BQ150" s="14"/>
      <c r="BR150" s="14"/>
      <c r="BS150" s="5">
        <f t="shared" si="18"/>
        <v>0</v>
      </c>
      <c r="BT150" s="5" t="str">
        <f>IF(BO150="","",RANK(BS150,BS$6:BS$352))</f>
        <v/>
      </c>
      <c r="BU150" s="35">
        <f>IF(BT150="",0,BS$353+1-BT150)</f>
        <v>0</v>
      </c>
      <c r="BV150" s="3">
        <f t="shared" si="19"/>
        <v>289</v>
      </c>
      <c r="BW150" s="5" t="e">
        <f>IF(BV150=0,"",RANK(BV150,BV$6:BV$352))</f>
        <v>#VALUE!</v>
      </c>
    </row>
    <row r="151" spans="2:75">
      <c r="B151" s="36" t="s">
        <v>519</v>
      </c>
      <c r="C151" s="41" t="s">
        <v>935</v>
      </c>
      <c r="D151" s="72" t="s">
        <v>803</v>
      </c>
      <c r="E151" s="51" t="s">
        <v>239</v>
      </c>
      <c r="F151" s="4">
        <v>7</v>
      </c>
      <c r="G151" s="4">
        <v>8</v>
      </c>
      <c r="H151" s="4">
        <v>10</v>
      </c>
      <c r="I151" s="4">
        <f>SUM(F151:H151)</f>
        <v>25</v>
      </c>
      <c r="J151" s="4">
        <f>IF(E151="","",RANK(I151,I$6:I$351))</f>
        <v>281</v>
      </c>
      <c r="K151" s="4">
        <f>IF(J151="",0,I$353+1-J151)</f>
        <v>7</v>
      </c>
      <c r="L151" s="57">
        <f>IF(E151="","",RANK(K151,K$6:K$351))</f>
        <v>281</v>
      </c>
      <c r="M151" s="13" t="s">
        <v>1120</v>
      </c>
      <c r="N151" s="14">
        <v>13</v>
      </c>
      <c r="O151" s="14">
        <v>11</v>
      </c>
      <c r="P151" s="14">
        <v>10</v>
      </c>
      <c r="Q151" s="5">
        <f>SUM(N151:P151)</f>
        <v>34</v>
      </c>
      <c r="R151" s="5">
        <f>IF(M151="","",RANK(Q151,Q$6:Q$352))</f>
        <v>241</v>
      </c>
      <c r="S151" s="28">
        <f>IF(R151="",0,Q$353+1-R151)</f>
        <v>63</v>
      </c>
      <c r="T151" s="3">
        <f>S151+K151</f>
        <v>70</v>
      </c>
      <c r="U151" s="57">
        <f>IF(T151=0,"",RANK(T151,T$6:T$352))</f>
        <v>302</v>
      </c>
      <c r="V151" s="13" t="s">
        <v>1478</v>
      </c>
      <c r="W151" s="14">
        <v>12</v>
      </c>
      <c r="X151" s="14">
        <v>16</v>
      </c>
      <c r="Y151" s="14">
        <v>14</v>
      </c>
      <c r="Z151" s="5">
        <f>SUM(W151:Y151)</f>
        <v>42</v>
      </c>
      <c r="AA151" s="5">
        <f>IF(V151="","",RANK(Z151,Z$6:Z$352))</f>
        <v>105</v>
      </c>
      <c r="AB151" s="28">
        <f>IF(AA151="",0,Z$353+1-AA151)</f>
        <v>159</v>
      </c>
      <c r="AC151" s="74">
        <f>AB151+T151</f>
        <v>229</v>
      </c>
      <c r="AD151" s="57">
        <f>IF(AC151=0,"",RANK(AC151,AC$6:AC$352))</f>
        <v>242</v>
      </c>
      <c r="AE151" s="30"/>
      <c r="AF151" s="31"/>
      <c r="AG151" s="31"/>
      <c r="AH151" s="31"/>
      <c r="AI151" s="4">
        <f t="shared" si="11"/>
        <v>0</v>
      </c>
      <c r="AJ151" s="5" t="str">
        <f>IF(AE151="","",RANK(AI151,AI$6:AI$352))</f>
        <v/>
      </c>
      <c r="AK151" s="28">
        <f>IF(AJ151="",0,AI$353+1-AJ151)</f>
        <v>0</v>
      </c>
      <c r="AL151" s="3">
        <f t="shared" si="12"/>
        <v>229</v>
      </c>
      <c r="AM151" s="5">
        <f>IF(AL151=0,"",RANK(AL151,AL$6:AL$352))</f>
        <v>196</v>
      </c>
      <c r="AN151" s="30"/>
      <c r="AO151" s="31"/>
      <c r="AP151" s="31"/>
      <c r="AQ151" s="31"/>
      <c r="AR151" s="5">
        <f t="shared" si="13"/>
        <v>0</v>
      </c>
      <c r="AS151" s="5" t="str">
        <f>IF(AN151="","",RANK(AR151,AR$7:AR$352))</f>
        <v/>
      </c>
      <c r="AT151" s="28">
        <f>IF(AS151="",0,AR$353+1-AS151)</f>
        <v>0</v>
      </c>
      <c r="AU151" s="3">
        <f t="shared" si="14"/>
        <v>229</v>
      </c>
      <c r="AV151" s="5">
        <f>IF(AU151=0,"",RANK(AU151,AU$6:AU$352))</f>
        <v>196</v>
      </c>
      <c r="AW151" s="13"/>
      <c r="AX151" s="14"/>
      <c r="AY151" s="14"/>
      <c r="AZ151" s="14"/>
      <c r="BA151" s="5">
        <f t="shared" si="15"/>
        <v>0</v>
      </c>
      <c r="BB151" s="5" t="str">
        <f>IF(AW151="","",RANK(BA151,BA$7:BA$352))</f>
        <v/>
      </c>
      <c r="BC151" s="28">
        <f>IF(BB151="",0,BA$353+1-BB151)</f>
        <v>0</v>
      </c>
      <c r="BD151" s="3">
        <f t="shared" si="16"/>
        <v>229</v>
      </c>
      <c r="BE151" s="5" t="e">
        <f>IF(BD151=0,"",RANK(BD151,BD$6:BD$352))</f>
        <v>#VALUE!</v>
      </c>
      <c r="BF151" s="30"/>
      <c r="BG151" s="31"/>
      <c r="BH151" s="31"/>
      <c r="BI151" s="31"/>
      <c r="BJ151" s="5">
        <f t="shared" si="30"/>
        <v>0</v>
      </c>
      <c r="BK151" s="5" t="str">
        <f>IF(BF151="","",RANK(BJ151,BJ$6:BJ$352))</f>
        <v/>
      </c>
      <c r="BL151" s="28">
        <f>IF(BK151="",0,BJ$353+1-BK151)</f>
        <v>0</v>
      </c>
      <c r="BM151" s="3">
        <f t="shared" si="17"/>
        <v>229</v>
      </c>
      <c r="BN151" s="5" t="e">
        <f>IF(BM151=0,"",RANK(BM151,BM$6:BM$352))</f>
        <v>#VALUE!</v>
      </c>
      <c r="BO151" s="13"/>
      <c r="BP151" s="14"/>
      <c r="BQ151" s="14"/>
      <c r="BR151" s="14"/>
      <c r="BS151" s="5">
        <f t="shared" si="18"/>
        <v>0</v>
      </c>
      <c r="BT151" s="5" t="str">
        <f>IF(BO151="","",RANK(BS151,BS$6:BS$352))</f>
        <v/>
      </c>
      <c r="BU151" s="35">
        <f>IF(BT151="",0,BS$353+1-BT151)</f>
        <v>0</v>
      </c>
      <c r="BV151" s="3">
        <f t="shared" si="19"/>
        <v>229</v>
      </c>
      <c r="BW151" s="5" t="e">
        <f>IF(BV151=0,"",RANK(BV151,BV$6:BV$352))</f>
        <v>#VALUE!</v>
      </c>
    </row>
    <row r="152" spans="2:75">
      <c r="B152" s="36" t="s">
        <v>521</v>
      </c>
      <c r="C152" s="41" t="s">
        <v>935</v>
      </c>
      <c r="D152" s="72" t="s">
        <v>805</v>
      </c>
      <c r="E152" s="51" t="s">
        <v>240</v>
      </c>
      <c r="F152" s="4">
        <v>9</v>
      </c>
      <c r="G152" s="4">
        <v>15</v>
      </c>
      <c r="H152" s="4">
        <v>10</v>
      </c>
      <c r="I152" s="4">
        <f>SUM(F152:H152)</f>
        <v>34</v>
      </c>
      <c r="J152" s="4">
        <f>IF(E152="","",RANK(I152,I$6:I$351))</f>
        <v>221</v>
      </c>
      <c r="K152" s="4">
        <f>IF(J152="",0,I$353+1-J152)</f>
        <v>67</v>
      </c>
      <c r="L152" s="57">
        <f>IF(E152="","",RANK(K152,K$6:K$351))</f>
        <v>221</v>
      </c>
      <c r="M152" s="13" t="s">
        <v>1124</v>
      </c>
      <c r="N152" s="14">
        <v>13</v>
      </c>
      <c r="O152" s="14">
        <v>13</v>
      </c>
      <c r="P152" s="14">
        <v>10</v>
      </c>
      <c r="Q152" s="5">
        <f>SUM(N152:P152)</f>
        <v>36</v>
      </c>
      <c r="R152" s="5">
        <f>IF(M152="","",RANK(Q152,Q$6:Q$352))</f>
        <v>193</v>
      </c>
      <c r="S152" s="28">
        <f>IF(R152="",0,Q$353+1-R152)</f>
        <v>111</v>
      </c>
      <c r="T152" s="3">
        <f>S152+K152</f>
        <v>178</v>
      </c>
      <c r="U152" s="57">
        <f>IF(T152=0,"",RANK(T152,T$6:T$352))</f>
        <v>242</v>
      </c>
      <c r="V152" s="13"/>
      <c r="W152" s="14"/>
      <c r="X152" s="14"/>
      <c r="Y152" s="14"/>
      <c r="Z152" s="5">
        <f>SUM(W152:Y152)</f>
        <v>0</v>
      </c>
      <c r="AA152" s="5" t="str">
        <f>IF(V152="","",RANK(Z152,Z$6:Z$352))</f>
        <v/>
      </c>
      <c r="AB152" s="28">
        <f>IF(AA152="",0,Z$353+1-AA152)</f>
        <v>0</v>
      </c>
      <c r="AC152" s="74">
        <f>AB152+T152</f>
        <v>178</v>
      </c>
      <c r="AD152" s="57">
        <f>IF(AC152=0,"",RANK(AC152,AC$6:AC$352))</f>
        <v>277</v>
      </c>
      <c r="AE152" s="30"/>
      <c r="AF152" s="31"/>
      <c r="AG152" s="31"/>
      <c r="AH152" s="31"/>
      <c r="AI152" s="4">
        <f t="shared" si="11"/>
        <v>0</v>
      </c>
      <c r="AJ152" s="5" t="str">
        <f>IF(AE152="","",RANK(AI152,AI$6:AI$352))</f>
        <v/>
      </c>
      <c r="AK152" s="28">
        <f>IF(AJ152="",0,AI$353+1-AJ152)</f>
        <v>0</v>
      </c>
      <c r="AL152" s="3">
        <f t="shared" si="12"/>
        <v>178</v>
      </c>
      <c r="AM152" s="5">
        <f>IF(AL152=0,"",RANK(AL152,AL$6:AL$352))</f>
        <v>225</v>
      </c>
      <c r="AN152" s="30"/>
      <c r="AO152" s="31"/>
      <c r="AP152" s="31"/>
      <c r="AQ152" s="31"/>
      <c r="AR152" s="5">
        <f t="shared" si="13"/>
        <v>0</v>
      </c>
      <c r="AS152" s="5" t="str">
        <f>IF(AN152="","",RANK(AR152,AR$7:AR$352))</f>
        <v/>
      </c>
      <c r="AT152" s="28">
        <f>IF(AS152="",0,AR$353+1-AS152)</f>
        <v>0</v>
      </c>
      <c r="AU152" s="3">
        <f t="shared" si="14"/>
        <v>178</v>
      </c>
      <c r="AV152" s="5">
        <f>IF(AU152=0,"",RANK(AU152,AU$6:AU$352))</f>
        <v>225</v>
      </c>
      <c r="AW152" s="13"/>
      <c r="AX152" s="14"/>
      <c r="AY152" s="14"/>
      <c r="AZ152" s="14"/>
      <c r="BA152" s="5">
        <f t="shared" si="15"/>
        <v>0</v>
      </c>
      <c r="BB152" s="5" t="str">
        <f>IF(AW152="","",RANK(BA152,BA$7:BA$352))</f>
        <v/>
      </c>
      <c r="BC152" s="28">
        <f>IF(BB152="",0,BA$353+1-BB152)</f>
        <v>0</v>
      </c>
      <c r="BD152" s="3">
        <f t="shared" si="16"/>
        <v>178</v>
      </c>
      <c r="BE152" s="5" t="e">
        <f>IF(BD152=0,"",RANK(BD152,BD$6:BD$352))</f>
        <v>#VALUE!</v>
      </c>
      <c r="BF152" s="13"/>
      <c r="BG152" s="14"/>
      <c r="BH152" s="14"/>
      <c r="BI152" s="14"/>
      <c r="BJ152" s="5">
        <f t="shared" si="30"/>
        <v>0</v>
      </c>
      <c r="BK152" s="5" t="str">
        <f>IF(BF152="","",RANK(BJ152,BJ$6:BJ$352))</f>
        <v/>
      </c>
      <c r="BL152" s="28">
        <f>IF(BK152="",0,BJ$353+1-BK152)</f>
        <v>0</v>
      </c>
      <c r="BM152" s="3">
        <f t="shared" si="17"/>
        <v>178</v>
      </c>
      <c r="BN152" s="5" t="e">
        <f>IF(BM152=0,"",RANK(BM152,BM$6:BM$352))</f>
        <v>#VALUE!</v>
      </c>
      <c r="BO152" s="13"/>
      <c r="BP152" s="14"/>
      <c r="BQ152" s="14"/>
      <c r="BR152" s="14"/>
      <c r="BS152" s="5">
        <f t="shared" si="18"/>
        <v>0</v>
      </c>
      <c r="BT152" s="5" t="str">
        <f>IF(BO152="","",RANK(BS152,BS$6:BS$352))</f>
        <v/>
      </c>
      <c r="BU152" s="35">
        <f>IF(BT152="",0,BS$353+1-BT152)</f>
        <v>0</v>
      </c>
      <c r="BV152" s="3">
        <f t="shared" si="19"/>
        <v>178</v>
      </c>
      <c r="BW152" s="5" t="e">
        <f>IF(BV152=0,"",RANK(BV152,BV$6:BV$352))</f>
        <v>#VALUE!</v>
      </c>
    </row>
    <row r="153" spans="2:75">
      <c r="B153" s="36" t="s">
        <v>1296</v>
      </c>
      <c r="C153" s="41" t="s">
        <v>935</v>
      </c>
      <c r="D153" s="72" t="s">
        <v>1294</v>
      </c>
      <c r="E153" s="51"/>
      <c r="F153" s="4"/>
      <c r="G153" s="4"/>
      <c r="H153" s="4"/>
      <c r="I153" s="4"/>
      <c r="J153" s="4"/>
      <c r="K153" s="4"/>
      <c r="L153" s="57"/>
      <c r="M153" s="13" t="s">
        <v>1126</v>
      </c>
      <c r="N153" s="14">
        <v>14</v>
      </c>
      <c r="O153" s="14">
        <v>13</v>
      </c>
      <c r="P153" s="14">
        <v>9</v>
      </c>
      <c r="Q153" s="5">
        <f>SUM(N153:P153)</f>
        <v>36</v>
      </c>
      <c r="R153" s="5">
        <f>IF(M153="","",RANK(Q153,Q$6:Q$352))</f>
        <v>193</v>
      </c>
      <c r="S153" s="28">
        <f>IF(R153="",0,Q$353+1-R153)</f>
        <v>111</v>
      </c>
      <c r="T153" s="3">
        <f>S153+K153</f>
        <v>111</v>
      </c>
      <c r="U153" s="57">
        <f>IF(T153=0,"",RANK(T153,T$6:T$352))</f>
        <v>280</v>
      </c>
      <c r="V153" s="13" t="s">
        <v>1481</v>
      </c>
      <c r="W153" s="14">
        <v>12</v>
      </c>
      <c r="X153" s="14">
        <v>13</v>
      </c>
      <c r="Y153" s="14">
        <v>11</v>
      </c>
      <c r="Z153" s="5">
        <f>SUM(W153:Y153)</f>
        <v>36</v>
      </c>
      <c r="AA153" s="5">
        <f>IF(V153="","",RANK(Z153,Z$6:Z$352))</f>
        <v>208</v>
      </c>
      <c r="AB153" s="28">
        <f>IF(AA153="",0,Z$353+1-AA153)</f>
        <v>56</v>
      </c>
      <c r="AC153" s="74">
        <f>AB153+T153</f>
        <v>167</v>
      </c>
      <c r="AD153" s="57">
        <f>IF(AC153=0,"",RANK(AC153,AC$6:AC$352))</f>
        <v>282</v>
      </c>
      <c r="AE153" s="30"/>
      <c r="AF153" s="31"/>
      <c r="AG153" s="31"/>
      <c r="AH153" s="31"/>
      <c r="AI153" s="4">
        <f t="shared" si="11"/>
        <v>0</v>
      </c>
      <c r="AJ153" s="5" t="str">
        <f>IF(AE153="","",RANK(AI153,AI$6:AI$352))</f>
        <v/>
      </c>
      <c r="AK153" s="28">
        <f>IF(AJ153="",0,AI$353+1-AJ153)</f>
        <v>0</v>
      </c>
      <c r="AL153" s="3">
        <f t="shared" si="12"/>
        <v>167</v>
      </c>
      <c r="AM153" s="5">
        <f>IF(AL153=0,"",RANK(AL153,AL$6:AL$352))</f>
        <v>228</v>
      </c>
      <c r="AN153" s="30"/>
      <c r="AO153" s="31"/>
      <c r="AP153" s="31"/>
      <c r="AQ153" s="31"/>
      <c r="AR153" s="5">
        <f t="shared" si="13"/>
        <v>0</v>
      </c>
      <c r="AS153" s="5" t="str">
        <f>IF(AN153="","",RANK(AR153,AR$7:AR$352))</f>
        <v/>
      </c>
      <c r="AT153" s="28">
        <f>IF(AS153="",0,AR$353+1-AS153)</f>
        <v>0</v>
      </c>
      <c r="AU153" s="3">
        <f t="shared" si="14"/>
        <v>167</v>
      </c>
      <c r="AV153" s="5">
        <f>IF(AU153=0,"",RANK(AU153,AU$6:AU$352))</f>
        <v>228</v>
      </c>
      <c r="AW153" s="13"/>
      <c r="AX153" s="14"/>
      <c r="AY153" s="14"/>
      <c r="AZ153" s="14"/>
      <c r="BA153" s="5">
        <f t="shared" si="15"/>
        <v>0</v>
      </c>
      <c r="BB153" s="5" t="str">
        <f>IF(AW153="","",RANK(BA153,BA$7:BA$352))</f>
        <v/>
      </c>
      <c r="BC153" s="28">
        <f>IF(BB153="",0,BA$353+1-BB153)</f>
        <v>0</v>
      </c>
      <c r="BD153" s="3">
        <f t="shared" si="16"/>
        <v>167</v>
      </c>
      <c r="BE153" s="5" t="e">
        <f>IF(BD153=0,"",RANK(BD153,BD$6:BD$352))</f>
        <v>#VALUE!</v>
      </c>
      <c r="BF153" s="13"/>
      <c r="BG153" s="14"/>
      <c r="BH153" s="14"/>
      <c r="BI153" s="14"/>
      <c r="BJ153" s="5">
        <f t="shared" si="30"/>
        <v>0</v>
      </c>
      <c r="BK153" s="5" t="str">
        <f>IF(BF153="","",RANK(BJ153,BJ$6:BJ$352))</f>
        <v/>
      </c>
      <c r="BL153" s="28">
        <f>IF(BK153="",0,BJ$353+1-BK153)</f>
        <v>0</v>
      </c>
      <c r="BM153" s="3">
        <f t="shared" si="17"/>
        <v>167</v>
      </c>
      <c r="BN153" s="5" t="e">
        <f>IF(BM153=0,"",RANK(BM153,BM$6:BM$352))</f>
        <v>#VALUE!</v>
      </c>
      <c r="BO153" s="13"/>
      <c r="BP153" s="14"/>
      <c r="BQ153" s="14"/>
      <c r="BR153" s="14"/>
      <c r="BS153" s="5">
        <f t="shared" si="18"/>
        <v>0</v>
      </c>
      <c r="BT153" s="5" t="str">
        <f>IF(BO153="","",RANK(BS153,BS$6:BS$352))</f>
        <v/>
      </c>
      <c r="BU153" s="35">
        <f>IF(BT153="",0,BS$353+1-BT153)</f>
        <v>0</v>
      </c>
      <c r="BV153" s="3">
        <f t="shared" si="19"/>
        <v>167</v>
      </c>
      <c r="BW153" s="5" t="e">
        <f>IF(BV153=0,"",RANK(BV153,BV$6:BV$352))</f>
        <v>#VALUE!</v>
      </c>
    </row>
    <row r="154" spans="2:75">
      <c r="B154" s="36" t="s">
        <v>1292</v>
      </c>
      <c r="C154" s="41" t="s">
        <v>935</v>
      </c>
      <c r="D154" s="72" t="s">
        <v>1290</v>
      </c>
      <c r="E154" s="51"/>
      <c r="F154" s="4"/>
      <c r="G154" s="4"/>
      <c r="H154" s="4"/>
      <c r="I154" s="4"/>
      <c r="J154" s="4"/>
      <c r="K154" s="4"/>
      <c r="L154" s="57"/>
      <c r="M154" s="30" t="s">
        <v>1123</v>
      </c>
      <c r="N154" s="31">
        <v>11</v>
      </c>
      <c r="O154" s="31">
        <v>16</v>
      </c>
      <c r="P154" s="31">
        <v>11</v>
      </c>
      <c r="Q154" s="4">
        <f>SUM(N154:P154)</f>
        <v>38</v>
      </c>
      <c r="R154" s="5">
        <f>IF(M154="","",RANK(Q154,Q$6:Q$352))</f>
        <v>144</v>
      </c>
      <c r="S154" s="28">
        <f>IF(R154="",0,Q$353+1-R154)</f>
        <v>160</v>
      </c>
      <c r="T154" s="3">
        <f>S154+K154</f>
        <v>160</v>
      </c>
      <c r="U154" s="57">
        <f>IF(T154=0,"",RANK(T154,T$6:T$352))</f>
        <v>256</v>
      </c>
      <c r="V154" s="30"/>
      <c r="W154" s="31"/>
      <c r="X154" s="31"/>
      <c r="Y154" s="31"/>
      <c r="Z154" s="5">
        <f>SUM(W154:Y154)</f>
        <v>0</v>
      </c>
      <c r="AA154" s="5" t="str">
        <f>IF(V154="","",RANK(Z154,Z$6:Z$352))</f>
        <v/>
      </c>
      <c r="AB154" s="28">
        <f>IF(AA154="",0,Z$353+1-AA154)</f>
        <v>0</v>
      </c>
      <c r="AC154" s="74">
        <f>AB154+T154</f>
        <v>160</v>
      </c>
      <c r="AD154" s="57">
        <f>IF(AC154=0,"",RANK(AC154,AC$6:AC$352))</f>
        <v>287</v>
      </c>
      <c r="AE154" s="30"/>
      <c r="AF154" s="31"/>
      <c r="AG154" s="31"/>
      <c r="AH154" s="31"/>
      <c r="AI154" s="4">
        <f t="shared" si="11"/>
        <v>0</v>
      </c>
      <c r="AJ154" s="5" t="str">
        <f>IF(AE154="","",RANK(AI154,AI$6:AI$352))</f>
        <v/>
      </c>
      <c r="AK154" s="28">
        <f>IF(AJ154="",0,AI$353+1-AJ154)</f>
        <v>0</v>
      </c>
      <c r="AL154" s="3">
        <f t="shared" si="12"/>
        <v>160</v>
      </c>
      <c r="AM154" s="5">
        <f>IF(AL154=0,"",RANK(AL154,AL$6:AL$352))</f>
        <v>231</v>
      </c>
      <c r="AN154" s="13"/>
      <c r="AO154" s="14"/>
      <c r="AP154" s="14"/>
      <c r="AQ154" s="14"/>
      <c r="AR154" s="5">
        <f t="shared" si="13"/>
        <v>0</v>
      </c>
      <c r="AS154" s="5" t="str">
        <f>IF(AN154="","",RANK(AR154,AR$7:AR$352))</f>
        <v/>
      </c>
      <c r="AT154" s="28">
        <f>IF(AS154="",0,AR$353+1-AS154)</f>
        <v>0</v>
      </c>
      <c r="AU154" s="3">
        <f t="shared" si="14"/>
        <v>160</v>
      </c>
      <c r="AV154" s="5">
        <f>IF(AU154=0,"",RANK(AU154,AU$6:AU$352))</f>
        <v>231</v>
      </c>
      <c r="AW154" s="13"/>
      <c r="AX154" s="14"/>
      <c r="AY154" s="14"/>
      <c r="AZ154" s="14"/>
      <c r="BA154" s="5">
        <f t="shared" si="15"/>
        <v>0</v>
      </c>
      <c r="BB154" s="5" t="str">
        <f>IF(AW154="","",RANK(BA154,BA$7:BA$352))</f>
        <v/>
      </c>
      <c r="BC154" s="28">
        <f>IF(BB154="",0,BA$353+1-BB154)</f>
        <v>0</v>
      </c>
      <c r="BD154" s="3">
        <f t="shared" si="16"/>
        <v>160</v>
      </c>
      <c r="BE154" s="5" t="e">
        <f>IF(BD154=0,"",RANK(BD154,BD$6:BD$352))</f>
        <v>#VALUE!</v>
      </c>
      <c r="BF154" s="13"/>
      <c r="BG154" s="14"/>
      <c r="BH154" s="14"/>
      <c r="BI154" s="14"/>
      <c r="BJ154" s="5">
        <f t="shared" si="30"/>
        <v>0</v>
      </c>
      <c r="BK154" s="5" t="str">
        <f>IF(BF154="","",RANK(BJ154,BJ$6:BJ$352))</f>
        <v/>
      </c>
      <c r="BL154" s="28">
        <f>IF(BK154="",0,BJ$353+1-BK154)</f>
        <v>0</v>
      </c>
      <c r="BM154" s="3">
        <f t="shared" si="17"/>
        <v>160</v>
      </c>
      <c r="BN154" s="5" t="e">
        <f>IF(BM154=0,"",RANK(BM154,BM$6:BM$352))</f>
        <v>#VALUE!</v>
      </c>
      <c r="BO154" s="13"/>
      <c r="BP154" s="14"/>
      <c r="BQ154" s="14"/>
      <c r="BR154" s="14"/>
      <c r="BS154" s="5">
        <f t="shared" si="18"/>
        <v>0</v>
      </c>
      <c r="BT154" s="5" t="str">
        <f>IF(BO154="","",RANK(BS154,BS$6:BS$352))</f>
        <v/>
      </c>
      <c r="BU154" s="35">
        <f>IF(BT154="",0,BS$353+1-BT154)</f>
        <v>0</v>
      </c>
      <c r="BV154" s="3">
        <f t="shared" si="19"/>
        <v>160</v>
      </c>
      <c r="BW154" s="5" t="e">
        <f>IF(BV154=0,"",RANK(BV154,BV$6:BV$352))</f>
        <v>#VALUE!</v>
      </c>
    </row>
    <row r="155" spans="2:75">
      <c r="B155" s="36" t="s">
        <v>1288</v>
      </c>
      <c r="C155" s="41" t="s">
        <v>935</v>
      </c>
      <c r="D155" s="72" t="s">
        <v>1287</v>
      </c>
      <c r="E155" s="51"/>
      <c r="F155" s="4"/>
      <c r="G155" s="4"/>
      <c r="H155" s="4"/>
      <c r="I155" s="4"/>
      <c r="J155" s="4"/>
      <c r="K155" s="4"/>
      <c r="L155" s="57"/>
      <c r="M155" s="13" t="s">
        <v>1116</v>
      </c>
      <c r="N155" s="14">
        <v>9</v>
      </c>
      <c r="O155" s="14">
        <v>12</v>
      </c>
      <c r="P155" s="14">
        <v>11</v>
      </c>
      <c r="Q155" s="5">
        <f>SUM(N155:P155)</f>
        <v>32</v>
      </c>
      <c r="R155" s="5">
        <f>IF(M155="","",RANK(Q155,Q$6:Q$352))</f>
        <v>271</v>
      </c>
      <c r="S155" s="28">
        <f>IF(R155="",0,Q$353+1-R155)</f>
        <v>33</v>
      </c>
      <c r="T155" s="3">
        <f>S155+K155</f>
        <v>33</v>
      </c>
      <c r="U155" s="57">
        <f>IF(T155=0,"",RANK(T155,T$6:T$352))</f>
        <v>313</v>
      </c>
      <c r="V155" s="13" t="s">
        <v>1473</v>
      </c>
      <c r="W155" s="14">
        <v>7</v>
      </c>
      <c r="X155" s="14">
        <v>13</v>
      </c>
      <c r="Y155" s="14">
        <v>10</v>
      </c>
      <c r="Z155" s="5">
        <f>SUM(W155:Y155)</f>
        <v>30</v>
      </c>
      <c r="AA155" s="5">
        <f>IF(V155="","",RANK(Z155,Z$6:Z$352))</f>
        <v>254</v>
      </c>
      <c r="AB155" s="28">
        <f>IF(AA155="",0,Z$353+1-AA155)</f>
        <v>10</v>
      </c>
      <c r="AC155" s="74">
        <f>AB155+T155</f>
        <v>43</v>
      </c>
      <c r="AD155" s="57">
        <f>IF(AC155=0,"",RANK(AC155,AC$6:AC$352))</f>
        <v>326</v>
      </c>
      <c r="AE155" s="30"/>
      <c r="AF155" s="31"/>
      <c r="AG155" s="31"/>
      <c r="AH155" s="31"/>
      <c r="AI155" s="4">
        <f t="shared" ref="AI155:AI232" si="31">SUM(AF155:AH155)</f>
        <v>0</v>
      </c>
      <c r="AJ155" s="5" t="str">
        <f>IF(AE155="","",RANK(AI155,AI$6:AI$352))</f>
        <v/>
      </c>
      <c r="AK155" s="28">
        <f>IF(AJ155="",0,AI$353+1-AJ155)</f>
        <v>0</v>
      </c>
      <c r="AL155" s="3">
        <f t="shared" ref="AL155:AL232" si="32">AK155+AC155</f>
        <v>43</v>
      </c>
      <c r="AM155" s="5">
        <f>IF(AL155=0,"",RANK(AL155,AL$6:AL$352))</f>
        <v>260</v>
      </c>
      <c r="AN155" s="13"/>
      <c r="AO155" s="14"/>
      <c r="AP155" s="14"/>
      <c r="AQ155" s="14"/>
      <c r="AR155" s="5">
        <f t="shared" ref="AR155:AR232" si="33">SUM(AO155:AQ155)</f>
        <v>0</v>
      </c>
      <c r="AS155" s="5" t="str">
        <f>IF(AN155="","",RANK(AR155,AR$7:AR$352))</f>
        <v/>
      </c>
      <c r="AT155" s="28">
        <f>IF(AS155="",0,AR$353+1-AS155)</f>
        <v>0</v>
      </c>
      <c r="AU155" s="3">
        <f t="shared" ref="AU155:AU232" si="34">AT155+AL155</f>
        <v>43</v>
      </c>
      <c r="AV155" s="5">
        <f>IF(AU155=0,"",RANK(AU155,AU$6:AU$352))</f>
        <v>260</v>
      </c>
      <c r="AW155" s="13"/>
      <c r="AX155" s="14"/>
      <c r="AY155" s="14"/>
      <c r="AZ155" s="14"/>
      <c r="BA155" s="5">
        <f t="shared" ref="BA155:BA232" si="35">SUM(AX155:AZ155)</f>
        <v>0</v>
      </c>
      <c r="BB155" s="5" t="str">
        <f>IF(AW155="","",RANK(BA155,BA$7:BA$352))</f>
        <v/>
      </c>
      <c r="BC155" s="28">
        <f>IF(BB155="",0,BA$353+1-BB155)</f>
        <v>0</v>
      </c>
      <c r="BD155" s="3">
        <f t="shared" ref="BD155:BD232" si="36">BC155+AU155</f>
        <v>43</v>
      </c>
      <c r="BE155" s="5" t="e">
        <f>IF(BD155=0,"",RANK(BD155,BD$6:BD$352))</f>
        <v>#VALUE!</v>
      </c>
      <c r="BF155" s="13"/>
      <c r="BG155" s="14"/>
      <c r="BH155" s="14"/>
      <c r="BI155" s="14"/>
      <c r="BJ155" s="5">
        <f t="shared" si="30"/>
        <v>0</v>
      </c>
      <c r="BK155" s="5" t="str">
        <f>IF(BF155="","",RANK(BJ155,BJ$6:BJ$352))</f>
        <v/>
      </c>
      <c r="BL155" s="28">
        <f>IF(BK155="",0,BJ$353+1-BK155)</f>
        <v>0</v>
      </c>
      <c r="BM155" s="3">
        <f t="shared" ref="BM155:BM232" si="37">BL155+BD155</f>
        <v>43</v>
      </c>
      <c r="BN155" s="5" t="e">
        <f>IF(BM155=0,"",RANK(BM155,BM$6:BM$352))</f>
        <v>#VALUE!</v>
      </c>
      <c r="BO155" s="13"/>
      <c r="BP155" s="14"/>
      <c r="BQ155" s="14"/>
      <c r="BR155" s="14"/>
      <c r="BS155" s="5">
        <f t="shared" ref="BS155:BS232" si="38">SUM(BP155:BR155)</f>
        <v>0</v>
      </c>
      <c r="BT155" s="5" t="str">
        <f>IF(BO155="","",RANK(BS155,BS$6:BS$352))</f>
        <v/>
      </c>
      <c r="BU155" s="35">
        <f>IF(BT155="",0,BS$353+1-BT155)</f>
        <v>0</v>
      </c>
      <c r="BV155" s="3">
        <f t="shared" ref="BV155:BV232" si="39">BU155+BM155</f>
        <v>43</v>
      </c>
      <c r="BW155" s="5" t="e">
        <f>IF(BV155=0,"",RANK(BV155,BV$6:BV$352))</f>
        <v>#VALUE!</v>
      </c>
    </row>
    <row r="156" spans="2:75">
      <c r="B156" s="36" t="s">
        <v>516</v>
      </c>
      <c r="C156" s="41" t="s">
        <v>935</v>
      </c>
      <c r="D156" s="72" t="s">
        <v>800</v>
      </c>
      <c r="E156" s="51" t="s">
        <v>236</v>
      </c>
      <c r="F156" s="4">
        <v>10</v>
      </c>
      <c r="G156" s="4">
        <v>10</v>
      </c>
      <c r="H156" s="4">
        <v>10</v>
      </c>
      <c r="I156" s="4">
        <f>SUM(F156:H156)</f>
        <v>30</v>
      </c>
      <c r="J156" s="4">
        <f>IF(E156="","",RANK(I156,I$6:I$351))</f>
        <v>262</v>
      </c>
      <c r="K156" s="4">
        <f>IF(J156="",0,I$353+1-J156)</f>
        <v>26</v>
      </c>
      <c r="L156" s="57">
        <f>IF(E156="","",RANK(K156,K$6:K$351))</f>
        <v>262</v>
      </c>
      <c r="M156" s="30"/>
      <c r="N156" s="31"/>
      <c r="O156" s="31"/>
      <c r="P156" s="31"/>
      <c r="Q156" s="4">
        <f>SUM(N156:P156)</f>
        <v>0</v>
      </c>
      <c r="R156" s="5" t="str">
        <f>IF(M156="","",RANK(Q156,Q$6:Q$352))</f>
        <v/>
      </c>
      <c r="S156" s="28">
        <f>IF(R156="",0,Q$353+1-R156)</f>
        <v>0</v>
      </c>
      <c r="T156" s="3">
        <f>S156+K156</f>
        <v>26</v>
      </c>
      <c r="U156" s="57">
        <f>IF(T156=0,"",RANK(T156,T$6:T$352))</f>
        <v>319</v>
      </c>
      <c r="V156" s="30"/>
      <c r="W156" s="31"/>
      <c r="X156" s="31"/>
      <c r="Y156" s="31"/>
      <c r="Z156" s="5">
        <f>SUM(W156:Y156)</f>
        <v>0</v>
      </c>
      <c r="AA156" s="5" t="str">
        <f>IF(V156="","",RANK(Z156,Z$6:Z$352))</f>
        <v/>
      </c>
      <c r="AB156" s="28">
        <f>IF(AA156="",0,Z$353+1-AA156)</f>
        <v>0</v>
      </c>
      <c r="AC156" s="74">
        <f>AB156+T156</f>
        <v>26</v>
      </c>
      <c r="AD156" s="57">
        <f>IF(AC156=0,"",RANK(AC156,AC$6:AC$352))</f>
        <v>332</v>
      </c>
      <c r="AE156" s="30"/>
      <c r="AF156" s="31"/>
      <c r="AG156" s="31"/>
      <c r="AH156" s="31"/>
      <c r="AI156" s="4">
        <f t="shared" si="31"/>
        <v>0</v>
      </c>
      <c r="AJ156" s="5" t="str">
        <f>IF(AE156="","",RANK(AI156,AI$6:AI$352))</f>
        <v/>
      </c>
      <c r="AK156" s="28">
        <f>IF(AJ156="",0,AI$353+1-AJ156)</f>
        <v>0</v>
      </c>
      <c r="AL156" s="3">
        <f t="shared" si="32"/>
        <v>26</v>
      </c>
      <c r="AM156" s="5">
        <f>IF(AL156=0,"",RANK(AL156,AL$6:AL$352))</f>
        <v>266</v>
      </c>
      <c r="AN156" s="13"/>
      <c r="AO156" s="14"/>
      <c r="AP156" s="14"/>
      <c r="AQ156" s="14"/>
      <c r="AR156" s="5">
        <f t="shared" si="33"/>
        <v>0</v>
      </c>
      <c r="AS156" s="5" t="str">
        <f>IF(AN156="","",RANK(AR156,AR$7:AR$352))</f>
        <v/>
      </c>
      <c r="AT156" s="28">
        <f>IF(AS156="",0,AR$353+1-AS156)</f>
        <v>0</v>
      </c>
      <c r="AU156" s="3">
        <f t="shared" si="34"/>
        <v>26</v>
      </c>
      <c r="AV156" s="5">
        <f>IF(AU156=0,"",RANK(AU156,AU$6:AU$352))</f>
        <v>266</v>
      </c>
      <c r="AW156" s="13"/>
      <c r="AX156" s="14"/>
      <c r="AY156" s="14"/>
      <c r="AZ156" s="14"/>
      <c r="BA156" s="5">
        <f t="shared" si="35"/>
        <v>0</v>
      </c>
      <c r="BB156" s="5" t="str">
        <f>IF(AW156="","",RANK(BA156,BA$7:BA$352))</f>
        <v/>
      </c>
      <c r="BC156" s="28">
        <f>IF(BB156="",0,BA$353+1-BB156)</f>
        <v>0</v>
      </c>
      <c r="BD156" s="3">
        <f t="shared" si="36"/>
        <v>26</v>
      </c>
      <c r="BE156" s="5" t="e">
        <f>IF(BD156=0,"",RANK(BD156,BD$6:BD$352))</f>
        <v>#VALUE!</v>
      </c>
      <c r="BF156" s="13"/>
      <c r="BG156" s="14"/>
      <c r="BH156" s="14"/>
      <c r="BI156" s="14"/>
      <c r="BJ156" s="5">
        <f t="shared" si="30"/>
        <v>0</v>
      </c>
      <c r="BK156" s="5" t="str">
        <f>IF(BF156="","",RANK(BJ156,BJ$6:BJ$352))</f>
        <v/>
      </c>
      <c r="BL156" s="28">
        <f>IF(BK156="",0,BJ$353+1-BK156)</f>
        <v>0</v>
      </c>
      <c r="BM156" s="3">
        <f t="shared" si="37"/>
        <v>26</v>
      </c>
      <c r="BN156" s="5" t="e">
        <f>IF(BM156=0,"",RANK(BM156,BM$6:BM$352))</f>
        <v>#VALUE!</v>
      </c>
      <c r="BO156" s="13"/>
      <c r="BP156" s="14"/>
      <c r="BQ156" s="14"/>
      <c r="BR156" s="14"/>
      <c r="BS156" s="5">
        <f t="shared" si="38"/>
        <v>0</v>
      </c>
      <c r="BT156" s="5" t="str">
        <f>IF(BO156="","",RANK(BS156,BS$6:BS$352))</f>
        <v/>
      </c>
      <c r="BU156" s="35">
        <f>IF(BT156="",0,BS$353+1-BT156)</f>
        <v>0</v>
      </c>
      <c r="BV156" s="3">
        <f t="shared" si="39"/>
        <v>26</v>
      </c>
      <c r="BW156" s="5" t="e">
        <f>IF(BV156=0,"",RANK(BV156,BV$6:BV$352))</f>
        <v>#VALUE!</v>
      </c>
    </row>
    <row r="157" spans="2:75">
      <c r="B157" s="36" t="s">
        <v>512</v>
      </c>
      <c r="C157" s="41" t="s">
        <v>935</v>
      </c>
      <c r="D157" s="72" t="s">
        <v>796</v>
      </c>
      <c r="E157" s="51" t="s">
        <v>232</v>
      </c>
      <c r="F157" s="4">
        <v>7</v>
      </c>
      <c r="G157" s="4">
        <v>10</v>
      </c>
      <c r="H157" s="4">
        <v>10</v>
      </c>
      <c r="I157" s="4">
        <f>SUM(F157:H157)</f>
        <v>27</v>
      </c>
      <c r="J157" s="4">
        <f>IF(E157="","",RANK(I157,I$6:I$351))</f>
        <v>275</v>
      </c>
      <c r="K157" s="4">
        <f>IF(J157="",0,I$353+1-J157)</f>
        <v>13</v>
      </c>
      <c r="L157" s="57">
        <f>IF(E157="","",RANK(K157,K$6:K$351))</f>
        <v>275</v>
      </c>
      <c r="M157" s="13"/>
      <c r="N157" s="14"/>
      <c r="O157" s="14"/>
      <c r="P157" s="14"/>
      <c r="Q157" s="4">
        <f>SUM(N157:P157)</f>
        <v>0</v>
      </c>
      <c r="R157" s="5" t="str">
        <f>IF(M157="","",RANK(Q157,Q$6:Q$352))</f>
        <v/>
      </c>
      <c r="S157" s="28">
        <f>IF(R157="",0,Q$353+1-R157)</f>
        <v>0</v>
      </c>
      <c r="T157" s="3">
        <f>S157+K157</f>
        <v>13</v>
      </c>
      <c r="U157" s="57">
        <f>IF(T157=0,"",RANK(T157,T$6:T$352))</f>
        <v>323</v>
      </c>
      <c r="V157" s="13"/>
      <c r="W157" s="14"/>
      <c r="X157" s="14"/>
      <c r="Y157" s="14"/>
      <c r="Z157" s="5">
        <f>SUM(W157:Y157)</f>
        <v>0</v>
      </c>
      <c r="AA157" s="5" t="str">
        <f>IF(V157="","",RANK(Z157,Z$6:Z$352))</f>
        <v/>
      </c>
      <c r="AB157" s="28">
        <f>IF(AA157="",0,Z$353+1-AA157)</f>
        <v>0</v>
      </c>
      <c r="AC157" s="74">
        <f>AB157+T157</f>
        <v>13</v>
      </c>
      <c r="AD157" s="57">
        <f>IF(AC157=0,"",RANK(AC157,AC$6:AC$352))</f>
        <v>334</v>
      </c>
      <c r="AE157" s="30"/>
      <c r="AF157" s="31"/>
      <c r="AG157" s="31"/>
      <c r="AH157" s="31"/>
      <c r="AI157" s="4">
        <f t="shared" si="31"/>
        <v>0</v>
      </c>
      <c r="AJ157" s="5" t="str">
        <f>IF(AE157="","",RANK(AI157,AI$6:AI$352))</f>
        <v/>
      </c>
      <c r="AK157" s="28">
        <f>IF(AJ157="",0,AI$353+1-AJ157)</f>
        <v>0</v>
      </c>
      <c r="AL157" s="3">
        <f t="shared" si="32"/>
        <v>13</v>
      </c>
      <c r="AM157" s="5">
        <f>IF(AL157=0,"",RANK(AL157,AL$6:AL$352))</f>
        <v>268</v>
      </c>
      <c r="AN157" s="13"/>
      <c r="AO157" s="14"/>
      <c r="AP157" s="14"/>
      <c r="AQ157" s="14"/>
      <c r="AR157" s="5">
        <f t="shared" si="33"/>
        <v>0</v>
      </c>
      <c r="AS157" s="5" t="str">
        <f>IF(AN157="","",RANK(AR157,AR$7:AR$352))</f>
        <v/>
      </c>
      <c r="AT157" s="28">
        <f>IF(AS157="",0,AR$353+1-AS157)</f>
        <v>0</v>
      </c>
      <c r="AU157" s="3">
        <f t="shared" si="34"/>
        <v>13</v>
      </c>
      <c r="AV157" s="5">
        <f>IF(AU157=0,"",RANK(AU157,AU$6:AU$352))</f>
        <v>268</v>
      </c>
      <c r="AW157" s="13"/>
      <c r="AX157" s="14"/>
      <c r="AY157" s="14"/>
      <c r="AZ157" s="14"/>
      <c r="BA157" s="5">
        <f t="shared" si="35"/>
        <v>0</v>
      </c>
      <c r="BB157" s="5" t="str">
        <f>IF(AW157="","",RANK(BA157,BA$7:BA$352))</f>
        <v/>
      </c>
      <c r="BC157" s="28">
        <f>IF(BB157="",0,BA$353+1-BB157)</f>
        <v>0</v>
      </c>
      <c r="BD157" s="3">
        <f t="shared" si="36"/>
        <v>13</v>
      </c>
      <c r="BE157" s="5" t="e">
        <f>IF(BD157=0,"",RANK(BD157,BD$6:BD$352))</f>
        <v>#VALUE!</v>
      </c>
      <c r="BF157" s="13"/>
      <c r="BG157" s="14"/>
      <c r="BH157" s="14"/>
      <c r="BI157" s="14"/>
      <c r="BJ157" s="5">
        <f t="shared" si="30"/>
        <v>0</v>
      </c>
      <c r="BK157" s="5" t="str">
        <f>IF(BF157="","",RANK(BJ157,BJ$6:BJ$352))</f>
        <v/>
      </c>
      <c r="BL157" s="28">
        <f>IF(BK157="",0,BJ$353+1-BK157)</f>
        <v>0</v>
      </c>
      <c r="BM157" s="3">
        <f t="shared" si="37"/>
        <v>13</v>
      </c>
      <c r="BN157" s="5" t="e">
        <f>IF(BM157=0,"",RANK(BM157,BM$6:BM$352))</f>
        <v>#VALUE!</v>
      </c>
      <c r="BO157" s="13"/>
      <c r="BP157" s="14"/>
      <c r="BQ157" s="14"/>
      <c r="BR157" s="14"/>
      <c r="BS157" s="5">
        <f t="shared" si="38"/>
        <v>0</v>
      </c>
      <c r="BT157" s="5" t="str">
        <f>IF(BO157="","",RANK(BS157,BS$6:BS$352))</f>
        <v/>
      </c>
      <c r="BU157" s="35">
        <f>IF(BT157="",0,BS$353+1-BT157)</f>
        <v>0</v>
      </c>
      <c r="BV157" s="3">
        <f t="shared" si="39"/>
        <v>13</v>
      </c>
      <c r="BW157" s="5" t="e">
        <f>IF(BV157=0,"",RANK(BV157,BV$6:BV$352))</f>
        <v>#VALUE!</v>
      </c>
    </row>
    <row r="158" spans="2:75">
      <c r="B158" s="36" t="s">
        <v>619</v>
      </c>
      <c r="C158" s="41" t="s">
        <v>945</v>
      </c>
      <c r="D158" s="72" t="s">
        <v>903</v>
      </c>
      <c r="E158" s="51" t="s">
        <v>334</v>
      </c>
      <c r="F158" s="4">
        <v>14</v>
      </c>
      <c r="G158" s="4">
        <v>20</v>
      </c>
      <c r="H158" s="4">
        <v>12</v>
      </c>
      <c r="I158" s="4">
        <f>SUM(F158:H158)</f>
        <v>46</v>
      </c>
      <c r="J158" s="4">
        <f>IF(E158="","",RANK(I158,I$6:I$351))</f>
        <v>22</v>
      </c>
      <c r="K158" s="4">
        <f>IF(J158="",0,I$353+1-J158)</f>
        <v>266</v>
      </c>
      <c r="L158" s="57">
        <f>IF(E158="","",RANK(K158,K$6:K$351))</f>
        <v>22</v>
      </c>
      <c r="M158" s="13" t="s">
        <v>1219</v>
      </c>
      <c r="N158" s="14">
        <v>10</v>
      </c>
      <c r="O158" s="14">
        <v>16</v>
      </c>
      <c r="P158" s="14">
        <v>18</v>
      </c>
      <c r="Q158" s="4">
        <f>SUM(N158:P158)</f>
        <v>44</v>
      </c>
      <c r="R158" s="5">
        <f>IF(M158="","",RANK(Q158,Q$6:Q$352))</f>
        <v>45</v>
      </c>
      <c r="S158" s="28">
        <f>IF(R158="",0,Q$353+1-R158)</f>
        <v>259</v>
      </c>
      <c r="T158" s="3">
        <f>S158+K158</f>
        <v>525</v>
      </c>
      <c r="U158" s="57">
        <f>IF(T158=0,"",RANK(T158,T$6:T$352))</f>
        <v>12</v>
      </c>
      <c r="V158" s="13" t="s">
        <v>1570</v>
      </c>
      <c r="W158" s="14">
        <v>13</v>
      </c>
      <c r="X158" s="14">
        <v>15</v>
      </c>
      <c r="Y158" s="14">
        <v>15</v>
      </c>
      <c r="Z158" s="5">
        <f>SUM(W158:Y158)</f>
        <v>43</v>
      </c>
      <c r="AA158" s="5">
        <f>IF(V158="","",RANK(Z158,Z$6:Z$352))</f>
        <v>86</v>
      </c>
      <c r="AB158" s="28">
        <f>IF(AA158="",0,Z$353+1-AA158)</f>
        <v>178</v>
      </c>
      <c r="AC158" s="74">
        <f>AB158+T158</f>
        <v>703</v>
      </c>
      <c r="AD158" s="57">
        <f>IF(AC158=0,"",RANK(AC158,AC$6:AC$352))</f>
        <v>16</v>
      </c>
      <c r="AE158" s="30"/>
      <c r="AF158" s="31"/>
      <c r="AG158" s="31"/>
      <c r="AH158" s="31"/>
      <c r="AI158" s="4">
        <f t="shared" si="31"/>
        <v>0</v>
      </c>
      <c r="AJ158" s="5" t="str">
        <f>IF(AE158="","",RANK(AI158,AI$6:AI$352))</f>
        <v/>
      </c>
      <c r="AK158" s="28">
        <f>IF(AJ158="",0,AI$353+1-AJ158)</f>
        <v>0</v>
      </c>
      <c r="AL158" s="3">
        <f t="shared" si="32"/>
        <v>703</v>
      </c>
      <c r="AM158" s="5">
        <f>IF(AL158=0,"",RANK(AL158,AL$6:AL$352))</f>
        <v>15</v>
      </c>
      <c r="AN158" s="13"/>
      <c r="AO158" s="14"/>
      <c r="AP158" s="14"/>
      <c r="AQ158" s="14"/>
      <c r="AR158" s="5">
        <f t="shared" si="33"/>
        <v>0</v>
      </c>
      <c r="AS158" s="5" t="str">
        <f>IF(AN158="","",RANK(AR158,AR$7:AR$352))</f>
        <v/>
      </c>
      <c r="AT158" s="28">
        <f>IF(AS158="",0,AR$353+1-AS158)</f>
        <v>0</v>
      </c>
      <c r="AU158" s="3">
        <f t="shared" si="34"/>
        <v>703</v>
      </c>
      <c r="AV158" s="5">
        <f>IF(AU158=0,"",RANK(AU158,AU$6:AU$352))</f>
        <v>15</v>
      </c>
      <c r="AW158" s="13"/>
      <c r="AX158" s="14"/>
      <c r="AY158" s="14"/>
      <c r="AZ158" s="14"/>
      <c r="BA158" s="5">
        <f t="shared" si="35"/>
        <v>0</v>
      </c>
      <c r="BB158" s="5" t="str">
        <f>IF(AW158="","",RANK(BA158,BA$7:BA$352))</f>
        <v/>
      </c>
      <c r="BC158" s="28">
        <f>IF(BB158="",0,BA$353+1-BB158)</f>
        <v>0</v>
      </c>
      <c r="BD158" s="3">
        <f t="shared" si="36"/>
        <v>703</v>
      </c>
      <c r="BE158" s="5" t="e">
        <f>IF(BD158=0,"",RANK(BD158,BD$6:BD$352))</f>
        <v>#VALUE!</v>
      </c>
      <c r="BF158" s="13"/>
      <c r="BG158" s="14"/>
      <c r="BH158" s="14"/>
      <c r="BI158" s="14"/>
      <c r="BJ158" s="5">
        <f t="shared" si="30"/>
        <v>0</v>
      </c>
      <c r="BK158" s="5" t="str">
        <f>IF(BF158="","",RANK(BJ158,BJ$6:BJ$352))</f>
        <v/>
      </c>
      <c r="BL158" s="28">
        <f>IF(BK158="",0,BJ$353+1-BK158)</f>
        <v>0</v>
      </c>
      <c r="BM158" s="3">
        <f t="shared" si="37"/>
        <v>703</v>
      </c>
      <c r="BN158" s="5" t="e">
        <f>IF(BM158=0,"",RANK(BM158,BM$6:BM$352))</f>
        <v>#VALUE!</v>
      </c>
      <c r="BO158" s="13"/>
      <c r="BP158" s="14"/>
      <c r="BQ158" s="14"/>
      <c r="BR158" s="14"/>
      <c r="BS158" s="5">
        <f t="shared" si="38"/>
        <v>0</v>
      </c>
      <c r="BT158" s="5" t="str">
        <f>IF(BO158="","",RANK(BS158,BS$6:BS$352))</f>
        <v/>
      </c>
      <c r="BU158" s="35">
        <f>IF(BT158="",0,BS$353+1-BT158)</f>
        <v>0</v>
      </c>
      <c r="BV158" s="3">
        <f t="shared" si="39"/>
        <v>703</v>
      </c>
      <c r="BW158" s="5" t="e">
        <f>IF(BV158=0,"",RANK(BV158,BV$6:BV$352))</f>
        <v>#VALUE!</v>
      </c>
    </row>
    <row r="159" spans="2:75">
      <c r="B159" s="36" t="s">
        <v>618</v>
      </c>
      <c r="C159" s="41" t="s">
        <v>945</v>
      </c>
      <c r="D159" s="72" t="s">
        <v>902</v>
      </c>
      <c r="E159" s="51" t="s">
        <v>333</v>
      </c>
      <c r="F159" s="4">
        <v>13</v>
      </c>
      <c r="G159" s="4">
        <v>16</v>
      </c>
      <c r="H159" s="4">
        <v>11</v>
      </c>
      <c r="I159" s="4">
        <f>SUM(F159:H159)</f>
        <v>40</v>
      </c>
      <c r="J159" s="4">
        <f>IF(E159="","",RANK(I159,I$6:I$351))</f>
        <v>107</v>
      </c>
      <c r="K159" s="4">
        <f>IF(J159="",0,I$353+1-J159)</f>
        <v>181</v>
      </c>
      <c r="L159" s="57">
        <f>IF(E159="","",RANK(K159,K$6:K$351))</f>
        <v>107</v>
      </c>
      <c r="M159" s="13" t="s">
        <v>1218</v>
      </c>
      <c r="N159" s="14">
        <v>18</v>
      </c>
      <c r="O159" s="14">
        <v>19</v>
      </c>
      <c r="P159" s="14">
        <v>12</v>
      </c>
      <c r="Q159" s="4">
        <f>SUM(N159:P159)</f>
        <v>49</v>
      </c>
      <c r="R159" s="5">
        <f>IF(M159="","",RANK(Q159,Q$6:Q$352))</f>
        <v>7</v>
      </c>
      <c r="S159" s="28">
        <f>IF(R159="",0,Q$353+1-R159)</f>
        <v>297</v>
      </c>
      <c r="T159" s="3">
        <f>S159+K159</f>
        <v>478</v>
      </c>
      <c r="U159" s="57">
        <f>IF(T159=0,"",RANK(T159,T$6:T$352))</f>
        <v>32</v>
      </c>
      <c r="V159" s="13" t="s">
        <v>1569</v>
      </c>
      <c r="W159" s="14">
        <v>15</v>
      </c>
      <c r="X159" s="14">
        <v>16</v>
      </c>
      <c r="Y159" s="14">
        <v>15</v>
      </c>
      <c r="Z159" s="5">
        <f>SUM(W159:Y159)</f>
        <v>46</v>
      </c>
      <c r="AA159" s="5">
        <f>IF(V159="","",RANK(Z159,Z$6:Z$352))</f>
        <v>42</v>
      </c>
      <c r="AB159" s="28">
        <f>IF(AA159="",0,Z$353+1-AA159)</f>
        <v>222</v>
      </c>
      <c r="AC159" s="74">
        <f>AB159+T159</f>
        <v>700</v>
      </c>
      <c r="AD159" s="57">
        <f>IF(AC159=0,"",RANK(AC159,AC$6:AC$352))</f>
        <v>18</v>
      </c>
      <c r="AE159" s="30"/>
      <c r="AF159" s="31"/>
      <c r="AG159" s="31"/>
      <c r="AH159" s="31"/>
      <c r="AI159" s="4">
        <f t="shared" si="31"/>
        <v>0</v>
      </c>
      <c r="AJ159" s="5" t="str">
        <f>IF(AE159="","",RANK(AI159,AI$6:AI$352))</f>
        <v/>
      </c>
      <c r="AK159" s="28">
        <f>IF(AJ159="",0,AI$353+1-AJ159)</f>
        <v>0</v>
      </c>
      <c r="AL159" s="3">
        <f t="shared" si="32"/>
        <v>700</v>
      </c>
      <c r="AM159" s="5">
        <f>IF(AL159=0,"",RANK(AL159,AL$6:AL$352))</f>
        <v>17</v>
      </c>
      <c r="AN159" s="13"/>
      <c r="AO159" s="14"/>
      <c r="AP159" s="14"/>
      <c r="AQ159" s="14"/>
      <c r="AR159" s="5">
        <f t="shared" si="33"/>
        <v>0</v>
      </c>
      <c r="AS159" s="5" t="str">
        <f>IF(AN159="","",RANK(AR159,AR$7:AR$352))</f>
        <v/>
      </c>
      <c r="AT159" s="28">
        <f>IF(AS159="",0,AR$353+1-AS159)</f>
        <v>0</v>
      </c>
      <c r="AU159" s="3">
        <f t="shared" si="34"/>
        <v>700</v>
      </c>
      <c r="AV159" s="5">
        <f>IF(AU159=0,"",RANK(AU159,AU$6:AU$352))</f>
        <v>17</v>
      </c>
      <c r="AW159" s="13"/>
      <c r="AX159" s="14"/>
      <c r="AY159" s="14"/>
      <c r="AZ159" s="14"/>
      <c r="BA159" s="5">
        <f t="shared" si="35"/>
        <v>0</v>
      </c>
      <c r="BB159" s="5" t="str">
        <f>IF(AW159="","",RANK(BA159,BA$7:BA$352))</f>
        <v/>
      </c>
      <c r="BC159" s="28">
        <f>IF(BB159="",0,BA$353+1-BB159)</f>
        <v>0</v>
      </c>
      <c r="BD159" s="3">
        <f t="shared" si="36"/>
        <v>700</v>
      </c>
      <c r="BE159" s="5" t="e">
        <f>IF(BD159=0,"",RANK(BD159,BD$6:BD$352))</f>
        <v>#VALUE!</v>
      </c>
      <c r="BF159" s="13"/>
      <c r="BG159" s="14"/>
      <c r="BH159" s="14"/>
      <c r="BI159" s="14"/>
      <c r="BJ159" s="5">
        <f t="shared" si="30"/>
        <v>0</v>
      </c>
      <c r="BK159" s="5" t="str">
        <f>IF(BF159="","",RANK(BJ159,BJ$6:BJ$352))</f>
        <v/>
      </c>
      <c r="BL159" s="28">
        <f>IF(BK159="",0,BJ$353+1-BK159)</f>
        <v>0</v>
      </c>
      <c r="BM159" s="3">
        <f t="shared" si="37"/>
        <v>700</v>
      </c>
      <c r="BN159" s="5" t="e">
        <f>IF(BM159=0,"",RANK(BM159,BM$6:BM$352))</f>
        <v>#VALUE!</v>
      </c>
      <c r="BO159" s="13"/>
      <c r="BP159" s="14"/>
      <c r="BQ159" s="14"/>
      <c r="BR159" s="14"/>
      <c r="BS159" s="5">
        <f t="shared" si="38"/>
        <v>0</v>
      </c>
      <c r="BT159" s="5" t="str">
        <f>IF(BO159="","",RANK(BS159,BS$6:BS$352))</f>
        <v/>
      </c>
      <c r="BU159" s="35">
        <f>IF(BT159="",0,BS$353+1-BT159)</f>
        <v>0</v>
      </c>
      <c r="BV159" s="3">
        <f t="shared" si="39"/>
        <v>700</v>
      </c>
      <c r="BW159" s="5" t="e">
        <f>IF(BV159=0,"",RANK(BV159,BV$6:BV$352))</f>
        <v>#VALUE!</v>
      </c>
    </row>
    <row r="160" spans="2:75">
      <c r="B160" s="36" t="s">
        <v>620</v>
      </c>
      <c r="C160" s="41" t="s">
        <v>945</v>
      </c>
      <c r="D160" s="72" t="s">
        <v>904</v>
      </c>
      <c r="E160" s="51" t="s">
        <v>335</v>
      </c>
      <c r="F160" s="4">
        <v>18</v>
      </c>
      <c r="G160" s="4">
        <v>13</v>
      </c>
      <c r="H160" s="4">
        <v>13</v>
      </c>
      <c r="I160" s="4">
        <f>SUM(F160:H160)</f>
        <v>44</v>
      </c>
      <c r="J160" s="4">
        <f>IF(E160="","",RANK(I160,I$6:I$351))</f>
        <v>40</v>
      </c>
      <c r="K160" s="4">
        <f>IF(J160="",0,I$353+1-J160)</f>
        <v>248</v>
      </c>
      <c r="L160" s="57">
        <f>IF(E160="","",RANK(K160,K$6:K$351))</f>
        <v>40</v>
      </c>
      <c r="M160" s="13" t="s">
        <v>1220</v>
      </c>
      <c r="N160" s="14">
        <v>15</v>
      </c>
      <c r="O160" s="14">
        <v>17</v>
      </c>
      <c r="P160" s="14">
        <v>13</v>
      </c>
      <c r="Q160" s="4">
        <f>SUM(N160:P160)</f>
        <v>45</v>
      </c>
      <c r="R160" s="5">
        <f>IF(M160="","",RANK(Q160,Q$6:Q$352))</f>
        <v>33</v>
      </c>
      <c r="S160" s="28">
        <f>IF(R160="",0,Q$353+1-R160)</f>
        <v>271</v>
      </c>
      <c r="T160" s="3">
        <f>S160+K160</f>
        <v>519</v>
      </c>
      <c r="U160" s="57">
        <f>IF(T160=0,"",RANK(T160,T$6:T$352))</f>
        <v>17</v>
      </c>
      <c r="V160" s="13" t="s">
        <v>1571</v>
      </c>
      <c r="W160" s="14">
        <v>12</v>
      </c>
      <c r="X160" s="14">
        <v>13</v>
      </c>
      <c r="Y160" s="14">
        <v>11</v>
      </c>
      <c r="Z160" s="5">
        <f>SUM(W160:Y160)</f>
        <v>36</v>
      </c>
      <c r="AA160" s="5">
        <f>IF(V160="","",RANK(Z160,Z$6:Z$352))</f>
        <v>208</v>
      </c>
      <c r="AB160" s="28">
        <f>IF(AA160="",0,Z$353+1-AA160)</f>
        <v>56</v>
      </c>
      <c r="AC160" s="74">
        <f>AB160+T160</f>
        <v>575</v>
      </c>
      <c r="AD160" s="57">
        <f>IF(AC160=0,"",RANK(AC160,AC$6:AC$352))</f>
        <v>63</v>
      </c>
      <c r="AE160" s="30"/>
      <c r="AF160" s="31"/>
      <c r="AG160" s="31"/>
      <c r="AH160" s="31"/>
      <c r="AI160" s="4">
        <f t="shared" si="31"/>
        <v>0</v>
      </c>
      <c r="AJ160" s="5" t="str">
        <f>IF(AE160="","",RANK(AI160,AI$6:AI$352))</f>
        <v/>
      </c>
      <c r="AK160" s="28">
        <f>IF(AJ160="",0,AI$353+1-AJ160)</f>
        <v>0</v>
      </c>
      <c r="AL160" s="3">
        <f t="shared" si="32"/>
        <v>575</v>
      </c>
      <c r="AM160" s="5">
        <f>IF(AL160=0,"",RANK(AL160,AL$6:AL$352))</f>
        <v>55</v>
      </c>
      <c r="AN160" s="13"/>
      <c r="AO160" s="14"/>
      <c r="AP160" s="14"/>
      <c r="AQ160" s="14"/>
      <c r="AR160" s="5">
        <f t="shared" si="33"/>
        <v>0</v>
      </c>
      <c r="AS160" s="5" t="str">
        <f>IF(AN160="","",RANK(AR160,AR$7:AR$352))</f>
        <v/>
      </c>
      <c r="AT160" s="28">
        <f>IF(AS160="",0,AR$353+1-AS160)</f>
        <v>0</v>
      </c>
      <c r="AU160" s="3">
        <f t="shared" si="34"/>
        <v>575</v>
      </c>
      <c r="AV160" s="5">
        <f>IF(AU160=0,"",RANK(AU160,AU$6:AU$352))</f>
        <v>55</v>
      </c>
      <c r="AW160" s="13"/>
      <c r="AX160" s="14"/>
      <c r="AY160" s="14"/>
      <c r="AZ160" s="14"/>
      <c r="BA160" s="5">
        <f t="shared" si="35"/>
        <v>0</v>
      </c>
      <c r="BB160" s="5" t="str">
        <f>IF(AW160="","",RANK(BA160,BA$7:BA$352))</f>
        <v/>
      </c>
      <c r="BC160" s="28">
        <f>IF(BB160="",0,BA$353+1-BB160)</f>
        <v>0</v>
      </c>
      <c r="BD160" s="3">
        <f t="shared" si="36"/>
        <v>575</v>
      </c>
      <c r="BE160" s="5" t="e">
        <f>IF(BD160=0,"",RANK(BD160,BD$6:BD$352))</f>
        <v>#VALUE!</v>
      </c>
      <c r="BF160" s="13"/>
      <c r="BG160" s="14"/>
      <c r="BH160" s="14"/>
      <c r="BI160" s="14"/>
      <c r="BJ160" s="5">
        <f t="shared" si="30"/>
        <v>0</v>
      </c>
      <c r="BK160" s="5" t="str">
        <f>IF(BF160="","",RANK(BJ160,BJ$6:BJ$352))</f>
        <v/>
      </c>
      <c r="BL160" s="28">
        <f>IF(BK160="",0,BJ$353+1-BK160)</f>
        <v>0</v>
      </c>
      <c r="BM160" s="3">
        <f t="shared" si="37"/>
        <v>575</v>
      </c>
      <c r="BN160" s="5" t="e">
        <f>IF(BM160=0,"",RANK(BM160,BM$6:BM$352))</f>
        <v>#VALUE!</v>
      </c>
      <c r="BO160" s="13"/>
      <c r="BP160" s="14"/>
      <c r="BQ160" s="14"/>
      <c r="BR160" s="14"/>
      <c r="BS160" s="5">
        <f t="shared" si="38"/>
        <v>0</v>
      </c>
      <c r="BT160" s="5" t="str">
        <f>IF(BO160="","",RANK(BS160,BS$6:BS$352))</f>
        <v/>
      </c>
      <c r="BU160" s="35">
        <f>IF(BT160="",0,BS$353+1-BT160)</f>
        <v>0</v>
      </c>
      <c r="BV160" s="3">
        <f t="shared" si="39"/>
        <v>575</v>
      </c>
      <c r="BW160" s="5" t="e">
        <f>IF(BV160=0,"",RANK(BV160,BV$6:BV$352))</f>
        <v>#VALUE!</v>
      </c>
    </row>
    <row r="161" spans="2:75">
      <c r="B161" s="36" t="s">
        <v>615</v>
      </c>
      <c r="C161" s="41" t="s">
        <v>945</v>
      </c>
      <c r="D161" s="72" t="s">
        <v>899</v>
      </c>
      <c r="E161" s="51" t="s">
        <v>330</v>
      </c>
      <c r="F161" s="4">
        <v>12</v>
      </c>
      <c r="G161" s="4">
        <v>13</v>
      </c>
      <c r="H161" s="4">
        <v>14</v>
      </c>
      <c r="I161" s="4">
        <f>SUM(F161:H161)</f>
        <v>39</v>
      </c>
      <c r="J161" s="4">
        <f>IF(E161="","",RANK(I161,I$6:I$351))</f>
        <v>129</v>
      </c>
      <c r="K161" s="4">
        <f>IF(J161="",0,I$353+1-J161)</f>
        <v>159</v>
      </c>
      <c r="L161" s="57">
        <f>IF(E161="","",RANK(K161,K$6:K$351))</f>
        <v>129</v>
      </c>
      <c r="M161" s="13" t="s">
        <v>1215</v>
      </c>
      <c r="N161" s="14">
        <v>13</v>
      </c>
      <c r="O161" s="14">
        <v>15</v>
      </c>
      <c r="P161" s="14">
        <v>12</v>
      </c>
      <c r="Q161" s="4">
        <f>SUM(N161:P161)</f>
        <v>40</v>
      </c>
      <c r="R161" s="5">
        <f>IF(M161="","",RANK(Q161,Q$6:Q$352))</f>
        <v>106</v>
      </c>
      <c r="S161" s="28">
        <f>IF(R161="",0,Q$353+1-R161)</f>
        <v>198</v>
      </c>
      <c r="T161" s="3">
        <f>S161+K161</f>
        <v>357</v>
      </c>
      <c r="U161" s="57">
        <f>IF(T161=0,"",RANK(T161,T$6:T$352))</f>
        <v>102</v>
      </c>
      <c r="V161" s="13" t="s">
        <v>1566</v>
      </c>
      <c r="W161" s="14">
        <v>11</v>
      </c>
      <c r="X161" s="14">
        <v>13</v>
      </c>
      <c r="Y161" s="14">
        <v>15</v>
      </c>
      <c r="Z161" s="5">
        <f>SUM(W161:Y161)</f>
        <v>39</v>
      </c>
      <c r="AA161" s="5">
        <f>IF(V161="","",RANK(Z161,Z$6:Z$352))</f>
        <v>154</v>
      </c>
      <c r="AB161" s="28">
        <f>IF(AA161="",0,Z$353+1-AA161)</f>
        <v>110</v>
      </c>
      <c r="AC161" s="74">
        <f>AB161+T161</f>
        <v>467</v>
      </c>
      <c r="AD161" s="57">
        <f>IF(AC161=0,"",RANK(AC161,AC$6:AC$352))</f>
        <v>117</v>
      </c>
      <c r="AE161" s="30"/>
      <c r="AF161" s="31"/>
      <c r="AG161" s="31"/>
      <c r="AH161" s="31"/>
      <c r="AI161" s="4">
        <f t="shared" si="31"/>
        <v>0</v>
      </c>
      <c r="AJ161" s="5" t="str">
        <f>IF(AE161="","",RANK(AI161,AI$6:AI$352))</f>
        <v/>
      </c>
      <c r="AK161" s="28">
        <f>IF(AJ161="",0,AI$353+1-AJ161)</f>
        <v>0</v>
      </c>
      <c r="AL161" s="3">
        <f t="shared" si="32"/>
        <v>467</v>
      </c>
      <c r="AM161" s="5">
        <f>IF(AL161=0,"",RANK(AL161,AL$6:AL$352))</f>
        <v>96</v>
      </c>
      <c r="AN161" s="13"/>
      <c r="AO161" s="14"/>
      <c r="AP161" s="14"/>
      <c r="AQ161" s="14"/>
      <c r="AR161" s="5">
        <f t="shared" si="33"/>
        <v>0</v>
      </c>
      <c r="AS161" s="5" t="str">
        <f>IF(AN161="","",RANK(AR161,AR$7:AR$352))</f>
        <v/>
      </c>
      <c r="AT161" s="28">
        <f>IF(AS161="",0,AR$353+1-AS161)</f>
        <v>0</v>
      </c>
      <c r="AU161" s="3">
        <f t="shared" si="34"/>
        <v>467</v>
      </c>
      <c r="AV161" s="5">
        <f>IF(AU161=0,"",RANK(AU161,AU$6:AU$352))</f>
        <v>96</v>
      </c>
      <c r="AW161" s="13"/>
      <c r="AX161" s="14"/>
      <c r="AY161" s="14"/>
      <c r="AZ161" s="14"/>
      <c r="BA161" s="5">
        <f t="shared" si="35"/>
        <v>0</v>
      </c>
      <c r="BB161" s="5" t="str">
        <f>IF(AW161="","",RANK(BA161,BA$7:BA$352))</f>
        <v/>
      </c>
      <c r="BC161" s="28">
        <f>IF(BB161="",0,BA$353+1-BB161)</f>
        <v>0</v>
      </c>
      <c r="BD161" s="3">
        <f t="shared" si="36"/>
        <v>467</v>
      </c>
      <c r="BE161" s="5" t="e">
        <f>IF(BD161=0,"",RANK(BD161,BD$6:BD$352))</f>
        <v>#VALUE!</v>
      </c>
      <c r="BF161" s="13"/>
      <c r="BG161" s="14"/>
      <c r="BH161" s="14"/>
      <c r="BI161" s="14"/>
      <c r="BJ161" s="5">
        <f t="shared" si="30"/>
        <v>0</v>
      </c>
      <c r="BK161" s="5" t="str">
        <f>IF(BF161="","",RANK(BJ161,BJ$6:BJ$352))</f>
        <v/>
      </c>
      <c r="BL161" s="28">
        <f>IF(BK161="",0,BJ$353+1-BK161)</f>
        <v>0</v>
      </c>
      <c r="BM161" s="3">
        <f t="shared" si="37"/>
        <v>467</v>
      </c>
      <c r="BN161" s="5" t="e">
        <f>IF(BM161=0,"",RANK(BM161,BM$6:BM$352))</f>
        <v>#VALUE!</v>
      </c>
      <c r="BO161" s="13"/>
      <c r="BP161" s="14"/>
      <c r="BQ161" s="14"/>
      <c r="BR161" s="14"/>
      <c r="BS161" s="5">
        <f t="shared" si="38"/>
        <v>0</v>
      </c>
      <c r="BT161" s="5" t="str">
        <f>IF(BO161="","",RANK(BS161,BS$6:BS$352))</f>
        <v/>
      </c>
      <c r="BU161" s="35">
        <f>IF(BT161="",0,BS$353+1-BT161)</f>
        <v>0</v>
      </c>
      <c r="BV161" s="3">
        <f t="shared" si="39"/>
        <v>467</v>
      </c>
      <c r="BW161" s="5" t="e">
        <f>IF(BV161=0,"",RANK(BV161,BV$6:BV$352))</f>
        <v>#VALUE!</v>
      </c>
    </row>
    <row r="162" spans="2:75">
      <c r="B162" s="36" t="s">
        <v>617</v>
      </c>
      <c r="C162" s="41" t="s">
        <v>945</v>
      </c>
      <c r="D162" s="72" t="s">
        <v>901</v>
      </c>
      <c r="E162" s="51" t="s">
        <v>332</v>
      </c>
      <c r="F162" s="4">
        <v>15</v>
      </c>
      <c r="G162" s="4">
        <v>11</v>
      </c>
      <c r="H162" s="4">
        <v>10</v>
      </c>
      <c r="I162" s="4">
        <f>SUM(F162:H162)</f>
        <v>36</v>
      </c>
      <c r="J162" s="4">
        <f>IF(E162="","",RANK(I162,I$6:I$351))</f>
        <v>179</v>
      </c>
      <c r="K162" s="4">
        <f>IF(J162="",0,I$353+1-J162)</f>
        <v>109</v>
      </c>
      <c r="L162" s="57">
        <f>IF(E162="","",RANK(K162,K$6:K$351))</f>
        <v>179</v>
      </c>
      <c r="M162" s="13" t="s">
        <v>1217</v>
      </c>
      <c r="N162" s="14">
        <v>11</v>
      </c>
      <c r="O162" s="14">
        <v>16</v>
      </c>
      <c r="P162" s="14">
        <v>14</v>
      </c>
      <c r="Q162" s="4">
        <f>SUM(N162:P162)</f>
        <v>41</v>
      </c>
      <c r="R162" s="5">
        <f>IF(M162="","",RANK(Q162,Q$6:Q$352))</f>
        <v>85</v>
      </c>
      <c r="S162" s="28">
        <f>IF(R162="",0,Q$353+1-R162)</f>
        <v>219</v>
      </c>
      <c r="T162" s="3">
        <f>S162+K162</f>
        <v>328</v>
      </c>
      <c r="U162" s="57">
        <f>IF(T162=0,"",RANK(T162,T$6:T$352))</f>
        <v>125</v>
      </c>
      <c r="V162" s="13" t="s">
        <v>1568</v>
      </c>
      <c r="W162" s="14">
        <v>11</v>
      </c>
      <c r="X162" s="14">
        <v>15</v>
      </c>
      <c r="Y162" s="14">
        <v>10</v>
      </c>
      <c r="Z162" s="5">
        <f>SUM(W162:Y162)</f>
        <v>36</v>
      </c>
      <c r="AA162" s="5">
        <f>IF(V162="","",RANK(Z162,Z$6:Z$352))</f>
        <v>208</v>
      </c>
      <c r="AB162" s="28">
        <f>IF(AA162="",0,Z$353+1-AA162)</f>
        <v>56</v>
      </c>
      <c r="AC162" s="74">
        <f>AB162+T162</f>
        <v>384</v>
      </c>
      <c r="AD162" s="57">
        <f>IF(AC162=0,"",RANK(AC162,AC$6:AC$352))</f>
        <v>175</v>
      </c>
      <c r="AE162" s="30"/>
      <c r="AF162" s="31"/>
      <c r="AG162" s="31"/>
      <c r="AH162" s="31"/>
      <c r="AI162" s="4">
        <f t="shared" si="31"/>
        <v>0</v>
      </c>
      <c r="AJ162" s="5" t="str">
        <f>IF(AE162="","",RANK(AI162,AI$6:AI$352))</f>
        <v/>
      </c>
      <c r="AK162" s="28">
        <f>IF(AJ162="",0,AI$353+1-AJ162)</f>
        <v>0</v>
      </c>
      <c r="AL162" s="3">
        <f t="shared" si="32"/>
        <v>384</v>
      </c>
      <c r="AM162" s="5">
        <f>IF(AL162=0,"",RANK(AL162,AL$6:AL$352))</f>
        <v>142</v>
      </c>
      <c r="AN162" s="13"/>
      <c r="AO162" s="14"/>
      <c r="AP162" s="14"/>
      <c r="AQ162" s="14"/>
      <c r="AR162" s="5">
        <f t="shared" si="33"/>
        <v>0</v>
      </c>
      <c r="AS162" s="5" t="str">
        <f>IF(AN162="","",RANK(AR162,AR$7:AR$352))</f>
        <v/>
      </c>
      <c r="AT162" s="28">
        <f>IF(AS162="",0,AR$353+1-AS162)</f>
        <v>0</v>
      </c>
      <c r="AU162" s="3">
        <f t="shared" si="34"/>
        <v>384</v>
      </c>
      <c r="AV162" s="5">
        <f>IF(AU162=0,"",RANK(AU162,AU$6:AU$352))</f>
        <v>142</v>
      </c>
      <c r="AW162" s="13"/>
      <c r="AX162" s="14"/>
      <c r="AY162" s="14"/>
      <c r="AZ162" s="14"/>
      <c r="BA162" s="5">
        <f t="shared" si="35"/>
        <v>0</v>
      </c>
      <c r="BB162" s="5" t="str">
        <f>IF(AW162="","",RANK(BA162,BA$7:BA$352))</f>
        <v/>
      </c>
      <c r="BC162" s="28">
        <f>IF(BB162="",0,BA$353+1-BB162)</f>
        <v>0</v>
      </c>
      <c r="BD162" s="3">
        <f t="shared" si="36"/>
        <v>384</v>
      </c>
      <c r="BE162" s="5" t="e">
        <f>IF(BD162=0,"",RANK(BD162,BD$6:BD$352))</f>
        <v>#VALUE!</v>
      </c>
      <c r="BF162" s="13"/>
      <c r="BG162" s="14"/>
      <c r="BH162" s="14"/>
      <c r="BI162" s="14"/>
      <c r="BJ162" s="5">
        <f t="shared" si="30"/>
        <v>0</v>
      </c>
      <c r="BK162" s="5" t="str">
        <f>IF(BF162="","",RANK(BJ162,BJ$6:BJ$352))</f>
        <v/>
      </c>
      <c r="BL162" s="28">
        <f>IF(BK162="",0,BJ$353+1-BK162)</f>
        <v>0</v>
      </c>
      <c r="BM162" s="3">
        <f t="shared" si="37"/>
        <v>384</v>
      </c>
      <c r="BN162" s="5" t="e">
        <f>IF(BM162=0,"",RANK(BM162,BM$6:BM$352))</f>
        <v>#VALUE!</v>
      </c>
      <c r="BO162" s="13"/>
      <c r="BP162" s="14"/>
      <c r="BQ162" s="14"/>
      <c r="BR162" s="14"/>
      <c r="BS162" s="5">
        <f t="shared" si="38"/>
        <v>0</v>
      </c>
      <c r="BT162" s="5" t="str">
        <f>IF(BO162="","",RANK(BS162,BS$6:BS$352))</f>
        <v/>
      </c>
      <c r="BU162" s="35">
        <f>IF(BT162="",0,BS$353+1-BT162)</f>
        <v>0</v>
      </c>
      <c r="BV162" s="3">
        <f t="shared" si="39"/>
        <v>384</v>
      </c>
      <c r="BW162" s="5" t="e">
        <f>IF(BV162=0,"",RANK(BV162,BV$6:BV$352))</f>
        <v>#VALUE!</v>
      </c>
    </row>
    <row r="163" spans="2:75">
      <c r="B163" s="36" t="s">
        <v>616</v>
      </c>
      <c r="C163" s="41" t="s">
        <v>945</v>
      </c>
      <c r="D163" s="72" t="s">
        <v>900</v>
      </c>
      <c r="E163" s="51" t="s">
        <v>331</v>
      </c>
      <c r="F163" s="4">
        <v>10</v>
      </c>
      <c r="G163" s="4">
        <v>12</v>
      </c>
      <c r="H163" s="4">
        <v>13</v>
      </c>
      <c r="I163" s="4">
        <f>SUM(F163:H163)</f>
        <v>35</v>
      </c>
      <c r="J163" s="4">
        <f>IF(E163="","",RANK(I163,I$6:I$351))</f>
        <v>200</v>
      </c>
      <c r="K163" s="4">
        <f>IF(J163="",0,I$353+1-J163)</f>
        <v>88</v>
      </c>
      <c r="L163" s="57">
        <f>IF(E163="","",RANK(K163,K$6:K$351))</f>
        <v>200</v>
      </c>
      <c r="M163" s="13" t="s">
        <v>1216</v>
      </c>
      <c r="N163" s="14">
        <v>15</v>
      </c>
      <c r="O163" s="14">
        <v>15</v>
      </c>
      <c r="P163" s="14">
        <v>12</v>
      </c>
      <c r="Q163" s="4">
        <f>SUM(N163:P163)</f>
        <v>42</v>
      </c>
      <c r="R163" s="5">
        <f>IF(M163="","",RANK(Q163,Q$6:Q$352))</f>
        <v>72</v>
      </c>
      <c r="S163" s="28">
        <f>IF(R163="",0,Q$353+1-R163)</f>
        <v>232</v>
      </c>
      <c r="T163" s="3">
        <f>S163+K163</f>
        <v>320</v>
      </c>
      <c r="U163" s="57">
        <f>IF(T163=0,"",RANK(T163,T$6:T$352))</f>
        <v>127</v>
      </c>
      <c r="V163" s="13" t="s">
        <v>1567</v>
      </c>
      <c r="W163" s="14">
        <v>10</v>
      </c>
      <c r="X163" s="14">
        <v>10</v>
      </c>
      <c r="Y163" s="14">
        <v>13</v>
      </c>
      <c r="Z163" s="5">
        <f>SUM(W163:Y163)</f>
        <v>33</v>
      </c>
      <c r="AA163" s="5">
        <f>IF(V163="","",RANK(Z163,Z$6:Z$352))</f>
        <v>239</v>
      </c>
      <c r="AB163" s="28">
        <f>IF(AA163="",0,Z$353+1-AA163)</f>
        <v>25</v>
      </c>
      <c r="AC163" s="74">
        <f>AB163+T163</f>
        <v>345</v>
      </c>
      <c r="AD163" s="57">
        <f>IF(AC163=0,"",RANK(AC163,AC$6:AC$352))</f>
        <v>190</v>
      </c>
      <c r="AE163" s="30"/>
      <c r="AF163" s="31"/>
      <c r="AG163" s="31"/>
      <c r="AH163" s="31"/>
      <c r="AI163" s="4">
        <f t="shared" si="31"/>
        <v>0</v>
      </c>
      <c r="AJ163" s="5" t="str">
        <f>IF(AE163="","",RANK(AI163,AI$6:AI$352))</f>
        <v/>
      </c>
      <c r="AK163" s="28">
        <f>IF(AJ163="",0,AI$353+1-AJ163)</f>
        <v>0</v>
      </c>
      <c r="AL163" s="3">
        <f t="shared" si="32"/>
        <v>345</v>
      </c>
      <c r="AM163" s="5">
        <f>IF(AL163=0,"",RANK(AL163,AL$6:AL$352))</f>
        <v>155</v>
      </c>
      <c r="AN163" s="13"/>
      <c r="AO163" s="14"/>
      <c r="AP163" s="14"/>
      <c r="AQ163" s="14"/>
      <c r="AR163" s="5">
        <f t="shared" si="33"/>
        <v>0</v>
      </c>
      <c r="AS163" s="5" t="str">
        <f>IF(AN163="","",RANK(AR163,AR$7:AR$352))</f>
        <v/>
      </c>
      <c r="AT163" s="28">
        <f>IF(AS163="",0,AR$353+1-AS163)</f>
        <v>0</v>
      </c>
      <c r="AU163" s="3">
        <f t="shared" si="34"/>
        <v>345</v>
      </c>
      <c r="AV163" s="5">
        <f>IF(AU163=0,"",RANK(AU163,AU$6:AU$352))</f>
        <v>155</v>
      </c>
      <c r="AW163" s="13"/>
      <c r="AX163" s="14"/>
      <c r="AY163" s="14"/>
      <c r="AZ163" s="14"/>
      <c r="BA163" s="5">
        <f t="shared" si="35"/>
        <v>0</v>
      </c>
      <c r="BB163" s="5" t="str">
        <f>IF(AW163="","",RANK(BA163,BA$7:BA$352))</f>
        <v/>
      </c>
      <c r="BC163" s="28">
        <f>IF(BB163="",0,BA$353+1-BB163)</f>
        <v>0</v>
      </c>
      <c r="BD163" s="3">
        <f t="shared" si="36"/>
        <v>345</v>
      </c>
      <c r="BE163" s="5" t="e">
        <f>IF(BD163=0,"",RANK(BD163,BD$6:BD$352))</f>
        <v>#VALUE!</v>
      </c>
      <c r="BF163" s="13"/>
      <c r="BG163" s="14"/>
      <c r="BH163" s="14"/>
      <c r="BI163" s="14"/>
      <c r="BJ163" s="5">
        <f t="shared" si="30"/>
        <v>0</v>
      </c>
      <c r="BK163" s="5" t="str">
        <f>IF(BF163="","",RANK(BJ163,BJ$6:BJ$352))</f>
        <v/>
      </c>
      <c r="BL163" s="28">
        <f>IF(BK163="",0,BJ$353+1-BK163)</f>
        <v>0</v>
      </c>
      <c r="BM163" s="3">
        <f t="shared" si="37"/>
        <v>345</v>
      </c>
      <c r="BN163" s="5" t="e">
        <f>IF(BM163=0,"",RANK(BM163,BM$6:BM$352))</f>
        <v>#VALUE!</v>
      </c>
      <c r="BO163" s="13"/>
      <c r="BP163" s="14"/>
      <c r="BQ163" s="14"/>
      <c r="BR163" s="14"/>
      <c r="BS163" s="5">
        <f t="shared" si="38"/>
        <v>0</v>
      </c>
      <c r="BT163" s="5" t="str">
        <f>IF(BO163="","",RANK(BS163,BS$6:BS$352))</f>
        <v/>
      </c>
      <c r="BU163" s="35">
        <f>IF(BT163="",0,BS$353+1-BT163)</f>
        <v>0</v>
      </c>
      <c r="BV163" s="3">
        <f t="shared" si="39"/>
        <v>345</v>
      </c>
      <c r="BW163" s="5" t="e">
        <f>IF(BV163=0,"",RANK(BV163,BV$6:BV$352))</f>
        <v>#VALUE!</v>
      </c>
    </row>
    <row r="164" spans="2:75">
      <c r="B164" s="36" t="s">
        <v>613</v>
      </c>
      <c r="C164" s="41" t="s">
        <v>945</v>
      </c>
      <c r="D164" s="72" t="s">
        <v>897</v>
      </c>
      <c r="E164" s="51" t="s">
        <v>328</v>
      </c>
      <c r="F164" s="4">
        <v>11</v>
      </c>
      <c r="G164" s="4">
        <v>13</v>
      </c>
      <c r="H164" s="4">
        <v>12</v>
      </c>
      <c r="I164" s="4">
        <f>SUM(F164:H164)</f>
        <v>36</v>
      </c>
      <c r="J164" s="4">
        <f>IF(E164="","",RANK(I164,I$6:I$351))</f>
        <v>179</v>
      </c>
      <c r="K164" s="4">
        <f>IF(J164="",0,I$353+1-J164)</f>
        <v>109</v>
      </c>
      <c r="L164" s="57">
        <f>IF(E164="","",RANK(K164,K$6:K$351))</f>
        <v>179</v>
      </c>
      <c r="M164" s="13" t="s">
        <v>1214</v>
      </c>
      <c r="N164" s="14">
        <v>10</v>
      </c>
      <c r="O164" s="14">
        <v>12</v>
      </c>
      <c r="P164" s="14">
        <v>12</v>
      </c>
      <c r="Q164" s="4">
        <f>SUM(N164:P164)</f>
        <v>34</v>
      </c>
      <c r="R164" s="5">
        <f>IF(M164="","",RANK(Q164,Q$6:Q$352))</f>
        <v>241</v>
      </c>
      <c r="S164" s="28">
        <f>IF(R164="",0,Q$353+1-R164)</f>
        <v>63</v>
      </c>
      <c r="T164" s="3">
        <f>S164+K164</f>
        <v>172</v>
      </c>
      <c r="U164" s="57">
        <f>IF(T164=0,"",RANK(T164,T$6:T$352))</f>
        <v>249</v>
      </c>
      <c r="V164" s="13" t="s">
        <v>1544</v>
      </c>
      <c r="W164" s="14">
        <v>13</v>
      </c>
      <c r="X164" s="14">
        <v>16</v>
      </c>
      <c r="Y164" s="14">
        <v>13</v>
      </c>
      <c r="Z164" s="5">
        <f>SUM(W164:Y164)</f>
        <v>42</v>
      </c>
      <c r="AA164" s="5">
        <f>IF(V164="","",RANK(Z164,Z$6:Z$352))</f>
        <v>105</v>
      </c>
      <c r="AB164" s="28">
        <f>IF(AA164="",0,Z$353+1-AA164)</f>
        <v>159</v>
      </c>
      <c r="AC164" s="74">
        <f>AB164+T164</f>
        <v>331</v>
      </c>
      <c r="AD164" s="57">
        <f>IF(AC164=0,"",RANK(AC164,AC$6:AC$352))</f>
        <v>195</v>
      </c>
      <c r="AE164" s="30"/>
      <c r="AF164" s="31"/>
      <c r="AG164" s="31"/>
      <c r="AH164" s="31"/>
      <c r="AI164" s="4"/>
      <c r="AJ164" s="5"/>
      <c r="AK164" s="28"/>
      <c r="AL164" s="3"/>
      <c r="AM164" s="5"/>
      <c r="AN164" s="13"/>
      <c r="AO164" s="14"/>
      <c r="AP164" s="14"/>
      <c r="AQ164" s="14"/>
      <c r="AR164" s="5"/>
      <c r="AS164" s="5"/>
      <c r="AT164" s="28"/>
      <c r="AU164" s="3"/>
      <c r="AV164" s="5"/>
      <c r="AW164" s="13"/>
      <c r="AX164" s="14"/>
      <c r="AY164" s="14"/>
      <c r="AZ164" s="14"/>
      <c r="BA164" s="5"/>
      <c r="BB164" s="5"/>
      <c r="BC164" s="28"/>
      <c r="BD164" s="3"/>
      <c r="BE164" s="5"/>
      <c r="BF164" s="13"/>
      <c r="BG164" s="14"/>
      <c r="BH164" s="14"/>
      <c r="BI164" s="14"/>
      <c r="BJ164" s="5"/>
      <c r="BK164" s="5"/>
      <c r="BL164" s="28"/>
      <c r="BM164" s="3"/>
      <c r="BN164" s="5"/>
      <c r="BO164" s="13"/>
      <c r="BP164" s="14"/>
      <c r="BQ164" s="14"/>
      <c r="BR164" s="14"/>
      <c r="BS164" s="5"/>
      <c r="BT164" s="5"/>
      <c r="BU164" s="35"/>
      <c r="BV164" s="3"/>
      <c r="BW164" s="5"/>
    </row>
    <row r="165" spans="2:75">
      <c r="B165" s="36" t="s">
        <v>1320</v>
      </c>
      <c r="C165" s="41" t="s">
        <v>945</v>
      </c>
      <c r="D165" s="72" t="s">
        <v>1316</v>
      </c>
      <c r="E165" s="51"/>
      <c r="F165" s="4"/>
      <c r="G165" s="4"/>
      <c r="H165" s="4"/>
      <c r="I165" s="4"/>
      <c r="J165" s="4"/>
      <c r="K165" s="4"/>
      <c r="L165" s="57"/>
      <c r="M165" s="13" t="s">
        <v>1222</v>
      </c>
      <c r="N165" s="14">
        <v>13</v>
      </c>
      <c r="O165" s="14">
        <v>14</v>
      </c>
      <c r="P165" s="14">
        <v>12</v>
      </c>
      <c r="Q165" s="4">
        <f>SUM(N165:P165)</f>
        <v>39</v>
      </c>
      <c r="R165" s="5">
        <f>IF(M165="","",RANK(Q165,Q$6:Q$352))</f>
        <v>125</v>
      </c>
      <c r="S165" s="28">
        <f>IF(R165="",0,Q$353+1-R165)</f>
        <v>179</v>
      </c>
      <c r="T165" s="3">
        <f>S165+K165</f>
        <v>179</v>
      </c>
      <c r="U165" s="57">
        <f>IF(T165=0,"",RANK(T165,T$6:T$352))</f>
        <v>239</v>
      </c>
      <c r="V165" s="13" t="s">
        <v>1573</v>
      </c>
      <c r="W165" s="14">
        <v>9</v>
      </c>
      <c r="X165" s="14">
        <v>13</v>
      </c>
      <c r="Y165" s="14">
        <v>12</v>
      </c>
      <c r="Z165" s="5">
        <f>SUM(W165:Y165)</f>
        <v>34</v>
      </c>
      <c r="AA165" s="5">
        <f>IF(V165="","",RANK(Z165,Z$6:Z$352))</f>
        <v>230</v>
      </c>
      <c r="AB165" s="28">
        <f>IF(AA165="",0,Z$353+1-AA165)</f>
        <v>34</v>
      </c>
      <c r="AC165" s="74">
        <f>AB165+T165</f>
        <v>213</v>
      </c>
      <c r="AD165" s="57">
        <f>IF(AC165=0,"",RANK(AC165,AC$6:AC$352))</f>
        <v>257</v>
      </c>
      <c r="AE165" s="30"/>
      <c r="AF165" s="31"/>
      <c r="AG165" s="31"/>
      <c r="AH165" s="31"/>
      <c r="AI165" s="4">
        <f t="shared" si="31"/>
        <v>0</v>
      </c>
      <c r="AJ165" s="5" t="str">
        <f>IF(AE165="","",RANK(AI165,AI$6:AI$352))</f>
        <v/>
      </c>
      <c r="AK165" s="28">
        <f>IF(AJ165="",0,AI$353+1-AJ165)</f>
        <v>0</v>
      </c>
      <c r="AL165" s="3">
        <f t="shared" si="32"/>
        <v>213</v>
      </c>
      <c r="AM165" s="5">
        <f>IF(AL165=0,"",RANK(AL165,AL$6:AL$352))</f>
        <v>207</v>
      </c>
      <c r="AN165" s="13"/>
      <c r="AO165" s="14"/>
      <c r="AP165" s="14"/>
      <c r="AQ165" s="14"/>
      <c r="AR165" s="5">
        <f t="shared" si="33"/>
        <v>0</v>
      </c>
      <c r="AS165" s="5" t="str">
        <f>IF(AN165="","",RANK(AR165,AR$7:AR$352))</f>
        <v/>
      </c>
      <c r="AT165" s="28">
        <f>IF(AS165="",0,AR$353+1-AS165)</f>
        <v>0</v>
      </c>
      <c r="AU165" s="3">
        <f t="shared" si="34"/>
        <v>213</v>
      </c>
      <c r="AV165" s="5">
        <f>IF(AU165=0,"",RANK(AU165,AU$6:AU$352))</f>
        <v>207</v>
      </c>
      <c r="AW165" s="13"/>
      <c r="AX165" s="14"/>
      <c r="AY165" s="14"/>
      <c r="AZ165" s="14"/>
      <c r="BA165" s="5">
        <f t="shared" si="35"/>
        <v>0</v>
      </c>
      <c r="BB165" s="5" t="str">
        <f>IF(AW165="","",RANK(BA165,BA$7:BA$352))</f>
        <v/>
      </c>
      <c r="BC165" s="28">
        <f>IF(BB165="",0,BA$353+1-BB165)</f>
        <v>0</v>
      </c>
      <c r="BD165" s="3">
        <f t="shared" si="36"/>
        <v>213</v>
      </c>
      <c r="BE165" s="5" t="e">
        <f>IF(BD165=0,"",RANK(BD165,BD$6:BD$352))</f>
        <v>#VALUE!</v>
      </c>
      <c r="BF165" s="13"/>
      <c r="BG165" s="14"/>
      <c r="BH165" s="14"/>
      <c r="BI165" s="14"/>
      <c r="BJ165" s="5">
        <f t="shared" si="30"/>
        <v>0</v>
      </c>
      <c r="BK165" s="5" t="str">
        <f>IF(BF165="","",RANK(BJ165,BJ$6:BJ$352))</f>
        <v/>
      </c>
      <c r="BL165" s="28">
        <f>IF(BK165="",0,BJ$353+1-BK165)</f>
        <v>0</v>
      </c>
      <c r="BM165" s="3">
        <f t="shared" si="37"/>
        <v>213</v>
      </c>
      <c r="BN165" s="5" t="e">
        <f>IF(BM165=0,"",RANK(BM165,BM$6:BM$352))</f>
        <v>#VALUE!</v>
      </c>
      <c r="BO165" s="13"/>
      <c r="BP165" s="14"/>
      <c r="BQ165" s="14"/>
      <c r="BR165" s="14"/>
      <c r="BS165" s="5">
        <f t="shared" si="38"/>
        <v>0</v>
      </c>
      <c r="BT165" s="5" t="str">
        <f>IF(BO165="","",RANK(BS165,BS$6:BS$352))</f>
        <v/>
      </c>
      <c r="BU165" s="35">
        <f>IF(BT165="",0,BS$353+1-BT165)</f>
        <v>0</v>
      </c>
      <c r="BV165" s="3">
        <f t="shared" si="39"/>
        <v>213</v>
      </c>
      <c r="BW165" s="5" t="e">
        <f>IF(BV165=0,"",RANK(BV165,BV$6:BV$352))</f>
        <v>#VALUE!</v>
      </c>
    </row>
    <row r="166" spans="2:75">
      <c r="B166" s="36" t="s">
        <v>1319</v>
      </c>
      <c r="C166" s="41" t="s">
        <v>945</v>
      </c>
      <c r="D166" s="72" t="s">
        <v>1315</v>
      </c>
      <c r="E166" s="51"/>
      <c r="F166" s="4"/>
      <c r="G166" s="4"/>
      <c r="H166" s="4"/>
      <c r="I166" s="4"/>
      <c r="J166" s="4"/>
      <c r="K166" s="4"/>
      <c r="L166" s="57"/>
      <c r="M166" s="13" t="s">
        <v>1221</v>
      </c>
      <c r="N166" s="14">
        <v>10</v>
      </c>
      <c r="O166" s="14">
        <v>13</v>
      </c>
      <c r="P166" s="14">
        <v>11</v>
      </c>
      <c r="Q166" s="4">
        <f>SUM(N166:P166)</f>
        <v>34</v>
      </c>
      <c r="R166" s="5">
        <f>IF(M166="","",RANK(Q166,Q$6:Q$352))</f>
        <v>241</v>
      </c>
      <c r="S166" s="28">
        <f>IF(R166="",0,Q$353+1-R166)</f>
        <v>63</v>
      </c>
      <c r="T166" s="3">
        <f>S166+K166</f>
        <v>63</v>
      </c>
      <c r="U166" s="57">
        <f>IF(T166=0,"",RANK(T166,T$6:T$352))</f>
        <v>304</v>
      </c>
      <c r="V166" s="13" t="s">
        <v>1572</v>
      </c>
      <c r="W166" s="14">
        <v>11</v>
      </c>
      <c r="X166" s="14">
        <v>14</v>
      </c>
      <c r="Y166" s="14">
        <v>13</v>
      </c>
      <c r="Z166" s="4">
        <f>SUM(W166:Y166)</f>
        <v>38</v>
      </c>
      <c r="AA166" s="5">
        <f>IF(V166="","",RANK(Z166,Z$6:Z$352))</f>
        <v>174</v>
      </c>
      <c r="AB166" s="28">
        <f>IF(AA166="",0,Z$353+1-AA166)</f>
        <v>90</v>
      </c>
      <c r="AC166" s="74">
        <f>AB166+T166</f>
        <v>153</v>
      </c>
      <c r="AD166" s="57">
        <f>IF(AC166=0,"",RANK(AC166,AC$6:AC$352))</f>
        <v>293</v>
      </c>
      <c r="AE166" s="30"/>
      <c r="AF166" s="31"/>
      <c r="AG166" s="31"/>
      <c r="AH166" s="31"/>
      <c r="AI166" s="4">
        <f t="shared" si="31"/>
        <v>0</v>
      </c>
      <c r="AJ166" s="5" t="str">
        <f>IF(AE166="","",RANK(AI166,AI$6:AI$352))</f>
        <v/>
      </c>
      <c r="AK166" s="28">
        <f>IF(AJ166="",0,AI$353+1-AJ166)</f>
        <v>0</v>
      </c>
      <c r="AL166" s="3">
        <f t="shared" si="32"/>
        <v>153</v>
      </c>
      <c r="AM166" s="5">
        <f>IF(AL166=0,"",RANK(AL166,AL$6:AL$352))</f>
        <v>236</v>
      </c>
      <c r="AN166" s="13"/>
      <c r="AO166" s="14"/>
      <c r="AP166" s="14"/>
      <c r="AQ166" s="14"/>
      <c r="AR166" s="5">
        <f t="shared" si="33"/>
        <v>0</v>
      </c>
      <c r="AS166" s="5" t="str">
        <f>IF(AN166="","",RANK(AR166,AR$7:AR$352))</f>
        <v/>
      </c>
      <c r="AT166" s="28">
        <f>IF(AS166="",0,AR$353+1-AS166)</f>
        <v>0</v>
      </c>
      <c r="AU166" s="3">
        <f t="shared" si="34"/>
        <v>153</v>
      </c>
      <c r="AV166" s="5">
        <f>IF(AU166=0,"",RANK(AU166,AU$6:AU$352))</f>
        <v>236</v>
      </c>
      <c r="AW166" s="13"/>
      <c r="AX166" s="14"/>
      <c r="AY166" s="14"/>
      <c r="AZ166" s="14"/>
      <c r="BA166" s="5">
        <f t="shared" si="35"/>
        <v>0</v>
      </c>
      <c r="BB166" s="5" t="str">
        <f>IF(AW166="","",RANK(BA166,BA$7:BA$352))</f>
        <v/>
      </c>
      <c r="BC166" s="28">
        <f>IF(BB166="",0,BA$353+1-BB166)</f>
        <v>0</v>
      </c>
      <c r="BD166" s="3">
        <f t="shared" si="36"/>
        <v>153</v>
      </c>
      <c r="BE166" s="5" t="e">
        <f>IF(BD166=0,"",RANK(BD166,BD$6:BD$352))</f>
        <v>#VALUE!</v>
      </c>
      <c r="BF166" s="13"/>
      <c r="BG166" s="14"/>
      <c r="BH166" s="14"/>
      <c r="BI166" s="14"/>
      <c r="BJ166" s="5">
        <f t="shared" si="30"/>
        <v>0</v>
      </c>
      <c r="BK166" s="5" t="str">
        <f>IF(BF166="","",RANK(BJ166,BJ$6:BJ$352))</f>
        <v/>
      </c>
      <c r="BL166" s="28">
        <f>IF(BK166="",0,BJ$353+1-BK166)</f>
        <v>0</v>
      </c>
      <c r="BM166" s="3">
        <f t="shared" si="37"/>
        <v>153</v>
      </c>
      <c r="BN166" s="5" t="e">
        <f>IF(BM166=0,"",RANK(BM166,BM$6:BM$352))</f>
        <v>#VALUE!</v>
      </c>
      <c r="BO166" s="13"/>
      <c r="BP166" s="14"/>
      <c r="BQ166" s="14"/>
      <c r="BR166" s="14"/>
      <c r="BS166" s="5">
        <f t="shared" si="38"/>
        <v>0</v>
      </c>
      <c r="BT166" s="5" t="str">
        <f>IF(BO166="","",RANK(BS166,BS$6:BS$352))</f>
        <v/>
      </c>
      <c r="BU166" s="35">
        <f>IF(BT166="",0,BS$353+1-BT166)</f>
        <v>0</v>
      </c>
      <c r="BV166" s="3">
        <f t="shared" si="39"/>
        <v>153</v>
      </c>
      <c r="BW166" s="5" t="e">
        <f>IF(BV166=0,"",RANK(BV166,BV$6:BV$352))</f>
        <v>#VALUE!</v>
      </c>
    </row>
    <row r="167" spans="2:75">
      <c r="B167" s="36" t="s">
        <v>635</v>
      </c>
      <c r="C167" s="41" t="s">
        <v>949</v>
      </c>
      <c r="D167" s="72" t="s">
        <v>919</v>
      </c>
      <c r="E167" s="51" t="s">
        <v>348</v>
      </c>
      <c r="F167" s="4">
        <v>16</v>
      </c>
      <c r="G167" s="4">
        <v>14</v>
      </c>
      <c r="H167" s="4">
        <v>12</v>
      </c>
      <c r="I167" s="4">
        <f>SUM(F167:H167)</f>
        <v>42</v>
      </c>
      <c r="J167" s="4">
        <f>IF(E167="","",RANK(I167,I$6:I$351))</f>
        <v>72</v>
      </c>
      <c r="K167" s="4">
        <f>IF(J167="",0,I$353+1-J167)</f>
        <v>216</v>
      </c>
      <c r="L167" s="57">
        <f>IF(E167="","",RANK(K167,K$6:K$351))</f>
        <v>72</v>
      </c>
      <c r="M167" s="13" t="s">
        <v>1239</v>
      </c>
      <c r="N167" s="14">
        <v>10</v>
      </c>
      <c r="O167" s="14">
        <v>14</v>
      </c>
      <c r="P167" s="14">
        <v>14</v>
      </c>
      <c r="Q167" s="4">
        <f>SUM(N167:P167)</f>
        <v>38</v>
      </c>
      <c r="R167" s="5">
        <f>IF(M167="","",RANK(Q167,Q$6:Q$352))</f>
        <v>144</v>
      </c>
      <c r="S167" s="28">
        <f>IF(R167="",0,Q$353+1-R167)</f>
        <v>160</v>
      </c>
      <c r="T167" s="3">
        <f>S167+K167</f>
        <v>376</v>
      </c>
      <c r="U167" s="57">
        <f>IF(T167=0,"",RANK(T167,T$6:T$352))</f>
        <v>88</v>
      </c>
      <c r="V167" s="13" t="s">
        <v>1584</v>
      </c>
      <c r="W167" s="14">
        <v>16</v>
      </c>
      <c r="X167" s="14">
        <v>14</v>
      </c>
      <c r="Y167" s="14">
        <v>14</v>
      </c>
      <c r="Z167" s="4">
        <f>SUM(W167:Y167)</f>
        <v>44</v>
      </c>
      <c r="AA167" s="5">
        <f>IF(V167="","",RANK(Z167,Z$6:Z$352))</f>
        <v>73</v>
      </c>
      <c r="AB167" s="28">
        <f>IF(AA167="",0,Z$353+1-AA167)</f>
        <v>191</v>
      </c>
      <c r="AC167" s="74">
        <f>AB167+T167</f>
        <v>567</v>
      </c>
      <c r="AD167" s="57">
        <f>IF(AC167=0,"",RANK(AC167,AC$6:AC$352))</f>
        <v>70</v>
      </c>
      <c r="AE167" s="30"/>
      <c r="AF167" s="31"/>
      <c r="AG167" s="31"/>
      <c r="AH167" s="31"/>
      <c r="AI167" s="4">
        <f t="shared" si="31"/>
        <v>0</v>
      </c>
      <c r="AJ167" s="5" t="str">
        <f>IF(AE167="","",RANK(AI167,AI$6:AI$352))</f>
        <v/>
      </c>
      <c r="AK167" s="28">
        <f>IF(AJ167="",0,AI$353+1-AJ167)</f>
        <v>0</v>
      </c>
      <c r="AL167" s="3">
        <f t="shared" si="32"/>
        <v>567</v>
      </c>
      <c r="AM167" s="5">
        <f>IF(AL167=0,"",RANK(AL167,AL$6:AL$352))</f>
        <v>61</v>
      </c>
      <c r="AN167" s="13"/>
      <c r="AO167" s="14"/>
      <c r="AP167" s="14"/>
      <c r="AQ167" s="14"/>
      <c r="AR167" s="5">
        <f t="shared" si="33"/>
        <v>0</v>
      </c>
      <c r="AS167" s="5" t="str">
        <f>IF(AN167="","",RANK(AR167,AR$7:AR$352))</f>
        <v/>
      </c>
      <c r="AT167" s="28">
        <f>IF(AS167="",0,AR$353+1-AS167)</f>
        <v>0</v>
      </c>
      <c r="AU167" s="3">
        <f t="shared" si="34"/>
        <v>567</v>
      </c>
      <c r="AV167" s="5">
        <f>IF(AU167=0,"",RANK(AU167,AU$6:AU$352))</f>
        <v>61</v>
      </c>
      <c r="AW167" s="13"/>
      <c r="AX167" s="14"/>
      <c r="AY167" s="14"/>
      <c r="AZ167" s="14"/>
      <c r="BA167" s="5">
        <f t="shared" si="35"/>
        <v>0</v>
      </c>
      <c r="BB167" s="5" t="str">
        <f>IF(AW167="","",RANK(BA167,BA$7:BA$352))</f>
        <v/>
      </c>
      <c r="BC167" s="28">
        <f>IF(BB167="",0,BA$353+1-BB167)</f>
        <v>0</v>
      </c>
      <c r="BD167" s="3">
        <f t="shared" si="36"/>
        <v>567</v>
      </c>
      <c r="BE167" s="5" t="e">
        <f>IF(BD167=0,"",RANK(BD167,BD$6:BD$352))</f>
        <v>#VALUE!</v>
      </c>
      <c r="BF167" s="13"/>
      <c r="BG167" s="14"/>
      <c r="BH167" s="14"/>
      <c r="BI167" s="14"/>
      <c r="BJ167" s="5">
        <f t="shared" si="30"/>
        <v>0</v>
      </c>
      <c r="BK167" s="5" t="str">
        <f>IF(BF167="","",RANK(BJ167,BJ$6:BJ$352))</f>
        <v/>
      </c>
      <c r="BL167" s="28">
        <f>IF(BK167="",0,BJ$353+1-BK167)</f>
        <v>0</v>
      </c>
      <c r="BM167" s="3">
        <f t="shared" si="37"/>
        <v>567</v>
      </c>
      <c r="BN167" s="5" t="e">
        <f>IF(BM167=0,"",RANK(BM167,BM$6:BM$352))</f>
        <v>#VALUE!</v>
      </c>
      <c r="BO167" s="13"/>
      <c r="BP167" s="14"/>
      <c r="BQ167" s="14"/>
      <c r="BR167" s="14"/>
      <c r="BS167" s="5">
        <f t="shared" si="38"/>
        <v>0</v>
      </c>
      <c r="BT167" s="5" t="str">
        <f>IF(BO167="","",RANK(BS167,BS$6:BS$352))</f>
        <v/>
      </c>
      <c r="BU167" s="35">
        <f>IF(BT167="",0,BS$353+1-BT167)</f>
        <v>0</v>
      </c>
      <c r="BV167" s="3">
        <f t="shared" si="39"/>
        <v>567</v>
      </c>
      <c r="BW167" s="5" t="e">
        <f>IF(BV167=0,"",RANK(BV167,BV$6:BV$352))</f>
        <v>#VALUE!</v>
      </c>
    </row>
    <row r="168" spans="2:75">
      <c r="B168" s="36" t="s">
        <v>636</v>
      </c>
      <c r="C168" s="41" t="s">
        <v>949</v>
      </c>
      <c r="D168" s="72" t="s">
        <v>920</v>
      </c>
      <c r="E168" s="51" t="s">
        <v>349</v>
      </c>
      <c r="F168" s="4">
        <v>12</v>
      </c>
      <c r="G168" s="4">
        <v>9</v>
      </c>
      <c r="H168" s="4">
        <v>12</v>
      </c>
      <c r="I168" s="4">
        <f>SUM(F168:H168)</f>
        <v>33</v>
      </c>
      <c r="J168" s="4">
        <f>IF(E168="","",RANK(I168,I$6:I$351))</f>
        <v>233</v>
      </c>
      <c r="K168" s="4">
        <f>IF(J168="",0,I$353+1-J168)</f>
        <v>55</v>
      </c>
      <c r="L168" s="57">
        <f>IF(E168="","",RANK(K168,K$6:K$351))</f>
        <v>233</v>
      </c>
      <c r="M168" s="13" t="s">
        <v>1240</v>
      </c>
      <c r="N168" s="14">
        <v>9</v>
      </c>
      <c r="O168" s="14">
        <v>15</v>
      </c>
      <c r="P168" s="14">
        <v>12</v>
      </c>
      <c r="Q168" s="4">
        <f>SUM(N168:P168)</f>
        <v>36</v>
      </c>
      <c r="R168" s="5">
        <f>IF(M168="","",RANK(Q168,Q$6:Q$352))</f>
        <v>193</v>
      </c>
      <c r="S168" s="28">
        <f>IF(R168="",0,Q$353+1-R168)</f>
        <v>111</v>
      </c>
      <c r="T168" s="3">
        <f>S168+K168</f>
        <v>166</v>
      </c>
      <c r="U168" s="57">
        <f>IF(T168=0,"",RANK(T168,T$6:T$352))</f>
        <v>251</v>
      </c>
      <c r="V168" s="13" t="s">
        <v>1585</v>
      </c>
      <c r="W168" s="14">
        <v>17</v>
      </c>
      <c r="X168" s="14">
        <v>15</v>
      </c>
      <c r="Y168" s="14">
        <v>17</v>
      </c>
      <c r="Z168" s="4">
        <f>SUM(W168:Y168)</f>
        <v>49</v>
      </c>
      <c r="AA168" s="5">
        <f>IF(V168="","",RANK(Z168,Z$6:Z$352))</f>
        <v>18</v>
      </c>
      <c r="AB168" s="28">
        <f>IF(AA168="",0,Z$353+1-AA168)</f>
        <v>246</v>
      </c>
      <c r="AC168" s="74">
        <f>AB168+T168</f>
        <v>412</v>
      </c>
      <c r="AD168" s="57">
        <f>IF(AC168=0,"",RANK(AC168,AC$6:AC$352))</f>
        <v>160</v>
      </c>
      <c r="AE168" s="30"/>
      <c r="AF168" s="31"/>
      <c r="AG168" s="31"/>
      <c r="AH168" s="31"/>
      <c r="AI168" s="4">
        <f t="shared" si="31"/>
        <v>0</v>
      </c>
      <c r="AJ168" s="5" t="str">
        <f>IF(AE168="","",RANK(AI168,AI$6:AI$352))</f>
        <v/>
      </c>
      <c r="AK168" s="28">
        <f>IF(AJ168="",0,AI$353+1-AJ168)</f>
        <v>0</v>
      </c>
      <c r="AL168" s="3">
        <f t="shared" si="32"/>
        <v>412</v>
      </c>
      <c r="AM168" s="5">
        <f>IF(AL168=0,"",RANK(AL168,AL$6:AL$352))</f>
        <v>132</v>
      </c>
      <c r="AN168" s="129"/>
      <c r="AO168" s="14"/>
      <c r="AP168" s="14"/>
      <c r="AQ168" s="14"/>
      <c r="AR168" s="5">
        <f t="shared" si="33"/>
        <v>0</v>
      </c>
      <c r="AS168" s="5" t="str">
        <f>IF(AN168="","",RANK(AR168,AR$7:AR$352))</f>
        <v/>
      </c>
      <c r="AT168" s="28">
        <f>IF(AS168="",0,AR$353+1-AS168)</f>
        <v>0</v>
      </c>
      <c r="AU168" s="3">
        <f t="shared" si="34"/>
        <v>412</v>
      </c>
      <c r="AV168" s="5">
        <f>IF(AU168=0,"",RANK(AU168,AU$6:AU$352))</f>
        <v>132</v>
      </c>
      <c r="AW168" s="13"/>
      <c r="AX168" s="14"/>
      <c r="AY168" s="14"/>
      <c r="AZ168" s="14"/>
      <c r="BA168" s="5">
        <f t="shared" si="35"/>
        <v>0</v>
      </c>
      <c r="BB168" s="5" t="str">
        <f>IF(AW168="","",RANK(BA168,BA$7:BA$352))</f>
        <v/>
      </c>
      <c r="BC168" s="28">
        <f>IF(BB168="",0,BA$353+1-BB168)</f>
        <v>0</v>
      </c>
      <c r="BD168" s="3">
        <f t="shared" si="36"/>
        <v>412</v>
      </c>
      <c r="BE168" s="5" t="e">
        <f>IF(BD168=0,"",RANK(BD168,BD$6:BD$352))</f>
        <v>#VALUE!</v>
      </c>
      <c r="BF168" s="13"/>
      <c r="BG168" s="14"/>
      <c r="BH168" s="14"/>
      <c r="BI168" s="14"/>
      <c r="BJ168" s="5">
        <f t="shared" si="30"/>
        <v>0</v>
      </c>
      <c r="BK168" s="5" t="str">
        <f>IF(BF168="","",RANK(BJ168,BJ$6:BJ$352))</f>
        <v/>
      </c>
      <c r="BL168" s="28">
        <f>IF(BK168="",0,BJ$353+1-BK168)</f>
        <v>0</v>
      </c>
      <c r="BM168" s="3">
        <f t="shared" si="37"/>
        <v>412</v>
      </c>
      <c r="BN168" s="5" t="e">
        <f>IF(BM168=0,"",RANK(BM168,BM$6:BM$352))</f>
        <v>#VALUE!</v>
      </c>
      <c r="BO168" s="13"/>
      <c r="BP168" s="14"/>
      <c r="BQ168" s="14"/>
      <c r="BR168" s="14"/>
      <c r="BS168" s="5">
        <f t="shared" si="38"/>
        <v>0</v>
      </c>
      <c r="BT168" s="5" t="str">
        <f>IF(BO168="","",RANK(BS168,BS$6:BS$352))</f>
        <v/>
      </c>
      <c r="BU168" s="35">
        <f>IF(BT168="",0,BS$353+1-BT168)</f>
        <v>0</v>
      </c>
      <c r="BV168" s="3">
        <f t="shared" si="39"/>
        <v>412</v>
      </c>
      <c r="BW168" s="5" t="e">
        <f>IF(BV168=0,"",RANK(BV168,BV$6:BV$352))</f>
        <v>#VALUE!</v>
      </c>
    </row>
    <row r="169" spans="2:75">
      <c r="B169" s="36" t="s">
        <v>637</v>
      </c>
      <c r="C169" s="41" t="s">
        <v>949</v>
      </c>
      <c r="D169" s="72" t="s">
        <v>921</v>
      </c>
      <c r="E169" s="51" t="s">
        <v>350</v>
      </c>
      <c r="F169" s="4">
        <v>5</v>
      </c>
      <c r="G169" s="4">
        <v>5</v>
      </c>
      <c r="H169" s="4">
        <v>5</v>
      </c>
      <c r="I169" s="4">
        <f>SUM(F169:H169)</f>
        <v>15</v>
      </c>
      <c r="J169" s="4">
        <f>IF(E169="","",RANK(I169,I$6:I$351))</f>
        <v>287</v>
      </c>
      <c r="K169" s="4">
        <f>IF(J169="",0,I$353+1-J169)</f>
        <v>1</v>
      </c>
      <c r="L169" s="57">
        <f>IF(E169="","",RANK(K169,K$6:K$351))</f>
        <v>287</v>
      </c>
      <c r="M169" s="13" t="s">
        <v>1241</v>
      </c>
      <c r="N169" s="14">
        <v>10</v>
      </c>
      <c r="O169" s="14">
        <v>16</v>
      </c>
      <c r="P169" s="14">
        <v>13</v>
      </c>
      <c r="Q169" s="4">
        <f>SUM(N169:P169)</f>
        <v>39</v>
      </c>
      <c r="R169" s="5">
        <f>IF(M169="","",RANK(Q169,Q$6:Q$352))</f>
        <v>125</v>
      </c>
      <c r="S169" s="28">
        <f>IF(R169="",0,Q$353+1-R169)</f>
        <v>179</v>
      </c>
      <c r="T169" s="3">
        <f>S169+K169</f>
        <v>180</v>
      </c>
      <c r="U169" s="57">
        <f>IF(T169=0,"",RANK(T169,T$6:T$352))</f>
        <v>238</v>
      </c>
      <c r="V169" s="13"/>
      <c r="W169" s="14"/>
      <c r="X169" s="14"/>
      <c r="Y169" s="14"/>
      <c r="Z169" s="4">
        <f>SUM(W169:Y169)</f>
        <v>0</v>
      </c>
      <c r="AA169" s="5" t="str">
        <f>IF(V169="","",RANK(Z169,Z$6:Z$352))</f>
        <v/>
      </c>
      <c r="AB169" s="28">
        <f>IF(AA169="",0,Z$353+1-AA169)</f>
        <v>0</v>
      </c>
      <c r="AC169" s="74">
        <f>AB169+T169</f>
        <v>180</v>
      </c>
      <c r="AD169" s="57">
        <f>IF(AC169=0,"",RANK(AC169,AC$6:AC$352))</f>
        <v>276</v>
      </c>
      <c r="AE169" s="30"/>
      <c r="AF169" s="31"/>
      <c r="AG169" s="31"/>
      <c r="AH169" s="31"/>
      <c r="AI169" s="4">
        <f t="shared" si="31"/>
        <v>0</v>
      </c>
      <c r="AJ169" s="5" t="str">
        <f>IF(AE169="","",RANK(AI169,AI$6:AI$352))</f>
        <v/>
      </c>
      <c r="AK169" s="28">
        <f>IF(AJ169="",0,AI$353+1-AJ169)</f>
        <v>0</v>
      </c>
      <c r="AL169" s="3">
        <f t="shared" si="32"/>
        <v>180</v>
      </c>
      <c r="AM169" s="5">
        <f>IF(AL169=0,"",RANK(AL169,AL$6:AL$352))</f>
        <v>224</v>
      </c>
      <c r="AN169" s="13"/>
      <c r="AO169" s="14"/>
      <c r="AP169" s="14"/>
      <c r="AQ169" s="14"/>
      <c r="AR169" s="5">
        <f t="shared" si="33"/>
        <v>0</v>
      </c>
      <c r="AS169" s="5" t="str">
        <f>IF(AN169="","",RANK(AR169,AR$7:AR$352))</f>
        <v/>
      </c>
      <c r="AT169" s="28">
        <f>IF(AS169="",0,AR$353+1-AS169)</f>
        <v>0</v>
      </c>
      <c r="AU169" s="3">
        <f t="shared" si="34"/>
        <v>180</v>
      </c>
      <c r="AV169" s="5">
        <f>IF(AU169=0,"",RANK(AU169,AU$6:AU$352))</f>
        <v>224</v>
      </c>
      <c r="AW169" s="13"/>
      <c r="AX169" s="14"/>
      <c r="AY169" s="14"/>
      <c r="AZ169" s="14"/>
      <c r="BA169" s="5">
        <f t="shared" si="35"/>
        <v>0</v>
      </c>
      <c r="BB169" s="5" t="str">
        <f>IF(AW169="","",RANK(BA169,BA$7:BA$352))</f>
        <v/>
      </c>
      <c r="BC169" s="28">
        <f>IF(BB169="",0,BA$353+1-BB169)</f>
        <v>0</v>
      </c>
      <c r="BD169" s="3">
        <f t="shared" si="36"/>
        <v>180</v>
      </c>
      <c r="BE169" s="5" t="e">
        <f>IF(BD169=0,"",RANK(BD169,BD$6:BD$352))</f>
        <v>#VALUE!</v>
      </c>
      <c r="BF169" s="13"/>
      <c r="BG169" s="14"/>
      <c r="BH169" s="14"/>
      <c r="BI169" s="14"/>
      <c r="BJ169" s="5">
        <f t="shared" si="30"/>
        <v>0</v>
      </c>
      <c r="BK169" s="5" t="str">
        <f>IF(BF169="","",RANK(BJ169,BJ$6:BJ$352))</f>
        <v/>
      </c>
      <c r="BL169" s="28">
        <f>IF(BK169="",0,BJ$353+1-BK169)</f>
        <v>0</v>
      </c>
      <c r="BM169" s="3">
        <f t="shared" si="37"/>
        <v>180</v>
      </c>
      <c r="BN169" s="5" t="e">
        <f>IF(BM169=0,"",RANK(BM169,BM$6:BM$352))</f>
        <v>#VALUE!</v>
      </c>
      <c r="BO169" s="13"/>
      <c r="BP169" s="14"/>
      <c r="BQ169" s="14"/>
      <c r="BR169" s="14"/>
      <c r="BS169" s="5">
        <f t="shared" si="38"/>
        <v>0</v>
      </c>
      <c r="BT169" s="5" t="str">
        <f>IF(BO169="","",RANK(BS169,BS$6:BS$352))</f>
        <v/>
      </c>
      <c r="BU169" s="35">
        <f>IF(BT169="",0,BS$353+1-BT169)</f>
        <v>0</v>
      </c>
      <c r="BV169" s="3">
        <f t="shared" si="39"/>
        <v>180</v>
      </c>
      <c r="BW169" s="5" t="e">
        <f>IF(BV169=0,"",RANK(BV169,BV$6:BV$352))</f>
        <v>#VALUE!</v>
      </c>
    </row>
    <row r="170" spans="2:75">
      <c r="B170" s="36" t="s">
        <v>1610</v>
      </c>
      <c r="C170" s="41" t="s">
        <v>949</v>
      </c>
      <c r="D170" s="72" t="s">
        <v>1609</v>
      </c>
      <c r="E170" s="51"/>
      <c r="F170" s="4"/>
      <c r="G170" s="4"/>
      <c r="H170" s="4"/>
      <c r="I170" s="4"/>
      <c r="J170" s="4"/>
      <c r="K170" s="4"/>
      <c r="L170" s="57"/>
      <c r="M170" s="13"/>
      <c r="N170" s="14"/>
      <c r="O170" s="14"/>
      <c r="P170" s="14"/>
      <c r="Q170" s="4"/>
      <c r="R170" s="5"/>
      <c r="S170" s="28"/>
      <c r="T170" s="3"/>
      <c r="U170" s="57"/>
      <c r="V170" s="13" t="s">
        <v>1586</v>
      </c>
      <c r="W170" s="14">
        <v>13</v>
      </c>
      <c r="X170" s="14">
        <v>13</v>
      </c>
      <c r="Y170" s="14">
        <v>12</v>
      </c>
      <c r="Z170" s="4">
        <f>SUM(W170:Y170)</f>
        <v>38</v>
      </c>
      <c r="AA170" s="5">
        <f>IF(V170="","",RANK(Z170,Z$6:Z$352))</f>
        <v>174</v>
      </c>
      <c r="AB170" s="28">
        <f>IF(AA170="",0,Z$353+1-AA170)</f>
        <v>90</v>
      </c>
      <c r="AC170" s="74">
        <f>AB170+T170</f>
        <v>90</v>
      </c>
      <c r="AD170" s="57">
        <f>IF(AC170=0,"",RANK(AC170,AC$6:AC$352))</f>
        <v>312</v>
      </c>
      <c r="AE170" s="30"/>
      <c r="AF170" s="31"/>
      <c r="AG170" s="31"/>
      <c r="AH170" s="31"/>
      <c r="AI170" s="4">
        <f t="shared" si="31"/>
        <v>0</v>
      </c>
      <c r="AJ170" s="5" t="str">
        <f>IF(AE170="","",RANK(AI170,AI$6:AI$352))</f>
        <v/>
      </c>
      <c r="AK170" s="28">
        <f>IF(AJ170="",0,AI$353+1-AJ170)</f>
        <v>0</v>
      </c>
      <c r="AL170" s="3">
        <f t="shared" si="32"/>
        <v>90</v>
      </c>
      <c r="AM170" s="5">
        <f>IF(AL170=0,"",RANK(AL170,AL$6:AL$352))</f>
        <v>249</v>
      </c>
      <c r="AN170" s="13"/>
      <c r="AO170" s="14"/>
      <c r="AP170" s="14"/>
      <c r="AQ170" s="14"/>
      <c r="AR170" s="5">
        <f t="shared" si="33"/>
        <v>0</v>
      </c>
      <c r="AS170" s="5" t="str">
        <f>IF(AN170="","",RANK(AR170,AR$7:AR$352))</f>
        <v/>
      </c>
      <c r="AT170" s="28">
        <f>IF(AS170="",0,AR$353+1-AS170)</f>
        <v>0</v>
      </c>
      <c r="AU170" s="3">
        <f t="shared" si="34"/>
        <v>90</v>
      </c>
      <c r="AV170" s="5">
        <f>IF(AU170=0,"",RANK(AU170,AU$6:AU$352))</f>
        <v>249</v>
      </c>
      <c r="AW170" s="13"/>
      <c r="AX170" s="14"/>
      <c r="AY170" s="14"/>
      <c r="AZ170" s="14"/>
      <c r="BA170" s="5">
        <f t="shared" si="35"/>
        <v>0</v>
      </c>
      <c r="BB170" s="5" t="str">
        <f>IF(AW170="","",RANK(BA170,BA$7:BA$352))</f>
        <v/>
      </c>
      <c r="BC170" s="28">
        <f>IF(BB170="",0,BA$353+1-BB170)</f>
        <v>0</v>
      </c>
      <c r="BD170" s="3">
        <f t="shared" si="36"/>
        <v>90</v>
      </c>
      <c r="BE170" s="5" t="e">
        <f>IF(BD170=0,"",RANK(BD170,BD$6:BD$352))</f>
        <v>#VALUE!</v>
      </c>
      <c r="BF170" s="13"/>
      <c r="BG170" s="14"/>
      <c r="BH170" s="14"/>
      <c r="BI170" s="14"/>
      <c r="BJ170" s="5">
        <f t="shared" si="30"/>
        <v>0</v>
      </c>
      <c r="BK170" s="5" t="str">
        <f>IF(BF170="","",RANK(BJ170,BJ$6:BJ$352))</f>
        <v/>
      </c>
      <c r="BL170" s="28">
        <f>IF(BK170="",0,BJ$353+1-BK170)</f>
        <v>0</v>
      </c>
      <c r="BM170" s="3">
        <f t="shared" si="37"/>
        <v>90</v>
      </c>
      <c r="BN170" s="5" t="e">
        <f>IF(BM170=0,"",RANK(BM170,BM$6:BM$352))</f>
        <v>#VALUE!</v>
      </c>
      <c r="BO170" s="13"/>
      <c r="BP170" s="14"/>
      <c r="BQ170" s="14"/>
      <c r="BR170" s="14"/>
      <c r="BS170" s="5">
        <f t="shared" si="38"/>
        <v>0</v>
      </c>
      <c r="BT170" s="5" t="str">
        <f>IF(BO170="","",RANK(BS170,BS$6:BS$352))</f>
        <v/>
      </c>
      <c r="BU170" s="35">
        <f>IF(BT170="",0,BS$353+1-BT170)</f>
        <v>0</v>
      </c>
      <c r="BV170" s="3">
        <f t="shared" si="39"/>
        <v>90</v>
      </c>
      <c r="BW170" s="5" t="e">
        <f>IF(BV170=0,"",RANK(BV170,BV$6:BV$352))</f>
        <v>#VALUE!</v>
      </c>
    </row>
    <row r="171" spans="2:75">
      <c r="B171" s="36" t="s">
        <v>549</v>
      </c>
      <c r="C171" s="41" t="s">
        <v>938</v>
      </c>
      <c r="D171" s="72" t="s">
        <v>833</v>
      </c>
      <c r="E171" s="51" t="s">
        <v>266</v>
      </c>
      <c r="F171" s="4">
        <v>14</v>
      </c>
      <c r="G171" s="4">
        <v>18</v>
      </c>
      <c r="H171" s="4">
        <v>11</v>
      </c>
      <c r="I171" s="4">
        <f>SUM(F171:H171)</f>
        <v>43</v>
      </c>
      <c r="J171" s="4">
        <f>IF(E171="","",RANK(I171,I$6:I$351))</f>
        <v>55</v>
      </c>
      <c r="K171" s="4">
        <f>IF(J171="",0,I$353+1-J171)</f>
        <v>233</v>
      </c>
      <c r="L171" s="57">
        <f>IF(E171="","",RANK(K171,K$6:K$351))</f>
        <v>55</v>
      </c>
      <c r="M171" s="13" t="s">
        <v>1151</v>
      </c>
      <c r="N171" s="14">
        <v>13</v>
      </c>
      <c r="O171" s="14">
        <v>18</v>
      </c>
      <c r="P171" s="14">
        <v>15</v>
      </c>
      <c r="Q171" s="4">
        <f>SUM(N171:P171)</f>
        <v>46</v>
      </c>
      <c r="R171" s="5">
        <f>IF(M171="","",RANK(Q171,Q$6:Q$352))</f>
        <v>22</v>
      </c>
      <c r="S171" s="28">
        <f>IF(R171="",0,Q$353+1-R171)</f>
        <v>282</v>
      </c>
      <c r="T171" s="3">
        <f>S171+K171</f>
        <v>515</v>
      </c>
      <c r="U171" s="57">
        <f>IF(T171=0,"",RANK(T171,T$6:T$352))</f>
        <v>18</v>
      </c>
      <c r="V171" s="13" t="s">
        <v>1507</v>
      </c>
      <c r="W171" s="14">
        <v>14</v>
      </c>
      <c r="X171" s="14">
        <v>17</v>
      </c>
      <c r="Y171" s="14">
        <v>16</v>
      </c>
      <c r="Z171" s="4">
        <f>SUM(W171:Y171)</f>
        <v>47</v>
      </c>
      <c r="AA171" s="5">
        <f>IF(V171="","",RANK(Z171,Z$6:Z$352))</f>
        <v>32</v>
      </c>
      <c r="AB171" s="28">
        <f>IF(AA171="",0,Z$353+1-AA171)</f>
        <v>232</v>
      </c>
      <c r="AC171" s="74">
        <f>AB171+T171</f>
        <v>747</v>
      </c>
      <c r="AD171" s="57">
        <f>IF(AC171=0,"",RANK(AC171,AC$6:AC$352))</f>
        <v>6</v>
      </c>
      <c r="AE171" s="30"/>
      <c r="AF171" s="31"/>
      <c r="AG171" s="31"/>
      <c r="AH171" s="31"/>
      <c r="AI171" s="4">
        <f t="shared" si="31"/>
        <v>0</v>
      </c>
      <c r="AJ171" s="5" t="str">
        <f>IF(AE171="","",RANK(AI171,AI$6:AI$352))</f>
        <v/>
      </c>
      <c r="AK171" s="28">
        <f>IF(AJ171="",0,AI$353+1-AJ171)</f>
        <v>0</v>
      </c>
      <c r="AL171" s="3">
        <f t="shared" si="32"/>
        <v>747</v>
      </c>
      <c r="AM171" s="5">
        <f>IF(AL171=0,"",RANK(AL171,AL$6:AL$352))</f>
        <v>5</v>
      </c>
      <c r="AN171" s="13"/>
      <c r="AO171" s="14"/>
      <c r="AP171" s="14"/>
      <c r="AQ171" s="14"/>
      <c r="AR171" s="5">
        <f t="shared" si="33"/>
        <v>0</v>
      </c>
      <c r="AS171" s="5" t="str">
        <f>IF(AN171="","",RANK(AR171,AR$7:AR$352))</f>
        <v/>
      </c>
      <c r="AT171" s="28">
        <f>IF(AS171="",0,AR$353+1-AS171)</f>
        <v>0</v>
      </c>
      <c r="AU171" s="3">
        <f t="shared" si="34"/>
        <v>747</v>
      </c>
      <c r="AV171" s="5">
        <f>IF(AU171=0,"",RANK(AU171,AU$6:AU$352))</f>
        <v>5</v>
      </c>
      <c r="AW171" s="13"/>
      <c r="AX171" s="14"/>
      <c r="AY171" s="14"/>
      <c r="AZ171" s="14"/>
      <c r="BA171" s="5">
        <f t="shared" si="35"/>
        <v>0</v>
      </c>
      <c r="BB171" s="5" t="str">
        <f>IF(AW171="","",RANK(BA171,BA$7:BA$352))</f>
        <v/>
      </c>
      <c r="BC171" s="28">
        <f>IF(BB171="",0,BA$353+1-BB171)</f>
        <v>0</v>
      </c>
      <c r="BD171" s="3">
        <f t="shared" si="36"/>
        <v>747</v>
      </c>
      <c r="BE171" s="5" t="e">
        <f>IF(BD171=0,"",RANK(BD171,BD$6:BD$352))</f>
        <v>#VALUE!</v>
      </c>
      <c r="BF171" s="13"/>
      <c r="BG171" s="14"/>
      <c r="BH171" s="14"/>
      <c r="BI171" s="14"/>
      <c r="BJ171" s="5">
        <f t="shared" si="30"/>
        <v>0</v>
      </c>
      <c r="BK171" s="5" t="str">
        <f>IF(BF171="","",RANK(BJ171,BJ$6:BJ$352))</f>
        <v/>
      </c>
      <c r="BL171" s="28">
        <f>IF(BK171="",0,BJ$353+1-BK171)</f>
        <v>0</v>
      </c>
      <c r="BM171" s="3">
        <f t="shared" si="37"/>
        <v>747</v>
      </c>
      <c r="BN171" s="5" t="e">
        <f>IF(BM171=0,"",RANK(BM171,BM$6:BM$352))</f>
        <v>#VALUE!</v>
      </c>
      <c r="BO171" s="13"/>
      <c r="BP171" s="14"/>
      <c r="BQ171" s="14"/>
      <c r="BR171" s="14"/>
      <c r="BS171" s="5">
        <f t="shared" si="38"/>
        <v>0</v>
      </c>
      <c r="BT171" s="5" t="str">
        <f>IF(BO171="","",RANK(BS171,BS$6:BS$352))</f>
        <v/>
      </c>
      <c r="BU171" s="35">
        <f>IF(BT171="",0,BS$353+1-BT171)</f>
        <v>0</v>
      </c>
      <c r="BV171" s="3">
        <f t="shared" si="39"/>
        <v>747</v>
      </c>
      <c r="BW171" s="5" t="e">
        <f>IF(BV171=0,"",RANK(BV171,BV$6:BV$352))</f>
        <v>#VALUE!</v>
      </c>
    </row>
    <row r="172" spans="2:75">
      <c r="B172" s="36" t="s">
        <v>558</v>
      </c>
      <c r="C172" s="41" t="s">
        <v>938</v>
      </c>
      <c r="D172" s="72" t="s">
        <v>842</v>
      </c>
      <c r="E172" s="51" t="s">
        <v>275</v>
      </c>
      <c r="F172" s="4">
        <v>14</v>
      </c>
      <c r="G172" s="4">
        <v>16</v>
      </c>
      <c r="H172" s="4">
        <v>13</v>
      </c>
      <c r="I172" s="4">
        <f>SUM(F172:H172)</f>
        <v>43</v>
      </c>
      <c r="J172" s="4">
        <f>IF(E172="","",RANK(I172,I$6:I$351))</f>
        <v>55</v>
      </c>
      <c r="K172" s="4">
        <f>IF(J172="",0,I$353+1-J172)</f>
        <v>233</v>
      </c>
      <c r="L172" s="57">
        <f>IF(E172="","",RANK(K172,K$6:K$351))</f>
        <v>55</v>
      </c>
      <c r="M172" s="13" t="s">
        <v>1159</v>
      </c>
      <c r="N172" s="14">
        <v>12</v>
      </c>
      <c r="O172" s="14">
        <v>15</v>
      </c>
      <c r="P172" s="14">
        <v>20</v>
      </c>
      <c r="Q172" s="4">
        <f>SUM(N172:P172)</f>
        <v>47</v>
      </c>
      <c r="R172" s="5">
        <f>IF(M172="","",RANK(Q172,Q$6:Q$352))</f>
        <v>14</v>
      </c>
      <c r="S172" s="28">
        <f>IF(R172="",0,Q$353+1-R172)</f>
        <v>290</v>
      </c>
      <c r="T172" s="3">
        <f>S172+K172</f>
        <v>523</v>
      </c>
      <c r="U172" s="57">
        <f>IF(T172=0,"",RANK(T172,T$6:T$352))</f>
        <v>13</v>
      </c>
      <c r="V172" s="13" t="s">
        <v>1340</v>
      </c>
      <c r="W172" s="14">
        <v>17</v>
      </c>
      <c r="X172" s="14">
        <v>16</v>
      </c>
      <c r="Y172" s="14">
        <v>13</v>
      </c>
      <c r="Z172" s="4">
        <f>SUM(W172:Y172)</f>
        <v>46</v>
      </c>
      <c r="AA172" s="5">
        <f>IF(V172="","",RANK(Z172,Z$6:Z$352))</f>
        <v>42</v>
      </c>
      <c r="AB172" s="28">
        <f>IF(AA172="",0,Z$353+1-AA172)</f>
        <v>222</v>
      </c>
      <c r="AC172" s="74">
        <f>AB172+T172</f>
        <v>745</v>
      </c>
      <c r="AD172" s="57">
        <f>IF(AC172=0,"",RANK(AC172,AC$6:AC$352))</f>
        <v>7</v>
      </c>
      <c r="AE172" s="30"/>
      <c r="AF172" s="31"/>
      <c r="AG172" s="31"/>
      <c r="AH172" s="31"/>
      <c r="AI172" s="4">
        <f t="shared" si="31"/>
        <v>0</v>
      </c>
      <c r="AJ172" s="5" t="str">
        <f>IF(AE172="","",RANK(AI172,AI$6:AI$352))</f>
        <v/>
      </c>
      <c r="AK172" s="28">
        <f>IF(AJ172="",0,AI$353+1-AJ172)</f>
        <v>0</v>
      </c>
      <c r="AL172" s="3">
        <f t="shared" si="32"/>
        <v>745</v>
      </c>
      <c r="AM172" s="5">
        <f>IF(AL172=0,"",RANK(AL172,AL$6:AL$352))</f>
        <v>6</v>
      </c>
      <c r="AN172" s="13"/>
      <c r="AO172" s="14"/>
      <c r="AP172" s="14"/>
      <c r="AQ172" s="14"/>
      <c r="AR172" s="5">
        <f t="shared" si="33"/>
        <v>0</v>
      </c>
      <c r="AS172" s="5" t="str">
        <f>IF(AN172="","",RANK(AR172,AR$7:AR$352))</f>
        <v/>
      </c>
      <c r="AT172" s="28">
        <f>IF(AS172="",0,AR$353+1-AS172)</f>
        <v>0</v>
      </c>
      <c r="AU172" s="3">
        <f t="shared" si="34"/>
        <v>745</v>
      </c>
      <c r="AV172" s="5">
        <f>IF(AU172=0,"",RANK(AU172,AU$6:AU$352))</f>
        <v>6</v>
      </c>
      <c r="AW172" s="13"/>
      <c r="AX172" s="14"/>
      <c r="AY172" s="14"/>
      <c r="AZ172" s="14"/>
      <c r="BA172" s="5">
        <f t="shared" si="35"/>
        <v>0</v>
      </c>
      <c r="BB172" s="5" t="str">
        <f>IF(AW172="","",RANK(BA172,BA$7:BA$352))</f>
        <v/>
      </c>
      <c r="BC172" s="28">
        <f>IF(BB172="",0,BA$353+1-BB172)</f>
        <v>0</v>
      </c>
      <c r="BD172" s="3">
        <f t="shared" si="36"/>
        <v>745</v>
      </c>
      <c r="BE172" s="5" t="e">
        <f>IF(BD172=0,"",RANK(BD172,BD$6:BD$352))</f>
        <v>#VALUE!</v>
      </c>
      <c r="BF172" s="13"/>
      <c r="BG172" s="14"/>
      <c r="BH172" s="14"/>
      <c r="BI172" s="14"/>
      <c r="BJ172" s="5">
        <f t="shared" si="30"/>
        <v>0</v>
      </c>
      <c r="BK172" s="5" t="str">
        <f>IF(BF172="","",RANK(BJ172,BJ$6:BJ$352))</f>
        <v/>
      </c>
      <c r="BL172" s="28">
        <f>IF(BK172="",0,BJ$353+1-BK172)</f>
        <v>0</v>
      </c>
      <c r="BM172" s="3">
        <f t="shared" si="37"/>
        <v>745</v>
      </c>
      <c r="BN172" s="5" t="e">
        <f>IF(BM172=0,"",RANK(BM172,BM$6:BM$352))</f>
        <v>#VALUE!</v>
      </c>
      <c r="BO172" s="13"/>
      <c r="BP172" s="14"/>
      <c r="BQ172" s="14"/>
      <c r="BR172" s="14"/>
      <c r="BS172" s="5">
        <f t="shared" si="38"/>
        <v>0</v>
      </c>
      <c r="BT172" s="5" t="str">
        <f>IF(BO172="","",RANK(BS172,BS$6:BS$352))</f>
        <v/>
      </c>
      <c r="BU172" s="35">
        <f>IF(BT172="",0,BS$353+1-BT172)</f>
        <v>0</v>
      </c>
      <c r="BV172" s="3">
        <f t="shared" si="39"/>
        <v>745</v>
      </c>
      <c r="BW172" s="5" t="e">
        <f>IF(BV172=0,"",RANK(BV172,BV$6:BV$352))</f>
        <v>#VALUE!</v>
      </c>
    </row>
    <row r="173" spans="2:75">
      <c r="B173" s="36" t="s">
        <v>548</v>
      </c>
      <c r="C173" s="41" t="s">
        <v>938</v>
      </c>
      <c r="D173" s="72" t="s">
        <v>832</v>
      </c>
      <c r="E173" s="51" t="s">
        <v>265</v>
      </c>
      <c r="F173" s="4">
        <v>17</v>
      </c>
      <c r="G173" s="4">
        <v>17</v>
      </c>
      <c r="H173" s="4">
        <v>14</v>
      </c>
      <c r="I173" s="4">
        <f>SUM(F173:H173)</f>
        <v>48</v>
      </c>
      <c r="J173" s="4">
        <f>IF(E173="","",RANK(I173,I$6:I$351))</f>
        <v>10</v>
      </c>
      <c r="K173" s="4">
        <f>IF(J173="",0,I$353+1-J173)</f>
        <v>278</v>
      </c>
      <c r="L173" s="57">
        <f>IF(E173="","",RANK(K173,K$6:K$351))</f>
        <v>10</v>
      </c>
      <c r="M173" s="13" t="s">
        <v>1045</v>
      </c>
      <c r="N173" s="14">
        <v>14</v>
      </c>
      <c r="O173" s="14">
        <v>19</v>
      </c>
      <c r="P173" s="14">
        <v>11</v>
      </c>
      <c r="Q173" s="4">
        <f>SUM(N173:P173)</f>
        <v>44</v>
      </c>
      <c r="R173" s="5">
        <f>IF(M173="","",RANK(Q173,Q$6:Q$352))</f>
        <v>45</v>
      </c>
      <c r="S173" s="28">
        <f>IF(R173="",0,Q$353+1-R173)</f>
        <v>259</v>
      </c>
      <c r="T173" s="3">
        <f>S173+K173</f>
        <v>537</v>
      </c>
      <c r="U173" s="57">
        <f>IF(T173=0,"",RANK(T173,T$6:T$352))</f>
        <v>8</v>
      </c>
      <c r="V173" s="13" t="s">
        <v>1506</v>
      </c>
      <c r="W173" s="14">
        <v>16</v>
      </c>
      <c r="X173" s="14">
        <v>13</v>
      </c>
      <c r="Y173" s="14">
        <v>14</v>
      </c>
      <c r="Z173" s="4">
        <f>SUM(W173:Y173)</f>
        <v>43</v>
      </c>
      <c r="AA173" s="5">
        <f>IF(V173="","",RANK(Z173,Z$6:Z$352))</f>
        <v>86</v>
      </c>
      <c r="AB173" s="28">
        <f>IF(AA173="",0,Z$353+1-AA173)</f>
        <v>178</v>
      </c>
      <c r="AC173" s="74">
        <f>AB173+T173</f>
        <v>715</v>
      </c>
      <c r="AD173" s="57">
        <f>IF(AC173=0,"",RANK(AC173,AC$6:AC$352))</f>
        <v>14</v>
      </c>
      <c r="AE173" s="30"/>
      <c r="AF173" s="31"/>
      <c r="AG173" s="31"/>
      <c r="AH173" s="31"/>
      <c r="AI173" s="4">
        <f t="shared" si="31"/>
        <v>0</v>
      </c>
      <c r="AJ173" s="5" t="str">
        <f>IF(AE173="","",RANK(AI173,AI$6:AI$352))</f>
        <v/>
      </c>
      <c r="AK173" s="28">
        <f>IF(AJ173="",0,AI$353+1-AJ173)</f>
        <v>0</v>
      </c>
      <c r="AL173" s="3">
        <f t="shared" si="32"/>
        <v>715</v>
      </c>
      <c r="AM173" s="5">
        <f>IF(AL173=0,"",RANK(AL173,AL$6:AL$352))</f>
        <v>13</v>
      </c>
      <c r="AN173" s="13"/>
      <c r="AO173" s="14"/>
      <c r="AP173" s="14"/>
      <c r="AQ173" s="14"/>
      <c r="AR173" s="5">
        <f t="shared" si="33"/>
        <v>0</v>
      </c>
      <c r="AS173" s="5" t="str">
        <f>IF(AN173="","",RANK(AR173,AR$7:AR$352))</f>
        <v/>
      </c>
      <c r="AT173" s="28">
        <f>IF(AS173="",0,AR$353+1-AS173)</f>
        <v>0</v>
      </c>
      <c r="AU173" s="3">
        <f t="shared" si="34"/>
        <v>715</v>
      </c>
      <c r="AV173" s="5">
        <f>IF(AU173=0,"",RANK(AU173,AU$6:AU$352))</f>
        <v>13</v>
      </c>
      <c r="AW173" s="13"/>
      <c r="AX173" s="14"/>
      <c r="AY173" s="14"/>
      <c r="AZ173" s="14"/>
      <c r="BA173" s="5">
        <f t="shared" si="35"/>
        <v>0</v>
      </c>
      <c r="BB173" s="5" t="str">
        <f>IF(AW173="","",RANK(BA173,BA$7:BA$352))</f>
        <v/>
      </c>
      <c r="BC173" s="28">
        <f>IF(BB173="",0,BA$353+1-BB173)</f>
        <v>0</v>
      </c>
      <c r="BD173" s="3">
        <f t="shared" si="36"/>
        <v>715</v>
      </c>
      <c r="BE173" s="5" t="e">
        <f>IF(BD173=0,"",RANK(BD173,BD$6:BD$352))</f>
        <v>#VALUE!</v>
      </c>
      <c r="BF173" s="13"/>
      <c r="BG173" s="14"/>
      <c r="BH173" s="14"/>
      <c r="BI173" s="14"/>
      <c r="BJ173" s="5">
        <f t="shared" si="30"/>
        <v>0</v>
      </c>
      <c r="BK173" s="5" t="str">
        <f>IF(BF173="","",RANK(BJ173,BJ$6:BJ$352))</f>
        <v/>
      </c>
      <c r="BL173" s="28">
        <f>IF(BK173="",0,BJ$353+1-BK173)</f>
        <v>0</v>
      </c>
      <c r="BM173" s="3">
        <f t="shared" si="37"/>
        <v>715</v>
      </c>
      <c r="BN173" s="5" t="e">
        <f>IF(BM173=0,"",RANK(BM173,BM$6:BM$352))</f>
        <v>#VALUE!</v>
      </c>
      <c r="BO173" s="13"/>
      <c r="BP173" s="14"/>
      <c r="BQ173" s="14"/>
      <c r="BR173" s="14"/>
      <c r="BS173" s="5">
        <f t="shared" si="38"/>
        <v>0</v>
      </c>
      <c r="BT173" s="5" t="str">
        <f>IF(BO173="","",RANK(BS173,BS$6:BS$352))</f>
        <v/>
      </c>
      <c r="BU173" s="35">
        <f>IF(BT173="",0,BS$353+1-BT173)</f>
        <v>0</v>
      </c>
      <c r="BV173" s="3">
        <f t="shared" si="39"/>
        <v>715</v>
      </c>
      <c r="BW173" s="5" t="e">
        <f>IF(BV173=0,"",RANK(BV173,BV$6:BV$352))</f>
        <v>#VALUE!</v>
      </c>
    </row>
    <row r="174" spans="2:75">
      <c r="B174" s="36" t="s">
        <v>557</v>
      </c>
      <c r="C174" s="41" t="s">
        <v>938</v>
      </c>
      <c r="D174" s="72" t="s">
        <v>841</v>
      </c>
      <c r="E174" s="51" t="s">
        <v>274</v>
      </c>
      <c r="F174" s="4">
        <v>17</v>
      </c>
      <c r="G174" s="4">
        <v>17</v>
      </c>
      <c r="H174" s="4">
        <v>15</v>
      </c>
      <c r="I174" s="4">
        <f>SUM(F174:H174)</f>
        <v>49</v>
      </c>
      <c r="J174" s="4">
        <f>IF(E174="","",RANK(I174,I$6:I$351))</f>
        <v>8</v>
      </c>
      <c r="K174" s="4">
        <f>IF(J174="",0,I$353+1-J174)</f>
        <v>280</v>
      </c>
      <c r="L174" s="57">
        <f>IF(E174="","",RANK(K174,K$6:K$351))</f>
        <v>8</v>
      </c>
      <c r="M174" s="13" t="s">
        <v>1158</v>
      </c>
      <c r="N174" s="14">
        <v>18</v>
      </c>
      <c r="O174" s="14">
        <v>15</v>
      </c>
      <c r="P174" s="14">
        <v>15</v>
      </c>
      <c r="Q174" s="4">
        <f>SUM(N174:P174)</f>
        <v>48</v>
      </c>
      <c r="R174" s="5">
        <f>IF(M174="","",RANK(Q174,Q$6:Q$352))</f>
        <v>8</v>
      </c>
      <c r="S174" s="28">
        <f>IF(R174="",0,Q$353+1-R174)</f>
        <v>296</v>
      </c>
      <c r="T174" s="3">
        <f>S174+K174</f>
        <v>576</v>
      </c>
      <c r="U174" s="57">
        <f>IF(T174=0,"",RANK(T174,T$6:T$352))</f>
        <v>2</v>
      </c>
      <c r="V174" s="13" t="s">
        <v>1512</v>
      </c>
      <c r="W174" s="14">
        <v>13</v>
      </c>
      <c r="X174" s="14">
        <v>13</v>
      </c>
      <c r="Y174" s="14">
        <v>14</v>
      </c>
      <c r="Z174" s="4">
        <f>SUM(W174:Y174)</f>
        <v>40</v>
      </c>
      <c r="AA174" s="5">
        <f>IF(V174="","",RANK(Z174,Z$6:Z$352))</f>
        <v>140</v>
      </c>
      <c r="AB174" s="28">
        <f>IF(AA174="",0,Z$353+1-AA174)</f>
        <v>124</v>
      </c>
      <c r="AC174" s="74">
        <f>AB174+T174</f>
        <v>700</v>
      </c>
      <c r="AD174" s="57">
        <f>IF(AC174=0,"",RANK(AC174,AC$6:AC$352))</f>
        <v>18</v>
      </c>
      <c r="AE174" s="30"/>
      <c r="AF174" s="31"/>
      <c r="AG174" s="31"/>
      <c r="AH174" s="31"/>
      <c r="AI174" s="4">
        <f t="shared" si="31"/>
        <v>0</v>
      </c>
      <c r="AJ174" s="5" t="str">
        <f>IF(AE174="","",RANK(AI174,AI$6:AI$352))</f>
        <v/>
      </c>
      <c r="AK174" s="28">
        <f>IF(AJ174="",0,AI$353+1-AJ174)</f>
        <v>0</v>
      </c>
      <c r="AL174" s="3">
        <f t="shared" si="32"/>
        <v>700</v>
      </c>
      <c r="AM174" s="5">
        <f>IF(AL174=0,"",RANK(AL174,AL$6:AL$352))</f>
        <v>17</v>
      </c>
      <c r="AN174" s="13"/>
      <c r="AO174" s="14"/>
      <c r="AP174" s="14"/>
      <c r="AQ174" s="14"/>
      <c r="AR174" s="5">
        <f t="shared" si="33"/>
        <v>0</v>
      </c>
      <c r="AS174" s="5" t="str">
        <f>IF(AN174="","",RANK(AR174,AR$7:AR$352))</f>
        <v/>
      </c>
      <c r="AT174" s="28">
        <f>IF(AS174="",0,AR$353+1-AS174)</f>
        <v>0</v>
      </c>
      <c r="AU174" s="3">
        <f t="shared" si="34"/>
        <v>700</v>
      </c>
      <c r="AV174" s="5">
        <f>IF(AU174=0,"",RANK(AU174,AU$6:AU$352))</f>
        <v>17</v>
      </c>
      <c r="AW174" s="13"/>
      <c r="AX174" s="14"/>
      <c r="AY174" s="14"/>
      <c r="AZ174" s="14"/>
      <c r="BA174" s="5">
        <f t="shared" si="35"/>
        <v>0</v>
      </c>
      <c r="BB174" s="5" t="str">
        <f>IF(AW174="","",RANK(BA174,BA$7:BA$352))</f>
        <v/>
      </c>
      <c r="BC174" s="28">
        <f>IF(BB174="",0,BA$353+1-BB174)</f>
        <v>0</v>
      </c>
      <c r="BD174" s="3">
        <f t="shared" si="36"/>
        <v>700</v>
      </c>
      <c r="BE174" s="5" t="e">
        <f>IF(BD174=0,"",RANK(BD174,BD$6:BD$352))</f>
        <v>#VALUE!</v>
      </c>
      <c r="BF174" s="13"/>
      <c r="BG174" s="14"/>
      <c r="BH174" s="14"/>
      <c r="BI174" s="14"/>
      <c r="BJ174" s="5">
        <f t="shared" si="30"/>
        <v>0</v>
      </c>
      <c r="BK174" s="5" t="str">
        <f>IF(BF174="","",RANK(BJ174,BJ$6:BJ$352))</f>
        <v/>
      </c>
      <c r="BL174" s="28">
        <f>IF(BK174="",0,BJ$353+1-BK174)</f>
        <v>0</v>
      </c>
      <c r="BM174" s="3">
        <f t="shared" si="37"/>
        <v>700</v>
      </c>
      <c r="BN174" s="5" t="e">
        <f>IF(BM174=0,"",RANK(BM174,BM$6:BM$352))</f>
        <v>#VALUE!</v>
      </c>
      <c r="BO174" s="13"/>
      <c r="BP174" s="14"/>
      <c r="BQ174" s="14"/>
      <c r="BR174" s="14"/>
      <c r="BS174" s="5">
        <f t="shared" si="38"/>
        <v>0</v>
      </c>
      <c r="BT174" s="5" t="str">
        <f>IF(BO174="","",RANK(BS174,BS$6:BS$352))</f>
        <v/>
      </c>
      <c r="BU174" s="35">
        <f>IF(BT174="",0,BS$353+1-BT174)</f>
        <v>0</v>
      </c>
      <c r="BV174" s="3">
        <f t="shared" si="39"/>
        <v>700</v>
      </c>
      <c r="BW174" s="5" t="e">
        <f>IF(BV174=0,"",RANK(BV174,BV$6:BV$352))</f>
        <v>#VALUE!</v>
      </c>
    </row>
    <row r="175" spans="2:75">
      <c r="B175" s="36" t="s">
        <v>553</v>
      </c>
      <c r="C175" s="41" t="s">
        <v>938</v>
      </c>
      <c r="D175" s="72" t="s">
        <v>837</v>
      </c>
      <c r="E175" s="51" t="s">
        <v>270</v>
      </c>
      <c r="F175" s="4">
        <v>11</v>
      </c>
      <c r="G175" s="4">
        <v>20</v>
      </c>
      <c r="H175" s="4">
        <v>14</v>
      </c>
      <c r="I175" s="4">
        <f>SUM(F175:H175)</f>
        <v>45</v>
      </c>
      <c r="J175" s="4">
        <f>IF(E175="","",RANK(I175,I$6:I$351))</f>
        <v>33</v>
      </c>
      <c r="K175" s="4">
        <f>IF(J175="",0,I$353+1-J175)</f>
        <v>255</v>
      </c>
      <c r="L175" s="57">
        <f>IF(E175="","",RANK(K175,K$6:K$351))</f>
        <v>33</v>
      </c>
      <c r="M175" s="13" t="s">
        <v>1154</v>
      </c>
      <c r="N175" s="14">
        <v>13</v>
      </c>
      <c r="O175" s="14">
        <v>15</v>
      </c>
      <c r="P175" s="14">
        <v>14</v>
      </c>
      <c r="Q175" s="4">
        <f>SUM(N175:P175)</f>
        <v>42</v>
      </c>
      <c r="R175" s="5">
        <f>IF(M175="","",RANK(Q175,Q$6:Q$352))</f>
        <v>72</v>
      </c>
      <c r="S175" s="28">
        <f>IF(R175="",0,Q$353+1-R175)</f>
        <v>232</v>
      </c>
      <c r="T175" s="3">
        <f>S175+K175</f>
        <v>487</v>
      </c>
      <c r="U175" s="57">
        <f>IF(T175=0,"",RANK(T175,T$6:T$352))</f>
        <v>27</v>
      </c>
      <c r="V175" s="13" t="s">
        <v>1509</v>
      </c>
      <c r="W175" s="14">
        <v>14</v>
      </c>
      <c r="X175" s="14">
        <v>14</v>
      </c>
      <c r="Y175" s="14">
        <v>15</v>
      </c>
      <c r="Z175" s="4">
        <f>SUM(W175:Y175)</f>
        <v>43</v>
      </c>
      <c r="AA175" s="5">
        <f>IF(V175="","",RANK(Z175,Z$6:Z$352))</f>
        <v>86</v>
      </c>
      <c r="AB175" s="28">
        <f>IF(AA175="",0,Z$353+1-AA175)</f>
        <v>178</v>
      </c>
      <c r="AC175" s="74">
        <f>AB175+T175</f>
        <v>665</v>
      </c>
      <c r="AD175" s="57">
        <f>IF(AC175=0,"",RANK(AC175,AC$6:AC$352))</f>
        <v>26</v>
      </c>
      <c r="AE175" s="30"/>
      <c r="AF175" s="31"/>
      <c r="AG175" s="31"/>
      <c r="AH175" s="31"/>
      <c r="AI175" s="4">
        <f t="shared" si="31"/>
        <v>0</v>
      </c>
      <c r="AJ175" s="5" t="str">
        <f>IF(AE175="","",RANK(AI175,AI$6:AI$352))</f>
        <v/>
      </c>
      <c r="AK175" s="28">
        <f>IF(AJ175="",0,AI$353+1-AJ175)</f>
        <v>0</v>
      </c>
      <c r="AL175" s="3">
        <f t="shared" si="32"/>
        <v>665</v>
      </c>
      <c r="AM175" s="5">
        <f>IF(AL175=0,"",RANK(AL175,AL$6:AL$352))</f>
        <v>24</v>
      </c>
      <c r="AN175" s="13"/>
      <c r="AO175" s="14"/>
      <c r="AP175" s="14"/>
      <c r="AQ175" s="14"/>
      <c r="AR175" s="5">
        <f t="shared" si="33"/>
        <v>0</v>
      </c>
      <c r="AS175" s="5" t="str">
        <f>IF(AN175="","",RANK(AR175,AR$7:AR$352))</f>
        <v/>
      </c>
      <c r="AT175" s="28">
        <f>IF(AS175="",0,AR$353+1-AS175)</f>
        <v>0</v>
      </c>
      <c r="AU175" s="3">
        <f t="shared" si="34"/>
        <v>665</v>
      </c>
      <c r="AV175" s="5">
        <f>IF(AU175=0,"",RANK(AU175,AU$6:AU$352))</f>
        <v>24</v>
      </c>
      <c r="AW175" s="13"/>
      <c r="AX175" s="14"/>
      <c r="AY175" s="14"/>
      <c r="AZ175" s="14"/>
      <c r="BA175" s="5">
        <f t="shared" si="35"/>
        <v>0</v>
      </c>
      <c r="BB175" s="5" t="str">
        <f>IF(AW175="","",RANK(BA175,BA$7:BA$352))</f>
        <v/>
      </c>
      <c r="BC175" s="28">
        <f>IF(BB175="",0,BA$353+1-BB175)</f>
        <v>0</v>
      </c>
      <c r="BD175" s="3">
        <f t="shared" si="36"/>
        <v>665</v>
      </c>
      <c r="BE175" s="5" t="e">
        <f>IF(BD175=0,"",RANK(BD175,BD$6:BD$352))</f>
        <v>#VALUE!</v>
      </c>
      <c r="BF175" s="13"/>
      <c r="BG175" s="14"/>
      <c r="BH175" s="14"/>
      <c r="BI175" s="14"/>
      <c r="BJ175" s="5">
        <f t="shared" si="30"/>
        <v>0</v>
      </c>
      <c r="BK175" s="5" t="str">
        <f>IF(BF175="","",RANK(BJ175,BJ$6:BJ$352))</f>
        <v/>
      </c>
      <c r="BL175" s="28">
        <f>IF(BK175="",0,BJ$353+1-BK175)</f>
        <v>0</v>
      </c>
      <c r="BM175" s="3">
        <f t="shared" si="37"/>
        <v>665</v>
      </c>
      <c r="BN175" s="5" t="e">
        <f>IF(BM175=0,"",RANK(BM175,BM$6:BM$352))</f>
        <v>#VALUE!</v>
      </c>
      <c r="BO175" s="13"/>
      <c r="BP175" s="14"/>
      <c r="BQ175" s="14"/>
      <c r="BR175" s="14"/>
      <c r="BS175" s="5">
        <f t="shared" si="38"/>
        <v>0</v>
      </c>
      <c r="BT175" s="5" t="str">
        <f>IF(BO175="","",RANK(BS175,BS$6:BS$352))</f>
        <v/>
      </c>
      <c r="BU175" s="35">
        <f>IF(BT175="",0,BS$353+1-BT175)</f>
        <v>0</v>
      </c>
      <c r="BV175" s="3">
        <f t="shared" si="39"/>
        <v>665</v>
      </c>
      <c r="BW175" s="5" t="e">
        <f>IF(BV175=0,"",RANK(BV175,BV$6:BV$352))</f>
        <v>#VALUE!</v>
      </c>
    </row>
    <row r="176" spans="2:75">
      <c r="B176" s="36" t="s">
        <v>559</v>
      </c>
      <c r="C176" s="41" t="s">
        <v>938</v>
      </c>
      <c r="D176" s="72" t="s">
        <v>843</v>
      </c>
      <c r="E176" s="51" t="s">
        <v>276</v>
      </c>
      <c r="F176" s="4">
        <v>12</v>
      </c>
      <c r="G176" s="4">
        <v>12</v>
      </c>
      <c r="H176" s="4">
        <v>15</v>
      </c>
      <c r="I176" s="4">
        <f>SUM(F176:H176)</f>
        <v>39</v>
      </c>
      <c r="J176" s="4">
        <f>IF(E176="","",RANK(I176,I$6:I$351))</f>
        <v>129</v>
      </c>
      <c r="K176" s="4">
        <f>IF(J176="",0,I$353+1-J176)</f>
        <v>159</v>
      </c>
      <c r="L176" s="57">
        <f>IF(E176="","",RANK(K176,K$6:K$351))</f>
        <v>129</v>
      </c>
      <c r="M176" s="13" t="s">
        <v>1161</v>
      </c>
      <c r="N176" s="14">
        <v>12</v>
      </c>
      <c r="O176" s="14">
        <v>17</v>
      </c>
      <c r="P176" s="14">
        <v>19</v>
      </c>
      <c r="Q176" s="4">
        <f>SUM(N176:P176)</f>
        <v>48</v>
      </c>
      <c r="R176" s="5">
        <f>IF(M176="","",RANK(Q176,Q$6:Q$352))</f>
        <v>8</v>
      </c>
      <c r="S176" s="28">
        <f>IF(R176="",0,Q$353+1-R176)</f>
        <v>296</v>
      </c>
      <c r="T176" s="3">
        <f>S176+K176</f>
        <v>455</v>
      </c>
      <c r="U176" s="57">
        <f>IF(T176=0,"",RANK(T176,T$6:T$352))</f>
        <v>45</v>
      </c>
      <c r="V176" s="13" t="s">
        <v>1513</v>
      </c>
      <c r="W176" s="14">
        <v>15</v>
      </c>
      <c r="X176" s="14">
        <v>16</v>
      </c>
      <c r="Y176" s="14">
        <v>13</v>
      </c>
      <c r="Z176" s="4">
        <f>SUM(W176:Y176)</f>
        <v>44</v>
      </c>
      <c r="AA176" s="5">
        <f>IF(V176="","",RANK(Z176,Z$6:Z$352))</f>
        <v>73</v>
      </c>
      <c r="AB176" s="28">
        <f>IF(AA176="",0,Z$353+1-AA176)</f>
        <v>191</v>
      </c>
      <c r="AC176" s="74">
        <f>AB176+T176</f>
        <v>646</v>
      </c>
      <c r="AD176" s="57">
        <f>IF(AC176=0,"",RANK(AC176,AC$6:AC$352))</f>
        <v>30</v>
      </c>
      <c r="AE176" s="30"/>
      <c r="AF176" s="31"/>
      <c r="AG176" s="31"/>
      <c r="AH176" s="31"/>
      <c r="AI176" s="4">
        <f t="shared" si="31"/>
        <v>0</v>
      </c>
      <c r="AJ176" s="5" t="str">
        <f>IF(AE176="","",RANK(AI176,AI$6:AI$352))</f>
        <v/>
      </c>
      <c r="AK176" s="28">
        <f>IF(AJ176="",0,AI$353+1-AJ176)</f>
        <v>0</v>
      </c>
      <c r="AL176" s="3">
        <f t="shared" si="32"/>
        <v>646</v>
      </c>
      <c r="AM176" s="5">
        <f>IF(AL176=0,"",RANK(AL176,AL$6:AL$352))</f>
        <v>28</v>
      </c>
      <c r="AN176" s="13"/>
      <c r="AO176" s="14"/>
      <c r="AP176" s="14"/>
      <c r="AQ176" s="14"/>
      <c r="AR176" s="5">
        <f t="shared" si="33"/>
        <v>0</v>
      </c>
      <c r="AS176" s="5" t="str">
        <f>IF(AN176="","",RANK(AR176,AR$7:AR$352))</f>
        <v/>
      </c>
      <c r="AT176" s="28">
        <f>IF(AS176="",0,AR$353+1-AS176)</f>
        <v>0</v>
      </c>
      <c r="AU176" s="3">
        <f t="shared" si="34"/>
        <v>646</v>
      </c>
      <c r="AV176" s="5">
        <f>IF(AU176=0,"",RANK(AU176,AU$6:AU$352))</f>
        <v>28</v>
      </c>
      <c r="AW176" s="13"/>
      <c r="AX176" s="14"/>
      <c r="AY176" s="14"/>
      <c r="AZ176" s="14"/>
      <c r="BA176" s="5">
        <f t="shared" si="35"/>
        <v>0</v>
      </c>
      <c r="BB176" s="5" t="str">
        <f>IF(AW176="","",RANK(BA176,BA$7:BA$352))</f>
        <v/>
      </c>
      <c r="BC176" s="28">
        <f>IF(BB176="",0,BA$353+1-BB176)</f>
        <v>0</v>
      </c>
      <c r="BD176" s="3">
        <f t="shared" si="36"/>
        <v>646</v>
      </c>
      <c r="BE176" s="5" t="e">
        <f>IF(BD176=0,"",RANK(BD176,BD$6:BD$352))</f>
        <v>#VALUE!</v>
      </c>
      <c r="BF176" s="13"/>
      <c r="BG176" s="14"/>
      <c r="BH176" s="14"/>
      <c r="BI176" s="14"/>
      <c r="BJ176" s="5">
        <f t="shared" si="30"/>
        <v>0</v>
      </c>
      <c r="BK176" s="5" t="str">
        <f>IF(BF176="","",RANK(BJ176,BJ$6:BJ$352))</f>
        <v/>
      </c>
      <c r="BL176" s="28">
        <f>IF(BK176="",0,BJ$353+1-BK176)</f>
        <v>0</v>
      </c>
      <c r="BM176" s="3">
        <f t="shared" si="37"/>
        <v>646</v>
      </c>
      <c r="BN176" s="5" t="e">
        <f>IF(BM176=0,"",RANK(BM176,BM$6:BM$352))</f>
        <v>#VALUE!</v>
      </c>
      <c r="BO176" s="13"/>
      <c r="BP176" s="14"/>
      <c r="BQ176" s="14"/>
      <c r="BR176" s="14"/>
      <c r="BS176" s="5">
        <f t="shared" si="38"/>
        <v>0</v>
      </c>
      <c r="BT176" s="5" t="str">
        <f>IF(BO176="","",RANK(BS176,BS$6:BS$352))</f>
        <v/>
      </c>
      <c r="BU176" s="35">
        <f>IF(BT176="",0,BS$353+1-BT176)</f>
        <v>0</v>
      </c>
      <c r="BV176" s="3">
        <f t="shared" si="39"/>
        <v>646</v>
      </c>
      <c r="BW176" s="5" t="e">
        <f>IF(BV176=0,"",RANK(BV176,BV$6:BV$352))</f>
        <v>#VALUE!</v>
      </c>
    </row>
    <row r="177" spans="2:75">
      <c r="B177" s="36" t="s">
        <v>550</v>
      </c>
      <c r="C177" s="41" t="s">
        <v>938</v>
      </c>
      <c r="D177" s="72" t="s">
        <v>834</v>
      </c>
      <c r="E177" s="51" t="s">
        <v>267</v>
      </c>
      <c r="F177" s="4">
        <v>11</v>
      </c>
      <c r="G177" s="4">
        <v>14</v>
      </c>
      <c r="H177" s="4">
        <v>11</v>
      </c>
      <c r="I177" s="4">
        <f>SUM(F177:H177)</f>
        <v>36</v>
      </c>
      <c r="J177" s="4">
        <f>IF(E177="","",RANK(I177,I$6:I$351))</f>
        <v>179</v>
      </c>
      <c r="K177" s="4">
        <f>IF(J177="",0,I$353+1-J177)</f>
        <v>109</v>
      </c>
      <c r="L177" s="57">
        <f>IF(E177="","",RANK(K177,K$6:K$351))</f>
        <v>179</v>
      </c>
      <c r="M177" s="13" t="s">
        <v>1152</v>
      </c>
      <c r="N177" s="14">
        <v>17</v>
      </c>
      <c r="O177" s="14">
        <v>14</v>
      </c>
      <c r="P177" s="14">
        <v>14</v>
      </c>
      <c r="Q177" s="4">
        <f>SUM(N177:P177)</f>
        <v>45</v>
      </c>
      <c r="R177" s="5">
        <f>IF(M177="","",RANK(Q177,Q$6:Q$352))</f>
        <v>33</v>
      </c>
      <c r="S177" s="28">
        <f>IF(R177="",0,Q$353+1-R177)</f>
        <v>271</v>
      </c>
      <c r="T177" s="3">
        <f>S177+K177</f>
        <v>380</v>
      </c>
      <c r="U177" s="57">
        <f>IF(T177=0,"",RANK(T177,T$6:T$352))</f>
        <v>79</v>
      </c>
      <c r="V177" s="13" t="s">
        <v>1463</v>
      </c>
      <c r="W177" s="14">
        <v>14</v>
      </c>
      <c r="X177" s="14">
        <v>16</v>
      </c>
      <c r="Y177" s="14">
        <v>14</v>
      </c>
      <c r="Z177" s="4">
        <f>SUM(W177:Y177)</f>
        <v>44</v>
      </c>
      <c r="AA177" s="5">
        <f>IF(V177="","",RANK(Z177,Z$6:Z$352))</f>
        <v>73</v>
      </c>
      <c r="AB177" s="28">
        <f>IF(AA177="",0,Z$353+1-AA177)</f>
        <v>191</v>
      </c>
      <c r="AC177" s="74">
        <f>AB177+T177</f>
        <v>571</v>
      </c>
      <c r="AD177" s="57">
        <f>IF(AC177=0,"",RANK(AC177,AC$6:AC$352))</f>
        <v>66</v>
      </c>
      <c r="AE177" s="30"/>
      <c r="AF177" s="31"/>
      <c r="AG177" s="31"/>
      <c r="AH177" s="31"/>
      <c r="AI177" s="4"/>
      <c r="AJ177" s="5"/>
      <c r="AK177" s="28"/>
      <c r="AL177" s="3"/>
      <c r="AM177" s="5"/>
      <c r="AN177" s="13"/>
      <c r="AO177" s="14"/>
      <c r="AP177" s="14"/>
      <c r="AQ177" s="14"/>
      <c r="AR177" s="5"/>
      <c r="AS177" s="5"/>
      <c r="AT177" s="28"/>
      <c r="AU177" s="3"/>
      <c r="AV177" s="5"/>
      <c r="AW177" s="13"/>
      <c r="AX177" s="14"/>
      <c r="AY177" s="14"/>
      <c r="AZ177" s="14"/>
      <c r="BA177" s="5"/>
      <c r="BB177" s="5"/>
      <c r="BC177" s="28"/>
      <c r="BD177" s="3"/>
      <c r="BE177" s="5"/>
      <c r="BF177" s="13"/>
      <c r="BG177" s="14"/>
      <c r="BH177" s="14"/>
      <c r="BI177" s="14"/>
      <c r="BJ177" s="5"/>
      <c r="BK177" s="5"/>
      <c r="BL177" s="28"/>
      <c r="BM177" s="3"/>
      <c r="BN177" s="5"/>
      <c r="BO177" s="13"/>
      <c r="BP177" s="14"/>
      <c r="BQ177" s="14"/>
      <c r="BR177" s="14"/>
      <c r="BS177" s="5"/>
      <c r="BT177" s="5"/>
      <c r="BU177" s="35"/>
      <c r="BV177" s="3"/>
      <c r="BW177" s="5"/>
    </row>
    <row r="178" spans="2:75">
      <c r="B178" s="36" t="s">
        <v>544</v>
      </c>
      <c r="C178" s="41" t="s">
        <v>938</v>
      </c>
      <c r="D178" s="72" t="s">
        <v>828</v>
      </c>
      <c r="E178" s="51" t="s">
        <v>261</v>
      </c>
      <c r="F178" s="4">
        <v>10</v>
      </c>
      <c r="G178" s="4">
        <v>14</v>
      </c>
      <c r="H178" s="4">
        <v>11</v>
      </c>
      <c r="I178" s="4">
        <f>SUM(F178:H178)</f>
        <v>35</v>
      </c>
      <c r="J178" s="4">
        <f>IF(E178="","",RANK(I178,I$6:I$351))</f>
        <v>200</v>
      </c>
      <c r="K178" s="4">
        <f>IF(J178="",0,I$353+1-J178)</f>
        <v>88</v>
      </c>
      <c r="L178" s="57">
        <f>IF(E178="","",RANK(K178,K$6:K$351))</f>
        <v>200</v>
      </c>
      <c r="M178" s="13" t="s">
        <v>1147</v>
      </c>
      <c r="N178" s="14">
        <v>14</v>
      </c>
      <c r="O178" s="14">
        <v>17</v>
      </c>
      <c r="P178" s="14">
        <v>16</v>
      </c>
      <c r="Q178" s="4">
        <f>SUM(N178:P178)</f>
        <v>47</v>
      </c>
      <c r="R178" s="5">
        <f>IF(M178="","",RANK(Q178,Q$6:Q$352))</f>
        <v>14</v>
      </c>
      <c r="S178" s="28">
        <f>IF(R178="",0,Q$353+1-R178)</f>
        <v>290</v>
      </c>
      <c r="T178" s="3">
        <f>S178+K178</f>
        <v>378</v>
      </c>
      <c r="U178" s="57">
        <f>IF(T178=0,"",RANK(T178,T$6:T$352))</f>
        <v>85</v>
      </c>
      <c r="V178" s="13" t="s">
        <v>1502</v>
      </c>
      <c r="W178" s="14">
        <v>14</v>
      </c>
      <c r="X178" s="14">
        <v>15</v>
      </c>
      <c r="Y178" s="14">
        <v>15</v>
      </c>
      <c r="Z178" s="4">
        <f>SUM(W178:Y178)</f>
        <v>44</v>
      </c>
      <c r="AA178" s="5">
        <f>IF(V178="","",RANK(Z178,Z$6:Z$352))</f>
        <v>73</v>
      </c>
      <c r="AB178" s="28">
        <f>IF(AA178="",0,Z$353+1-AA178)</f>
        <v>191</v>
      </c>
      <c r="AC178" s="74">
        <f>AB178+T178</f>
        <v>569</v>
      </c>
      <c r="AD178" s="57">
        <f>IF(AC178=0,"",RANK(AC178,AC$6:AC$352))</f>
        <v>68</v>
      </c>
      <c r="AE178" s="30"/>
      <c r="AF178" s="31"/>
      <c r="AG178" s="31"/>
      <c r="AH178" s="31"/>
      <c r="AI178" s="4">
        <f t="shared" si="31"/>
        <v>0</v>
      </c>
      <c r="AJ178" s="5" t="str">
        <f>IF(AE178="","",RANK(AI178,AI$6:AI$352))</f>
        <v/>
      </c>
      <c r="AK178" s="28">
        <f>IF(AJ178="",0,AI$353+1-AJ178)</f>
        <v>0</v>
      </c>
      <c r="AL178" s="3">
        <f t="shared" si="32"/>
        <v>569</v>
      </c>
      <c r="AM178" s="5">
        <f>IF(AL178=0,"",RANK(AL178,AL$6:AL$352))</f>
        <v>59</v>
      </c>
      <c r="AN178" s="13"/>
      <c r="AO178" s="14"/>
      <c r="AP178" s="14"/>
      <c r="AQ178" s="14"/>
      <c r="AR178" s="5">
        <f t="shared" si="33"/>
        <v>0</v>
      </c>
      <c r="AS178" s="5" t="str">
        <f>IF(AN178="","",RANK(AR178,AR$7:AR$352))</f>
        <v/>
      </c>
      <c r="AT178" s="28">
        <f>IF(AS178="",0,AR$353+1-AS178)</f>
        <v>0</v>
      </c>
      <c r="AU178" s="3">
        <f t="shared" si="34"/>
        <v>569</v>
      </c>
      <c r="AV178" s="5">
        <f>IF(AU178=0,"",RANK(AU178,AU$6:AU$352))</f>
        <v>59</v>
      </c>
      <c r="AW178" s="13"/>
      <c r="AX178" s="14"/>
      <c r="AY178" s="14"/>
      <c r="AZ178" s="14"/>
      <c r="BA178" s="5">
        <f t="shared" si="35"/>
        <v>0</v>
      </c>
      <c r="BB178" s="5" t="str">
        <f>IF(AW178="","",RANK(BA178,BA$7:BA$352))</f>
        <v/>
      </c>
      <c r="BC178" s="28">
        <f>IF(BB178="",0,BA$353+1-BB178)</f>
        <v>0</v>
      </c>
      <c r="BD178" s="3">
        <f t="shared" si="36"/>
        <v>569</v>
      </c>
      <c r="BE178" s="5" t="e">
        <f>IF(BD178=0,"",RANK(BD178,BD$6:BD$352))</f>
        <v>#VALUE!</v>
      </c>
      <c r="BF178" s="13"/>
      <c r="BG178" s="14"/>
      <c r="BH178" s="14"/>
      <c r="BI178" s="14"/>
      <c r="BJ178" s="5">
        <f t="shared" si="30"/>
        <v>0</v>
      </c>
      <c r="BK178" s="5" t="str">
        <f>IF(BF178="","",RANK(BJ178,BJ$6:BJ$352))</f>
        <v/>
      </c>
      <c r="BL178" s="28">
        <f>IF(BK178="",0,BJ$353+1-BK178)</f>
        <v>0</v>
      </c>
      <c r="BM178" s="3">
        <f t="shared" si="37"/>
        <v>569</v>
      </c>
      <c r="BN178" s="5" t="e">
        <f>IF(BM178=0,"",RANK(BM178,BM$6:BM$352))</f>
        <v>#VALUE!</v>
      </c>
      <c r="BO178" s="13"/>
      <c r="BP178" s="14"/>
      <c r="BQ178" s="14"/>
      <c r="BR178" s="14"/>
      <c r="BS178" s="5">
        <f t="shared" si="38"/>
        <v>0</v>
      </c>
      <c r="BT178" s="5" t="str">
        <f>IF(BO178="","",RANK(BS178,BS$6:BS$352))</f>
        <v/>
      </c>
      <c r="BU178" s="35">
        <f>IF(BT178="",0,BS$353+1-BT178)</f>
        <v>0</v>
      </c>
      <c r="BV178" s="3">
        <f t="shared" si="39"/>
        <v>569</v>
      </c>
      <c r="BW178" s="5" t="e">
        <f>IF(BV178=0,"",RANK(BV178,BV$6:BV$352))</f>
        <v>#VALUE!</v>
      </c>
    </row>
    <row r="179" spans="2:75">
      <c r="B179" s="36" t="s">
        <v>546</v>
      </c>
      <c r="C179" s="41" t="s">
        <v>938</v>
      </c>
      <c r="D179" s="72" t="s">
        <v>830</v>
      </c>
      <c r="E179" s="51" t="s">
        <v>263</v>
      </c>
      <c r="F179" s="4">
        <v>10</v>
      </c>
      <c r="G179" s="4">
        <v>11</v>
      </c>
      <c r="H179" s="4">
        <v>13</v>
      </c>
      <c r="I179" s="4">
        <f>SUM(F179:H179)</f>
        <v>34</v>
      </c>
      <c r="J179" s="4">
        <f>IF(E179="","",RANK(I179,I$6:I$351))</f>
        <v>221</v>
      </c>
      <c r="K179" s="4">
        <f>IF(J179="",0,I$353+1-J179)</f>
        <v>67</v>
      </c>
      <c r="L179" s="57">
        <f>IF(E179="","",RANK(K179,K$6:K$351))</f>
        <v>221</v>
      </c>
      <c r="M179" s="13" t="s">
        <v>1149</v>
      </c>
      <c r="N179" s="14">
        <v>14</v>
      </c>
      <c r="O179" s="14">
        <v>14</v>
      </c>
      <c r="P179" s="14">
        <v>18</v>
      </c>
      <c r="Q179" s="4">
        <f>SUM(N179:P179)</f>
        <v>46</v>
      </c>
      <c r="R179" s="5">
        <f>IF(M179="","",RANK(Q179,Q$6:Q$352))</f>
        <v>22</v>
      </c>
      <c r="S179" s="28">
        <f>IF(R179="",0,Q$353+1-R179)</f>
        <v>282</v>
      </c>
      <c r="T179" s="3">
        <f>S179+K179</f>
        <v>349</v>
      </c>
      <c r="U179" s="57">
        <f>IF(T179=0,"",RANK(T179,T$6:T$352))</f>
        <v>107</v>
      </c>
      <c r="V179" s="13" t="s">
        <v>1504</v>
      </c>
      <c r="W179" s="14">
        <v>12</v>
      </c>
      <c r="X179" s="14">
        <v>14</v>
      </c>
      <c r="Y179" s="14">
        <v>13</v>
      </c>
      <c r="Z179" s="4">
        <f>SUM(W179:Y179)</f>
        <v>39</v>
      </c>
      <c r="AA179" s="5">
        <f>IF(V179="","",RANK(Z179,Z$6:Z$352))</f>
        <v>154</v>
      </c>
      <c r="AB179" s="28">
        <f>IF(AA179="",0,Z$353+1-AA179)</f>
        <v>110</v>
      </c>
      <c r="AC179" s="74">
        <f>AB179+T179</f>
        <v>459</v>
      </c>
      <c r="AD179" s="57">
        <f>IF(AC179=0,"",RANK(AC179,AC$6:AC$352))</f>
        <v>121</v>
      </c>
      <c r="AE179" s="30"/>
      <c r="AF179" s="31"/>
      <c r="AG179" s="31"/>
      <c r="AH179" s="31"/>
      <c r="AI179" s="4">
        <f t="shared" si="31"/>
        <v>0</v>
      </c>
      <c r="AJ179" s="5" t="str">
        <f>IF(AE179="","",RANK(AI179,AI$6:AI$352))</f>
        <v/>
      </c>
      <c r="AK179" s="28">
        <f>IF(AJ179="",0,AI$353+1-AJ179)</f>
        <v>0</v>
      </c>
      <c r="AL179" s="3">
        <f t="shared" si="32"/>
        <v>459</v>
      </c>
      <c r="AM179" s="5">
        <f>IF(AL179=0,"",RANK(AL179,AL$6:AL$352))</f>
        <v>100</v>
      </c>
      <c r="AN179" s="13"/>
      <c r="AO179" s="14"/>
      <c r="AP179" s="14"/>
      <c r="AQ179" s="14"/>
      <c r="AR179" s="5">
        <f t="shared" si="33"/>
        <v>0</v>
      </c>
      <c r="AS179" s="5" t="str">
        <f>IF(AN179="","",RANK(AR179,AR$7:AR$352))</f>
        <v/>
      </c>
      <c r="AT179" s="28">
        <f>IF(AS179="",0,AR$353+1-AS179)</f>
        <v>0</v>
      </c>
      <c r="AU179" s="3">
        <f t="shared" si="34"/>
        <v>459</v>
      </c>
      <c r="AV179" s="5">
        <f>IF(AU179=0,"",RANK(AU179,AU$6:AU$352))</f>
        <v>100</v>
      </c>
      <c r="AW179" s="13"/>
      <c r="AX179" s="14"/>
      <c r="AY179" s="14"/>
      <c r="AZ179" s="14"/>
      <c r="BA179" s="5">
        <f t="shared" si="35"/>
        <v>0</v>
      </c>
      <c r="BB179" s="5" t="str">
        <f>IF(AW179="","",RANK(BA179,BA$7:BA$352))</f>
        <v/>
      </c>
      <c r="BC179" s="28">
        <f>IF(BB179="",0,BA$353+1-BB179)</f>
        <v>0</v>
      </c>
      <c r="BD179" s="3">
        <f t="shared" si="36"/>
        <v>459</v>
      </c>
      <c r="BE179" s="5" t="e">
        <f>IF(BD179=0,"",RANK(BD179,BD$6:BD$352))</f>
        <v>#VALUE!</v>
      </c>
      <c r="BF179" s="13"/>
      <c r="BG179" s="14"/>
      <c r="BH179" s="14"/>
      <c r="BI179" s="14"/>
      <c r="BJ179" s="5">
        <f t="shared" si="30"/>
        <v>0</v>
      </c>
      <c r="BK179" s="5" t="str">
        <f>IF(BF179="","",RANK(BJ179,BJ$6:BJ$352))</f>
        <v/>
      </c>
      <c r="BL179" s="28">
        <f>IF(BK179="",0,BJ$353+1-BK179)</f>
        <v>0</v>
      </c>
      <c r="BM179" s="3">
        <f t="shared" si="37"/>
        <v>459</v>
      </c>
      <c r="BN179" s="5" t="e">
        <f>IF(BM179=0,"",RANK(BM179,BM$6:BM$352))</f>
        <v>#VALUE!</v>
      </c>
      <c r="BO179" s="13"/>
      <c r="BP179" s="14"/>
      <c r="BQ179" s="14"/>
      <c r="BR179" s="14"/>
      <c r="BS179" s="5">
        <f t="shared" si="38"/>
        <v>0</v>
      </c>
      <c r="BT179" s="5" t="str">
        <f>IF(BO179="","",RANK(BS179,BS$6:BS$352))</f>
        <v/>
      </c>
      <c r="BU179" s="35">
        <f>IF(BT179="",0,BS$353+1-BT179)</f>
        <v>0</v>
      </c>
      <c r="BV179" s="3">
        <f t="shared" si="39"/>
        <v>459</v>
      </c>
      <c r="BW179" s="5" t="e">
        <f>IF(BV179=0,"",RANK(BV179,BV$6:BV$352))</f>
        <v>#VALUE!</v>
      </c>
    </row>
    <row r="180" spans="2:75">
      <c r="B180" s="36" t="s">
        <v>545</v>
      </c>
      <c r="C180" s="41" t="s">
        <v>938</v>
      </c>
      <c r="D180" s="72" t="s">
        <v>829</v>
      </c>
      <c r="E180" s="51" t="s">
        <v>262</v>
      </c>
      <c r="F180" s="4">
        <v>17</v>
      </c>
      <c r="G180" s="4">
        <v>17</v>
      </c>
      <c r="H180" s="4">
        <v>13</v>
      </c>
      <c r="I180" s="4">
        <f>SUM(F180:H180)</f>
        <v>47</v>
      </c>
      <c r="J180" s="4">
        <f>IF(E180="","",RANK(I180,I$6:I$351))</f>
        <v>16</v>
      </c>
      <c r="K180" s="4">
        <f>IF(J180="",0,I$353+1-J180)</f>
        <v>272</v>
      </c>
      <c r="L180" s="57">
        <f>IF(E180="","",RANK(K180,K$6:K$351))</f>
        <v>16</v>
      </c>
      <c r="M180" s="13" t="s">
        <v>1148</v>
      </c>
      <c r="N180" s="14">
        <v>10</v>
      </c>
      <c r="O180" s="14">
        <v>15</v>
      </c>
      <c r="P180" s="14">
        <v>10</v>
      </c>
      <c r="Q180" s="4">
        <f>SUM(N180:P180)</f>
        <v>35</v>
      </c>
      <c r="R180" s="5">
        <f>IF(M180="","",RANK(Q180,Q$6:Q$352))</f>
        <v>217</v>
      </c>
      <c r="S180" s="28">
        <f>IF(R180="",0,Q$353+1-R180)</f>
        <v>87</v>
      </c>
      <c r="T180" s="3">
        <f>S180+K180</f>
        <v>359</v>
      </c>
      <c r="U180" s="57">
        <f>IF(T180=0,"",RANK(T180,T$6:T$352))</f>
        <v>100</v>
      </c>
      <c r="V180" s="13" t="s">
        <v>1503</v>
      </c>
      <c r="W180" s="14">
        <v>16</v>
      </c>
      <c r="X180" s="14">
        <v>10</v>
      </c>
      <c r="Y180" s="14">
        <v>11</v>
      </c>
      <c r="Z180" s="4">
        <f>SUM(W180:Y180)</f>
        <v>37</v>
      </c>
      <c r="AA180" s="5">
        <f>IF(V180="","",RANK(Z180,Z$6:Z$352))</f>
        <v>192</v>
      </c>
      <c r="AB180" s="28">
        <f>IF(AA180="",0,Z$353+1-AA180)</f>
        <v>72</v>
      </c>
      <c r="AC180" s="74">
        <f>AB180+T180</f>
        <v>431</v>
      </c>
      <c r="AD180" s="57">
        <f>IF(AC180=0,"",RANK(AC180,AC$6:AC$352))</f>
        <v>145</v>
      </c>
      <c r="AE180" s="30"/>
      <c r="AF180" s="31"/>
      <c r="AG180" s="31"/>
      <c r="AH180" s="31"/>
      <c r="AI180" s="4">
        <f t="shared" si="31"/>
        <v>0</v>
      </c>
      <c r="AJ180" s="5" t="str">
        <f>IF(AE180="","",RANK(AI180,AI$6:AI$352))</f>
        <v/>
      </c>
      <c r="AK180" s="28">
        <f>IF(AJ180="",0,AI$353+1-AJ180)</f>
        <v>0</v>
      </c>
      <c r="AL180" s="3">
        <f t="shared" si="32"/>
        <v>431</v>
      </c>
      <c r="AM180" s="5">
        <f>IF(AL180=0,"",RANK(AL180,AL$6:AL$352))</f>
        <v>120</v>
      </c>
      <c r="AN180" s="13"/>
      <c r="AO180" s="14"/>
      <c r="AP180" s="14"/>
      <c r="AQ180" s="14"/>
      <c r="AR180" s="5">
        <f t="shared" si="33"/>
        <v>0</v>
      </c>
      <c r="AS180" s="5" t="str">
        <f>IF(AN180="","",RANK(AR180,AR$7:AR$352))</f>
        <v/>
      </c>
      <c r="AT180" s="28">
        <f>IF(AS180="",0,AR$353+1-AS180)</f>
        <v>0</v>
      </c>
      <c r="AU180" s="3">
        <f t="shared" si="34"/>
        <v>431</v>
      </c>
      <c r="AV180" s="5">
        <f>IF(AU180=0,"",RANK(AU180,AU$6:AU$352))</f>
        <v>120</v>
      </c>
      <c r="AW180" s="13"/>
      <c r="AX180" s="14"/>
      <c r="AY180" s="14"/>
      <c r="AZ180" s="14"/>
      <c r="BA180" s="5">
        <f t="shared" si="35"/>
        <v>0</v>
      </c>
      <c r="BB180" s="5" t="str">
        <f>IF(AW180="","",RANK(BA180,BA$7:BA$352))</f>
        <v/>
      </c>
      <c r="BC180" s="28">
        <f>IF(BB180="",0,BA$353+1-BB180)</f>
        <v>0</v>
      </c>
      <c r="BD180" s="3">
        <f t="shared" si="36"/>
        <v>431</v>
      </c>
      <c r="BE180" s="5" t="e">
        <f>IF(BD180=0,"",RANK(BD180,BD$6:BD$352))</f>
        <v>#VALUE!</v>
      </c>
      <c r="BF180" s="13"/>
      <c r="BG180" s="14"/>
      <c r="BH180" s="14"/>
      <c r="BI180" s="14"/>
      <c r="BJ180" s="5">
        <f t="shared" si="30"/>
        <v>0</v>
      </c>
      <c r="BK180" s="5" t="str">
        <f>IF(BF180="","",RANK(BJ180,BJ$6:BJ$352))</f>
        <v/>
      </c>
      <c r="BL180" s="28">
        <f>IF(BK180="",0,BJ$353+1-BK180)</f>
        <v>0</v>
      </c>
      <c r="BM180" s="3">
        <f t="shared" si="37"/>
        <v>431</v>
      </c>
      <c r="BN180" s="5" t="e">
        <f>IF(BM180=0,"",RANK(BM180,BM$6:BM$352))</f>
        <v>#VALUE!</v>
      </c>
      <c r="BO180" s="13"/>
      <c r="BP180" s="14"/>
      <c r="BQ180" s="14"/>
      <c r="BR180" s="14"/>
      <c r="BS180" s="5">
        <f t="shared" si="38"/>
        <v>0</v>
      </c>
      <c r="BT180" s="5" t="str">
        <f>IF(BO180="","",RANK(BS180,BS$6:BS$352))</f>
        <v/>
      </c>
      <c r="BU180" s="35">
        <f>IF(BT180="",0,BS$353+1-BT180)</f>
        <v>0</v>
      </c>
      <c r="BV180" s="3">
        <f t="shared" si="39"/>
        <v>431</v>
      </c>
      <c r="BW180" s="5" t="e">
        <f>IF(BV180=0,"",RANK(BV180,BV$6:BV$352))</f>
        <v>#VALUE!</v>
      </c>
    </row>
    <row r="181" spans="2:75">
      <c r="B181" s="36" t="s">
        <v>551</v>
      </c>
      <c r="C181" s="41" t="s">
        <v>938</v>
      </c>
      <c r="D181" s="72" t="s">
        <v>835</v>
      </c>
      <c r="E181" s="51" t="s">
        <v>268</v>
      </c>
      <c r="F181" s="4">
        <v>10</v>
      </c>
      <c r="G181" s="4">
        <v>10</v>
      </c>
      <c r="H181" s="4">
        <v>12</v>
      </c>
      <c r="I181" s="4">
        <f>SUM(F181:H181)</f>
        <v>32</v>
      </c>
      <c r="J181" s="4">
        <f>IF(E181="","",RANK(I181,I$6:I$351))</f>
        <v>250</v>
      </c>
      <c r="K181" s="4">
        <f>IF(J181="",0,I$353+1-J181)</f>
        <v>38</v>
      </c>
      <c r="L181" s="57">
        <f>IF(E181="","",RANK(K181,K$6:K$351))</f>
        <v>250</v>
      </c>
      <c r="M181" s="13" t="s">
        <v>1027</v>
      </c>
      <c r="N181" s="14">
        <v>11</v>
      </c>
      <c r="O181" s="14">
        <v>18</v>
      </c>
      <c r="P181" s="14">
        <v>13</v>
      </c>
      <c r="Q181" s="4">
        <f>SUM(N181:P181)</f>
        <v>42</v>
      </c>
      <c r="R181" s="5">
        <f>IF(M181="","",RANK(Q181,Q$6:Q$352))</f>
        <v>72</v>
      </c>
      <c r="S181" s="28">
        <f>IF(R181="",0,Q$353+1-R181)</f>
        <v>232</v>
      </c>
      <c r="T181" s="3">
        <f>S181+K181</f>
        <v>270</v>
      </c>
      <c r="U181" s="57">
        <f>IF(T181=0,"",RANK(T181,T$6:T$352))</f>
        <v>171</v>
      </c>
      <c r="V181" s="13" t="s">
        <v>1508</v>
      </c>
      <c r="W181" s="14">
        <v>17</v>
      </c>
      <c r="X181" s="14">
        <v>13</v>
      </c>
      <c r="Y181" s="14">
        <v>12</v>
      </c>
      <c r="Z181" s="4">
        <f>SUM(W181:Y181)</f>
        <v>42</v>
      </c>
      <c r="AA181" s="5">
        <f>IF(V181="","",RANK(Z181,Z$6:Z$352))</f>
        <v>105</v>
      </c>
      <c r="AB181" s="28">
        <f>IF(AA181="",0,Z$353+1-AA181)</f>
        <v>159</v>
      </c>
      <c r="AC181" s="74">
        <f>AB181+T181</f>
        <v>429</v>
      </c>
      <c r="AD181" s="57">
        <f>IF(AC181=0,"",RANK(AC181,AC$6:AC$352))</f>
        <v>148</v>
      </c>
      <c r="AE181" s="30"/>
      <c r="AF181" s="31"/>
      <c r="AG181" s="31"/>
      <c r="AH181" s="31"/>
      <c r="AI181" s="4">
        <f t="shared" si="31"/>
        <v>0</v>
      </c>
      <c r="AJ181" s="5" t="str">
        <f>IF(AE181="","",RANK(AI181,AI$6:AI$352))</f>
        <v/>
      </c>
      <c r="AK181" s="28">
        <f>IF(AJ181="",0,AI$353+1-AJ181)</f>
        <v>0</v>
      </c>
      <c r="AL181" s="3">
        <f t="shared" si="32"/>
        <v>429</v>
      </c>
      <c r="AM181" s="5">
        <f>IF(AL181=0,"",RANK(AL181,AL$6:AL$352))</f>
        <v>121</v>
      </c>
      <c r="AN181" s="13"/>
      <c r="AO181" s="14"/>
      <c r="AP181" s="14"/>
      <c r="AQ181" s="14"/>
      <c r="AR181" s="5">
        <f t="shared" si="33"/>
        <v>0</v>
      </c>
      <c r="AS181" s="5" t="str">
        <f>IF(AN181="","",RANK(AR181,AR$7:AR$352))</f>
        <v/>
      </c>
      <c r="AT181" s="28">
        <f>IF(AS181="",0,AR$353+1-AS181)</f>
        <v>0</v>
      </c>
      <c r="AU181" s="3">
        <f t="shared" si="34"/>
        <v>429</v>
      </c>
      <c r="AV181" s="5">
        <f>IF(AU181=0,"",RANK(AU181,AU$6:AU$352))</f>
        <v>121</v>
      </c>
      <c r="AW181" s="13"/>
      <c r="AX181" s="14"/>
      <c r="AY181" s="14"/>
      <c r="AZ181" s="14"/>
      <c r="BA181" s="5">
        <f t="shared" si="35"/>
        <v>0</v>
      </c>
      <c r="BB181" s="5" t="str">
        <f>IF(AW181="","",RANK(BA181,BA$7:BA$352))</f>
        <v/>
      </c>
      <c r="BC181" s="28">
        <f>IF(BB181="",0,BA$353+1-BB181)</f>
        <v>0</v>
      </c>
      <c r="BD181" s="3">
        <f t="shared" si="36"/>
        <v>429</v>
      </c>
      <c r="BE181" s="5" t="e">
        <f>IF(BD181=0,"",RANK(BD181,BD$6:BD$352))</f>
        <v>#VALUE!</v>
      </c>
      <c r="BF181" s="13"/>
      <c r="BG181" s="14"/>
      <c r="BH181" s="14"/>
      <c r="BI181" s="14"/>
      <c r="BJ181" s="5">
        <f t="shared" si="30"/>
        <v>0</v>
      </c>
      <c r="BK181" s="5" t="str">
        <f>IF(BF181="","",RANK(BJ181,BJ$6:BJ$352))</f>
        <v/>
      </c>
      <c r="BL181" s="28">
        <f>IF(BK181="",0,BJ$353+1-BK181)</f>
        <v>0</v>
      </c>
      <c r="BM181" s="3">
        <f t="shared" si="37"/>
        <v>429</v>
      </c>
      <c r="BN181" s="5" t="e">
        <f>IF(BM181=0,"",RANK(BM181,BM$6:BM$352))</f>
        <v>#VALUE!</v>
      </c>
      <c r="BO181" s="13"/>
      <c r="BP181" s="14"/>
      <c r="BQ181" s="14"/>
      <c r="BR181" s="14"/>
      <c r="BS181" s="5">
        <f t="shared" si="38"/>
        <v>0</v>
      </c>
      <c r="BT181" s="5" t="str">
        <f>IF(BO181="","",RANK(BS181,BS$6:BS$352))</f>
        <v/>
      </c>
      <c r="BU181" s="35">
        <f>IF(BT181="",0,BS$353+1-BT181)</f>
        <v>0</v>
      </c>
      <c r="BV181" s="3">
        <f t="shared" si="39"/>
        <v>429</v>
      </c>
      <c r="BW181" s="5" t="e">
        <f>IF(BV181=0,"",RANK(BV181,BV$6:BV$352))</f>
        <v>#VALUE!</v>
      </c>
    </row>
    <row r="182" spans="2:75">
      <c r="B182" s="36" t="s">
        <v>547</v>
      </c>
      <c r="C182" s="41" t="s">
        <v>938</v>
      </c>
      <c r="D182" s="72" t="s">
        <v>831</v>
      </c>
      <c r="E182" s="51" t="s">
        <v>264</v>
      </c>
      <c r="F182" s="4">
        <v>11</v>
      </c>
      <c r="G182" s="4">
        <v>14</v>
      </c>
      <c r="H182" s="4">
        <v>14</v>
      </c>
      <c r="I182" s="4">
        <f>SUM(F182:H182)</f>
        <v>39</v>
      </c>
      <c r="J182" s="4">
        <f>IF(E182="","",RANK(I182,I$6:I$351))</f>
        <v>129</v>
      </c>
      <c r="K182" s="4">
        <f>IF(J182="",0,I$353+1-J182)</f>
        <v>159</v>
      </c>
      <c r="L182" s="57">
        <f>IF(E182="","",RANK(K182,K$6:K$351))</f>
        <v>129</v>
      </c>
      <c r="M182" s="13" t="s">
        <v>1150</v>
      </c>
      <c r="N182" s="14">
        <v>12</v>
      </c>
      <c r="O182" s="14">
        <v>10</v>
      </c>
      <c r="P182" s="14">
        <v>8</v>
      </c>
      <c r="Q182" s="4">
        <f>SUM(N182:P182)</f>
        <v>30</v>
      </c>
      <c r="R182" s="5">
        <f>IF(M182="","",RANK(Q182,Q$6:Q$352))</f>
        <v>286</v>
      </c>
      <c r="S182" s="28">
        <f>IF(R182="",0,Q$353+1-R182)</f>
        <v>18</v>
      </c>
      <c r="T182" s="3">
        <f>S182+K182</f>
        <v>177</v>
      </c>
      <c r="U182" s="57">
        <f>IF(T182=0,"",RANK(T182,T$6:T$352))</f>
        <v>246</v>
      </c>
      <c r="V182" s="13" t="s">
        <v>1505</v>
      </c>
      <c r="W182" s="14">
        <v>14</v>
      </c>
      <c r="X182" s="14">
        <v>17</v>
      </c>
      <c r="Y182" s="14">
        <v>17</v>
      </c>
      <c r="Z182" s="4">
        <f>SUM(W182:Y182)</f>
        <v>48</v>
      </c>
      <c r="AA182" s="5">
        <f>IF(V182="","",RANK(Z182,Z$6:Z$352))</f>
        <v>26</v>
      </c>
      <c r="AB182" s="28">
        <f>IF(AA182="",0,Z$353+1-AA182)</f>
        <v>238</v>
      </c>
      <c r="AC182" s="74">
        <f>AB182+T182</f>
        <v>415</v>
      </c>
      <c r="AD182" s="57">
        <f>IF(AC182=0,"",RANK(AC182,AC$6:AC$352))</f>
        <v>156</v>
      </c>
      <c r="AE182" s="30"/>
      <c r="AF182" s="31"/>
      <c r="AG182" s="31"/>
      <c r="AH182" s="31"/>
      <c r="AI182" s="4">
        <f t="shared" si="31"/>
        <v>0</v>
      </c>
      <c r="AJ182" s="5" t="str">
        <f>IF(AE182="","",RANK(AI182,AI$6:AI$352))</f>
        <v/>
      </c>
      <c r="AK182" s="28">
        <f>IF(AJ182="",0,AI$353+1-AJ182)</f>
        <v>0</v>
      </c>
      <c r="AL182" s="3">
        <f t="shared" si="32"/>
        <v>415</v>
      </c>
      <c r="AM182" s="5">
        <f>IF(AL182=0,"",RANK(AL182,AL$6:AL$352))</f>
        <v>129</v>
      </c>
      <c r="AN182" s="13"/>
      <c r="AO182" s="14"/>
      <c r="AP182" s="14"/>
      <c r="AQ182" s="14"/>
      <c r="AR182" s="5">
        <f t="shared" si="33"/>
        <v>0</v>
      </c>
      <c r="AS182" s="5" t="str">
        <f>IF(AN182="","",RANK(AR182,AR$7:AR$352))</f>
        <v/>
      </c>
      <c r="AT182" s="28">
        <f>IF(AS182="",0,AR$353+1-AS182)</f>
        <v>0</v>
      </c>
      <c r="AU182" s="3">
        <f t="shared" si="34"/>
        <v>415</v>
      </c>
      <c r="AV182" s="5">
        <f>IF(AU182=0,"",RANK(AU182,AU$6:AU$352))</f>
        <v>129</v>
      </c>
      <c r="AW182" s="13"/>
      <c r="AX182" s="14"/>
      <c r="AY182" s="14"/>
      <c r="AZ182" s="14"/>
      <c r="BA182" s="5">
        <f t="shared" si="35"/>
        <v>0</v>
      </c>
      <c r="BB182" s="5" t="str">
        <f>IF(AW182="","",RANK(BA182,BA$7:BA$352))</f>
        <v/>
      </c>
      <c r="BC182" s="28">
        <f>IF(BB182="",0,BA$353+1-BB182)</f>
        <v>0</v>
      </c>
      <c r="BD182" s="3">
        <f t="shared" si="36"/>
        <v>415</v>
      </c>
      <c r="BE182" s="5" t="e">
        <f>IF(BD182=0,"",RANK(BD182,BD$6:BD$352))</f>
        <v>#VALUE!</v>
      </c>
      <c r="BF182" s="13"/>
      <c r="BG182" s="14"/>
      <c r="BH182" s="14"/>
      <c r="BI182" s="14"/>
      <c r="BJ182" s="5">
        <f t="shared" si="30"/>
        <v>0</v>
      </c>
      <c r="BK182" s="5" t="str">
        <f>IF(BF182="","",RANK(BJ182,BJ$6:BJ$352))</f>
        <v/>
      </c>
      <c r="BL182" s="28">
        <f>IF(BK182="",0,BJ$353+1-BK182)</f>
        <v>0</v>
      </c>
      <c r="BM182" s="3">
        <f t="shared" si="37"/>
        <v>415</v>
      </c>
      <c r="BN182" s="5" t="e">
        <f>IF(BM182=0,"",RANK(BM182,BM$6:BM$352))</f>
        <v>#VALUE!</v>
      </c>
      <c r="BO182" s="13"/>
      <c r="BP182" s="14"/>
      <c r="BQ182" s="14"/>
      <c r="BR182" s="14"/>
      <c r="BS182" s="5">
        <f t="shared" si="38"/>
        <v>0</v>
      </c>
      <c r="BT182" s="5" t="str">
        <f>IF(BO182="","",RANK(BS182,BS$6:BS$352))</f>
        <v/>
      </c>
      <c r="BU182" s="35">
        <f>IF(BT182="",0,BS$353+1-BT182)</f>
        <v>0</v>
      </c>
      <c r="BV182" s="3">
        <f t="shared" si="39"/>
        <v>415</v>
      </c>
      <c r="BW182" s="5" t="e">
        <f>IF(BV182=0,"",RANK(BV182,BV$6:BV$352))</f>
        <v>#VALUE!</v>
      </c>
    </row>
    <row r="183" spans="2:75">
      <c r="B183" s="36" t="s">
        <v>1299</v>
      </c>
      <c r="C183" s="41" t="s">
        <v>938</v>
      </c>
      <c r="D183" s="72" t="s">
        <v>1297</v>
      </c>
      <c r="E183" s="51"/>
      <c r="F183" s="4"/>
      <c r="G183" s="4"/>
      <c r="H183" s="4"/>
      <c r="I183" s="4"/>
      <c r="J183" s="4"/>
      <c r="K183" s="4"/>
      <c r="L183" s="57"/>
      <c r="M183" s="13" t="s">
        <v>1146</v>
      </c>
      <c r="N183" s="14">
        <v>16</v>
      </c>
      <c r="O183" s="14">
        <v>20</v>
      </c>
      <c r="P183" s="14">
        <v>12</v>
      </c>
      <c r="Q183" s="4">
        <f>SUM(N183:P183)</f>
        <v>48</v>
      </c>
      <c r="R183" s="5">
        <f>IF(M183="","",RANK(Q183,Q$6:Q$352))</f>
        <v>8</v>
      </c>
      <c r="S183" s="28">
        <f>IF(R183="",0,Q$353+1-R183)</f>
        <v>296</v>
      </c>
      <c r="T183" s="3">
        <f>S183+K183</f>
        <v>296</v>
      </c>
      <c r="U183" s="57">
        <f>IF(T183=0,"",RANK(T183,T$6:T$352))</f>
        <v>155</v>
      </c>
      <c r="V183" s="13" t="s">
        <v>1501</v>
      </c>
      <c r="W183" s="14">
        <v>12</v>
      </c>
      <c r="X183" s="14">
        <v>14</v>
      </c>
      <c r="Y183" s="14">
        <v>10</v>
      </c>
      <c r="Z183" s="4">
        <f>SUM(W183:Y183)</f>
        <v>36</v>
      </c>
      <c r="AA183" s="5">
        <f>IF(V183="","",RANK(Z183,Z$6:Z$352))</f>
        <v>208</v>
      </c>
      <c r="AB183" s="28">
        <f>IF(AA183="",0,Z$353+1-AA183)</f>
        <v>56</v>
      </c>
      <c r="AC183" s="74">
        <f>AB183+T183</f>
        <v>352</v>
      </c>
      <c r="AD183" s="57">
        <f>IF(AC183=0,"",RANK(AC183,AC$6:AC$352))</f>
        <v>185</v>
      </c>
      <c r="AE183" s="30"/>
      <c r="AF183" s="31"/>
      <c r="AG183" s="31"/>
      <c r="AH183" s="31"/>
      <c r="AI183" s="4">
        <f t="shared" si="31"/>
        <v>0</v>
      </c>
      <c r="AJ183" s="5" t="str">
        <f>IF(AE183="","",RANK(AI183,AI$6:AI$352))</f>
        <v/>
      </c>
      <c r="AK183" s="28">
        <f>IF(AJ183="",0,AI$353+1-AJ183)</f>
        <v>0</v>
      </c>
      <c r="AL183" s="3">
        <f t="shared" si="32"/>
        <v>352</v>
      </c>
      <c r="AM183" s="5">
        <f>IF(AL183=0,"",RANK(AL183,AL$6:AL$352))</f>
        <v>150</v>
      </c>
      <c r="AN183" s="13"/>
      <c r="AO183" s="14"/>
      <c r="AP183" s="14"/>
      <c r="AQ183" s="14"/>
      <c r="AR183" s="5">
        <f t="shared" si="33"/>
        <v>0</v>
      </c>
      <c r="AS183" s="5" t="str">
        <f>IF(AN183="","",RANK(AR183,AR$7:AR$352))</f>
        <v/>
      </c>
      <c r="AT183" s="28">
        <f>IF(AS183="",0,AR$353+1-AS183)</f>
        <v>0</v>
      </c>
      <c r="AU183" s="3">
        <f t="shared" si="34"/>
        <v>352</v>
      </c>
      <c r="AV183" s="5">
        <f>IF(AU183=0,"",RANK(AU183,AU$6:AU$352))</f>
        <v>150</v>
      </c>
      <c r="AW183" s="13"/>
      <c r="AX183" s="14"/>
      <c r="AY183" s="14"/>
      <c r="AZ183" s="14"/>
      <c r="BA183" s="5">
        <f t="shared" si="35"/>
        <v>0</v>
      </c>
      <c r="BB183" s="5" t="str">
        <f>IF(AW183="","",RANK(BA183,BA$7:BA$352))</f>
        <v/>
      </c>
      <c r="BC183" s="28">
        <f>IF(BB183="",0,BA$353+1-BB183)</f>
        <v>0</v>
      </c>
      <c r="BD183" s="3">
        <f t="shared" si="36"/>
        <v>352</v>
      </c>
      <c r="BE183" s="5" t="e">
        <f>IF(BD183=0,"",RANK(BD183,BD$6:BD$352))</f>
        <v>#VALUE!</v>
      </c>
      <c r="BF183" s="13"/>
      <c r="BG183" s="14"/>
      <c r="BH183" s="14"/>
      <c r="BI183" s="14"/>
      <c r="BJ183" s="5">
        <f t="shared" si="30"/>
        <v>0</v>
      </c>
      <c r="BK183" s="5" t="str">
        <f>IF(BF183="","",RANK(BJ183,BJ$6:BJ$352))</f>
        <v/>
      </c>
      <c r="BL183" s="28">
        <f>IF(BK183="",0,BJ$353+1-BK183)</f>
        <v>0</v>
      </c>
      <c r="BM183" s="3">
        <f t="shared" si="37"/>
        <v>352</v>
      </c>
      <c r="BN183" s="5" t="e">
        <f>IF(BM183=0,"",RANK(BM183,BM$6:BM$352))</f>
        <v>#VALUE!</v>
      </c>
      <c r="BO183" s="13"/>
      <c r="BP183" s="14"/>
      <c r="BQ183" s="14"/>
      <c r="BR183" s="14"/>
      <c r="BS183" s="5">
        <f t="shared" si="38"/>
        <v>0</v>
      </c>
      <c r="BT183" s="5" t="str">
        <f>IF(BO183="","",RANK(BS183,BS$6:BS$352))</f>
        <v/>
      </c>
      <c r="BU183" s="35">
        <f>IF(BT183="",0,BS$353+1-BT183)</f>
        <v>0</v>
      </c>
      <c r="BV183" s="3">
        <f t="shared" si="39"/>
        <v>352</v>
      </c>
      <c r="BW183" s="5" t="e">
        <f>IF(BV183=0,"",RANK(BV183,BV$6:BV$352))</f>
        <v>#VALUE!</v>
      </c>
    </row>
    <row r="184" spans="2:75">
      <c r="B184" s="36" t="s">
        <v>555</v>
      </c>
      <c r="C184" s="41" t="s">
        <v>938</v>
      </c>
      <c r="D184" s="72" t="s">
        <v>839</v>
      </c>
      <c r="E184" s="51" t="s">
        <v>272</v>
      </c>
      <c r="F184" s="4">
        <v>11</v>
      </c>
      <c r="G184" s="4">
        <v>10</v>
      </c>
      <c r="H184" s="4">
        <v>13</v>
      </c>
      <c r="I184" s="4">
        <f>SUM(F184:H184)</f>
        <v>34</v>
      </c>
      <c r="J184" s="4">
        <f>IF(E184="","",RANK(I184,I$6:I$351))</f>
        <v>221</v>
      </c>
      <c r="K184" s="4">
        <f>IF(J184="",0,I$353+1-J184)</f>
        <v>67</v>
      </c>
      <c r="L184" s="57">
        <f>IF(E184="","",RANK(K184,K$6:K$351))</f>
        <v>221</v>
      </c>
      <c r="M184" s="13" t="s">
        <v>1156</v>
      </c>
      <c r="N184" s="14">
        <v>12</v>
      </c>
      <c r="O184" s="14">
        <v>15</v>
      </c>
      <c r="P184" s="14">
        <v>10</v>
      </c>
      <c r="Q184" s="4">
        <f>SUM(N184:P184)</f>
        <v>37</v>
      </c>
      <c r="R184" s="5">
        <f>IF(M184="","",RANK(Q184,Q$6:Q$352))</f>
        <v>175</v>
      </c>
      <c r="S184" s="28">
        <f>IF(R184="",0,Q$353+1-R184)</f>
        <v>129</v>
      </c>
      <c r="T184" s="3">
        <f>S184+K184</f>
        <v>196</v>
      </c>
      <c r="U184" s="57">
        <f>IF(T184=0,"",RANK(T184,T$6:T$352))</f>
        <v>228</v>
      </c>
      <c r="V184" s="13" t="s">
        <v>1510</v>
      </c>
      <c r="W184" s="14">
        <v>13</v>
      </c>
      <c r="X184" s="14">
        <v>15</v>
      </c>
      <c r="Y184" s="14">
        <v>13</v>
      </c>
      <c r="Z184" s="4">
        <f>SUM(W184:Y184)</f>
        <v>41</v>
      </c>
      <c r="AA184" s="5">
        <f>IF(V184="","",RANK(Z184,Z$6:Z$352))</f>
        <v>121</v>
      </c>
      <c r="AB184" s="28">
        <f>IF(AA184="",0,Z$353+1-AA184)</f>
        <v>143</v>
      </c>
      <c r="AC184" s="74">
        <f>AB184+T184</f>
        <v>339</v>
      </c>
      <c r="AD184" s="57">
        <f>IF(AC184=0,"",RANK(AC184,AC$6:AC$352))</f>
        <v>193</v>
      </c>
      <c r="AE184" s="30"/>
      <c r="AF184" s="31"/>
      <c r="AG184" s="31"/>
      <c r="AH184" s="31"/>
      <c r="AI184" s="4"/>
      <c r="AJ184" s="5"/>
      <c r="AK184" s="28"/>
      <c r="AL184" s="3"/>
      <c r="AM184" s="5"/>
      <c r="AN184" s="13"/>
      <c r="AO184" s="14"/>
      <c r="AP184" s="14"/>
      <c r="AQ184" s="14"/>
      <c r="AR184" s="5"/>
      <c r="AS184" s="5"/>
      <c r="AT184" s="28"/>
      <c r="AU184" s="3"/>
      <c r="AV184" s="5"/>
      <c r="AW184" s="13"/>
      <c r="AX184" s="14"/>
      <c r="AY184" s="14"/>
      <c r="AZ184" s="14"/>
      <c r="BA184" s="5"/>
      <c r="BB184" s="5"/>
      <c r="BC184" s="28"/>
      <c r="BD184" s="3"/>
      <c r="BE184" s="5"/>
      <c r="BF184" s="13"/>
      <c r="BG184" s="14"/>
      <c r="BH184" s="14"/>
      <c r="BI184" s="14"/>
      <c r="BJ184" s="5"/>
      <c r="BK184" s="5"/>
      <c r="BL184" s="28"/>
      <c r="BM184" s="3"/>
      <c r="BN184" s="5"/>
      <c r="BO184" s="13"/>
      <c r="BP184" s="14"/>
      <c r="BQ184" s="14"/>
      <c r="BR184" s="14"/>
      <c r="BS184" s="5"/>
      <c r="BT184" s="5"/>
      <c r="BU184" s="35"/>
      <c r="BV184" s="3"/>
      <c r="BW184" s="5"/>
    </row>
    <row r="185" spans="2:75">
      <c r="B185" s="36" t="s">
        <v>554</v>
      </c>
      <c r="C185" s="41" t="s">
        <v>938</v>
      </c>
      <c r="D185" s="72" t="s">
        <v>838</v>
      </c>
      <c r="E185" s="51" t="s">
        <v>271</v>
      </c>
      <c r="F185" s="4">
        <v>13</v>
      </c>
      <c r="G185" s="4">
        <v>12</v>
      </c>
      <c r="H185" s="4">
        <v>12</v>
      </c>
      <c r="I185" s="4">
        <f>SUM(F185:H185)</f>
        <v>37</v>
      </c>
      <c r="J185" s="4">
        <f>IF(E185="","",RANK(I185,I$6:I$351))</f>
        <v>166</v>
      </c>
      <c r="K185" s="4">
        <f>IF(J185="",0,I$353+1-J185)</f>
        <v>122</v>
      </c>
      <c r="L185" s="57">
        <f>IF(E185="","",RANK(K185,K$6:K$351))</f>
        <v>166</v>
      </c>
      <c r="M185" s="13" t="s">
        <v>1155</v>
      </c>
      <c r="N185" s="14">
        <v>12</v>
      </c>
      <c r="O185" s="14">
        <v>15</v>
      </c>
      <c r="P185" s="14">
        <v>11</v>
      </c>
      <c r="Q185" s="4">
        <f>SUM(N185:P185)</f>
        <v>38</v>
      </c>
      <c r="R185" s="5">
        <f>IF(M185="","",RANK(Q185,Q$6:Q$352))</f>
        <v>144</v>
      </c>
      <c r="S185" s="28">
        <f>IF(R185="",0,Q$353+1-R185)</f>
        <v>160</v>
      </c>
      <c r="T185" s="3">
        <f>S185+K185</f>
        <v>282</v>
      </c>
      <c r="U185" s="57">
        <f>IF(T185=0,"",RANK(T185,T$6:T$352))</f>
        <v>163</v>
      </c>
      <c r="V185" s="13"/>
      <c r="W185" s="14"/>
      <c r="X185" s="14"/>
      <c r="Y185" s="14"/>
      <c r="Z185" s="4"/>
      <c r="AA185" s="5" t="str">
        <f>IF(V185="","",RANK(Z185,Z$6:Z$352))</f>
        <v/>
      </c>
      <c r="AB185" s="28">
        <f>IF(AA185="",0,Z$353+1-AA185)</f>
        <v>0</v>
      </c>
      <c r="AC185" s="74">
        <f>AB185+T185</f>
        <v>282</v>
      </c>
      <c r="AD185" s="57">
        <f>IF(AC185=0,"",RANK(AC185,AC$6:AC$352))</f>
        <v>220</v>
      </c>
      <c r="AE185" s="30"/>
      <c r="AF185" s="31"/>
      <c r="AG185" s="31"/>
      <c r="AH185" s="31"/>
      <c r="AI185" s="4">
        <f t="shared" si="31"/>
        <v>0</v>
      </c>
      <c r="AJ185" s="5" t="str">
        <f>IF(AE185="","",RANK(AI185,AI$6:AI$352))</f>
        <v/>
      </c>
      <c r="AK185" s="28">
        <f>IF(AJ185="",0,AI$353+1-AJ185)</f>
        <v>0</v>
      </c>
      <c r="AL185" s="3">
        <f t="shared" si="32"/>
        <v>282</v>
      </c>
      <c r="AM185" s="5">
        <f>IF(AL185=0,"",RANK(AL185,AL$6:AL$352))</f>
        <v>177</v>
      </c>
      <c r="AN185" s="13"/>
      <c r="AO185" s="14"/>
      <c r="AP185" s="14"/>
      <c r="AQ185" s="14"/>
      <c r="AR185" s="5">
        <f t="shared" si="33"/>
        <v>0</v>
      </c>
      <c r="AS185" s="5" t="str">
        <f>IF(AN185="","",RANK(AR185,AR$7:AR$352))</f>
        <v/>
      </c>
      <c r="AT185" s="28">
        <f>IF(AS185="",0,AR$353+1-AS185)</f>
        <v>0</v>
      </c>
      <c r="AU185" s="3">
        <f t="shared" si="34"/>
        <v>282</v>
      </c>
      <c r="AV185" s="5">
        <f>IF(AU185=0,"",RANK(AU185,AU$6:AU$352))</f>
        <v>177</v>
      </c>
      <c r="AW185" s="13"/>
      <c r="AX185" s="14"/>
      <c r="AY185" s="14"/>
      <c r="AZ185" s="14"/>
      <c r="BA185" s="5">
        <f t="shared" si="35"/>
        <v>0</v>
      </c>
      <c r="BB185" s="5" t="str">
        <f>IF(AW185="","",RANK(BA185,BA$7:BA$352))</f>
        <v/>
      </c>
      <c r="BC185" s="28">
        <f>IF(BB185="",0,BA$353+1-BB185)</f>
        <v>0</v>
      </c>
      <c r="BD185" s="3">
        <f t="shared" si="36"/>
        <v>282</v>
      </c>
      <c r="BE185" s="5" t="e">
        <f>IF(BD185=0,"",RANK(BD185,BD$6:BD$352))</f>
        <v>#VALUE!</v>
      </c>
      <c r="BF185" s="13"/>
      <c r="BG185" s="14"/>
      <c r="BH185" s="14"/>
      <c r="BI185" s="14"/>
      <c r="BJ185" s="5">
        <f t="shared" si="30"/>
        <v>0</v>
      </c>
      <c r="BK185" s="5" t="str">
        <f>IF(BF185="","",RANK(BJ185,BJ$6:BJ$352))</f>
        <v/>
      </c>
      <c r="BL185" s="28">
        <f>IF(BK185="",0,BJ$353+1-BK185)</f>
        <v>0</v>
      </c>
      <c r="BM185" s="3">
        <f t="shared" si="37"/>
        <v>282</v>
      </c>
      <c r="BN185" s="5" t="e">
        <f>IF(BM185=0,"",RANK(BM185,BM$6:BM$352))</f>
        <v>#VALUE!</v>
      </c>
      <c r="BO185" s="13"/>
      <c r="BP185" s="14"/>
      <c r="BQ185" s="14"/>
      <c r="BR185" s="14"/>
      <c r="BS185" s="5">
        <f t="shared" si="38"/>
        <v>0</v>
      </c>
      <c r="BT185" s="5" t="str">
        <f>IF(BO185="","",RANK(BS185,BS$6:BS$352))</f>
        <v/>
      </c>
      <c r="BU185" s="35">
        <f>IF(BT185="",0,BS$353+1-BT185)</f>
        <v>0</v>
      </c>
      <c r="BV185" s="3">
        <f t="shared" si="39"/>
        <v>282</v>
      </c>
      <c r="BW185" s="5" t="e">
        <f>IF(BV185=0,"",RANK(BV185,BV$6:BV$352))</f>
        <v>#VALUE!</v>
      </c>
    </row>
    <row r="186" spans="2:75">
      <c r="B186" s="36" t="s">
        <v>1300</v>
      </c>
      <c r="C186" s="41" t="s">
        <v>938</v>
      </c>
      <c r="D186" s="72" t="s">
        <v>1298</v>
      </c>
      <c r="E186" s="51"/>
      <c r="F186" s="4"/>
      <c r="G186" s="4"/>
      <c r="H186" s="4"/>
      <c r="I186" s="4"/>
      <c r="J186" s="4"/>
      <c r="K186" s="4"/>
      <c r="L186" s="57"/>
      <c r="M186" s="13" t="s">
        <v>982</v>
      </c>
      <c r="N186" s="14">
        <v>12</v>
      </c>
      <c r="O186" s="14">
        <v>16</v>
      </c>
      <c r="P186" s="14">
        <v>13</v>
      </c>
      <c r="Q186" s="4">
        <f>SUM(N186:P186)</f>
        <v>41</v>
      </c>
      <c r="R186" s="5">
        <f>IF(M186="","",RANK(Q186,Q$6:Q$352))</f>
        <v>85</v>
      </c>
      <c r="S186" s="28">
        <f>IF(R186="",0,Q$353+1-R186)</f>
        <v>219</v>
      </c>
      <c r="T186" s="3">
        <f>S186+K186</f>
        <v>219</v>
      </c>
      <c r="U186" s="57">
        <f>IF(T186=0,"",RANK(T186,T$6:T$352))</f>
        <v>211</v>
      </c>
      <c r="V186" s="13"/>
      <c r="W186" s="14"/>
      <c r="X186" s="14"/>
      <c r="Y186" s="14"/>
      <c r="Z186" s="4"/>
      <c r="AA186" s="5"/>
      <c r="AB186" s="28"/>
      <c r="AC186" s="74">
        <f>AB186+T186</f>
        <v>219</v>
      </c>
      <c r="AD186" s="57">
        <f>IF(AC186=0,"",RANK(AC186,AC$6:AC$352))</f>
        <v>251</v>
      </c>
      <c r="AE186" s="30"/>
      <c r="AF186" s="31"/>
      <c r="AG186" s="31"/>
      <c r="AH186" s="31"/>
      <c r="AI186" s="4">
        <f t="shared" si="31"/>
        <v>0</v>
      </c>
      <c r="AJ186" s="5" t="str">
        <f>IF(AE186="","",RANK(AI186,AI$6:AI$352))</f>
        <v/>
      </c>
      <c r="AK186" s="28">
        <f>IF(AJ186="",0,AI$353+1-AJ186)</f>
        <v>0</v>
      </c>
      <c r="AL186" s="3">
        <f t="shared" si="32"/>
        <v>219</v>
      </c>
      <c r="AM186" s="5">
        <f>IF(AL186=0,"",RANK(AL186,AL$6:AL$352))</f>
        <v>202</v>
      </c>
      <c r="AN186" s="13"/>
      <c r="AO186" s="14"/>
      <c r="AP186" s="14"/>
      <c r="AQ186" s="14"/>
      <c r="AR186" s="5">
        <f t="shared" si="33"/>
        <v>0</v>
      </c>
      <c r="AS186" s="5" t="str">
        <f>IF(AN186="","",RANK(AR186,AR$7:AR$352))</f>
        <v/>
      </c>
      <c r="AT186" s="28">
        <f>IF(AS186="",0,AR$353+1-AS186)</f>
        <v>0</v>
      </c>
      <c r="AU186" s="3">
        <f t="shared" si="34"/>
        <v>219</v>
      </c>
      <c r="AV186" s="5">
        <f>IF(AU186=0,"",RANK(AU186,AU$6:AU$352))</f>
        <v>202</v>
      </c>
      <c r="AW186" s="13"/>
      <c r="AX186" s="14"/>
      <c r="AY186" s="14"/>
      <c r="AZ186" s="14"/>
      <c r="BA186" s="5">
        <f t="shared" si="35"/>
        <v>0</v>
      </c>
      <c r="BB186" s="5" t="str">
        <f>IF(AW186="","",RANK(BA186,BA$7:BA$352))</f>
        <v/>
      </c>
      <c r="BC186" s="28">
        <f>IF(BB186="",0,BA$353+1-BB186)</f>
        <v>0</v>
      </c>
      <c r="BD186" s="3">
        <f t="shared" si="36"/>
        <v>219</v>
      </c>
      <c r="BE186" s="5" t="e">
        <f>IF(BD186=0,"",RANK(BD186,BD$6:BD$352))</f>
        <v>#VALUE!</v>
      </c>
      <c r="BF186" s="13"/>
      <c r="BG186" s="14"/>
      <c r="BH186" s="14"/>
      <c r="BI186" s="14"/>
      <c r="BJ186" s="5">
        <f t="shared" si="30"/>
        <v>0</v>
      </c>
      <c r="BK186" s="5" t="str">
        <f>IF(BF186="","",RANK(BJ186,BJ$6:BJ$352))</f>
        <v/>
      </c>
      <c r="BL186" s="28">
        <f>IF(BK186="",0,BJ$353+1-BK186)</f>
        <v>0</v>
      </c>
      <c r="BM186" s="3">
        <f t="shared" si="37"/>
        <v>219</v>
      </c>
      <c r="BN186" s="5" t="e">
        <f>IF(BM186=0,"",RANK(BM186,BM$6:BM$352))</f>
        <v>#VALUE!</v>
      </c>
      <c r="BO186" s="13"/>
      <c r="BP186" s="14"/>
      <c r="BQ186" s="14"/>
      <c r="BR186" s="14"/>
      <c r="BS186" s="5">
        <f t="shared" si="38"/>
        <v>0</v>
      </c>
      <c r="BT186" s="5" t="str">
        <f>IF(BO186="","",RANK(BS186,BS$6:BS$352))</f>
        <v/>
      </c>
      <c r="BU186" s="35">
        <f>IF(BT186="",0,BS$353+1-BT186)</f>
        <v>0</v>
      </c>
      <c r="BV186" s="3">
        <f t="shared" si="39"/>
        <v>219</v>
      </c>
      <c r="BW186" s="5" t="e">
        <f>IF(BV186=0,"",RANK(BV186,BV$6:BV$352))</f>
        <v>#VALUE!</v>
      </c>
    </row>
    <row r="187" spans="2:75">
      <c r="B187" s="36" t="s">
        <v>552</v>
      </c>
      <c r="C187" s="41" t="s">
        <v>938</v>
      </c>
      <c r="D187" s="72" t="s">
        <v>836</v>
      </c>
      <c r="E187" s="51" t="s">
        <v>269</v>
      </c>
      <c r="F187" s="4">
        <v>8</v>
      </c>
      <c r="G187" s="4">
        <v>13</v>
      </c>
      <c r="H187" s="4">
        <v>11</v>
      </c>
      <c r="I187" s="4">
        <f>SUM(F187:H187)</f>
        <v>32</v>
      </c>
      <c r="J187" s="4">
        <f>IF(E187="","",RANK(I187,I$6:I$351))</f>
        <v>250</v>
      </c>
      <c r="K187" s="4">
        <f>IF(J187="",0,I$353+1-J187)</f>
        <v>38</v>
      </c>
      <c r="L187" s="57">
        <f>IF(E187="","",RANK(K187,K$6:K$351))</f>
        <v>250</v>
      </c>
      <c r="M187" s="13" t="s">
        <v>1153</v>
      </c>
      <c r="N187" s="14">
        <v>12</v>
      </c>
      <c r="O187" s="14">
        <v>15</v>
      </c>
      <c r="P187" s="14">
        <v>12</v>
      </c>
      <c r="Q187" s="4">
        <f>SUM(N187:P187)</f>
        <v>39</v>
      </c>
      <c r="R187" s="5">
        <f>IF(M187="","",RANK(Q187,Q$6:Q$352))</f>
        <v>125</v>
      </c>
      <c r="S187" s="28">
        <f>IF(R187="",0,Q$353+1-R187)</f>
        <v>179</v>
      </c>
      <c r="T187" s="3">
        <f>S187+K187</f>
        <v>217</v>
      </c>
      <c r="U187" s="57">
        <f>IF(T187=0,"",RANK(T187,T$6:T$352))</f>
        <v>214</v>
      </c>
      <c r="V187" s="13"/>
      <c r="W187" s="14"/>
      <c r="X187" s="14"/>
      <c r="Y187" s="14"/>
      <c r="Z187" s="4">
        <f>SUM(W187:Y187)</f>
        <v>0</v>
      </c>
      <c r="AA187" s="5" t="str">
        <f>IF(V187="","",RANK(Z187,Z$6:Z$352))</f>
        <v/>
      </c>
      <c r="AB187" s="28">
        <f>IF(AA187="",0,Z$353+1-AA187)</f>
        <v>0</v>
      </c>
      <c r="AC187" s="74">
        <f>AB187+T187</f>
        <v>217</v>
      </c>
      <c r="AD187" s="57">
        <f>IF(AC187=0,"",RANK(AC187,AC$6:AC$352))</f>
        <v>252</v>
      </c>
      <c r="AE187" s="30"/>
      <c r="AF187" s="31"/>
      <c r="AG187" s="31"/>
      <c r="AH187" s="31"/>
      <c r="AI187" s="4"/>
      <c r="AJ187" s="5"/>
      <c r="AK187" s="28"/>
      <c r="AL187" s="3"/>
      <c r="AM187" s="5"/>
      <c r="AN187" s="13"/>
      <c r="AO187" s="14"/>
      <c r="AP187" s="14"/>
      <c r="AQ187" s="14"/>
      <c r="AR187" s="5"/>
      <c r="AS187" s="5"/>
      <c r="AT187" s="28"/>
      <c r="AU187" s="3"/>
      <c r="AV187" s="5"/>
      <c r="AW187" s="13"/>
      <c r="AX187" s="14"/>
      <c r="AY187" s="14"/>
      <c r="AZ187" s="14"/>
      <c r="BA187" s="5"/>
      <c r="BB187" s="5"/>
      <c r="BC187" s="28"/>
      <c r="BD187" s="3"/>
      <c r="BE187" s="5"/>
      <c r="BF187" s="13"/>
      <c r="BG187" s="14"/>
      <c r="BH187" s="14"/>
      <c r="BI187" s="14"/>
      <c r="BJ187" s="5"/>
      <c r="BK187" s="5"/>
      <c r="BL187" s="28"/>
      <c r="BM187" s="3"/>
      <c r="BN187" s="5"/>
      <c r="BO187" s="13"/>
      <c r="BP187" s="14"/>
      <c r="BQ187" s="14"/>
      <c r="BR187" s="14"/>
      <c r="BS187" s="5"/>
      <c r="BT187" s="5"/>
      <c r="BU187" s="35"/>
      <c r="BV187" s="3"/>
      <c r="BW187" s="5"/>
    </row>
    <row r="188" spans="2:75">
      <c r="B188" s="36" t="s">
        <v>560</v>
      </c>
      <c r="C188" s="41" t="s">
        <v>938</v>
      </c>
      <c r="D188" s="72" t="s">
        <v>844</v>
      </c>
      <c r="E188" s="51" t="s">
        <v>73</v>
      </c>
      <c r="F188" s="4">
        <v>13</v>
      </c>
      <c r="G188" s="4">
        <v>14</v>
      </c>
      <c r="H188" s="4">
        <v>13</v>
      </c>
      <c r="I188" s="4">
        <f>SUM(F188:H188)</f>
        <v>40</v>
      </c>
      <c r="J188" s="4">
        <f>IF(E188="","",RANK(I188,I$6:I$351))</f>
        <v>107</v>
      </c>
      <c r="K188" s="4">
        <f>IF(J188="",0,I$353+1-J188)</f>
        <v>181</v>
      </c>
      <c r="L188" s="57">
        <f>IF(E188="","",RANK(K188,K$6:K$351))</f>
        <v>107</v>
      </c>
      <c r="M188" s="13"/>
      <c r="N188" s="14"/>
      <c r="O188" s="14"/>
      <c r="P188" s="14"/>
      <c r="Q188" s="4">
        <f>SUM(N188:P188)</f>
        <v>0</v>
      </c>
      <c r="R188" s="5" t="str">
        <f>IF(M188="","",RANK(Q188,Q$6:Q$352))</f>
        <v/>
      </c>
      <c r="S188" s="28">
        <f>IF(R188="",0,Q$353+1-R188)</f>
        <v>0</v>
      </c>
      <c r="T188" s="3">
        <f>S188+K188</f>
        <v>181</v>
      </c>
      <c r="U188" s="57">
        <f>IF(T188=0,"",RANK(T188,T$6:T$352))</f>
        <v>236</v>
      </c>
      <c r="V188" s="13" t="s">
        <v>1514</v>
      </c>
      <c r="W188" s="14">
        <v>10</v>
      </c>
      <c r="X188" s="14">
        <v>13</v>
      </c>
      <c r="Y188" s="14">
        <v>11</v>
      </c>
      <c r="Z188" s="4">
        <f>SUM(W188:Y188)</f>
        <v>34</v>
      </c>
      <c r="AA188" s="5">
        <f>IF(V188="","",RANK(Z188,Z$6:Z$352))</f>
        <v>230</v>
      </c>
      <c r="AB188" s="28">
        <f>IF(AA188="",0,Z$353+1-AA188)</f>
        <v>34</v>
      </c>
      <c r="AC188" s="74">
        <f>AB188+T188</f>
        <v>215</v>
      </c>
      <c r="AD188" s="57">
        <f>IF(AC188=0,"",RANK(AC188,AC$6:AC$352))</f>
        <v>255</v>
      </c>
      <c r="AE188" s="30"/>
      <c r="AF188" s="31"/>
      <c r="AG188" s="31"/>
      <c r="AH188" s="31"/>
      <c r="AI188" s="4">
        <f t="shared" si="31"/>
        <v>0</v>
      </c>
      <c r="AJ188" s="5" t="str">
        <f>IF(AE188="","",RANK(AI188,AI$6:AI$352))</f>
        <v/>
      </c>
      <c r="AK188" s="28">
        <f>IF(AJ188="",0,AI$353+1-AJ188)</f>
        <v>0</v>
      </c>
      <c r="AL188" s="3">
        <f t="shared" si="32"/>
        <v>215</v>
      </c>
      <c r="AM188" s="5">
        <f>IF(AL188=0,"",RANK(AL188,AL$6:AL$352))</f>
        <v>205</v>
      </c>
      <c r="AN188" s="13"/>
      <c r="AO188" s="14"/>
      <c r="AP188" s="14"/>
      <c r="AQ188" s="14"/>
      <c r="AR188" s="5">
        <f t="shared" si="33"/>
        <v>0</v>
      </c>
      <c r="AS188" s="5" t="str">
        <f>IF(AN188="","",RANK(AR188,AR$7:AR$352))</f>
        <v/>
      </c>
      <c r="AT188" s="28">
        <f>IF(AS188="",0,AR$353+1-AS188)</f>
        <v>0</v>
      </c>
      <c r="AU188" s="3">
        <f t="shared" si="34"/>
        <v>215</v>
      </c>
      <c r="AV188" s="5">
        <f>IF(AU188=0,"",RANK(AU188,AU$6:AU$352))</f>
        <v>205</v>
      </c>
      <c r="AW188" s="13"/>
      <c r="AX188" s="14"/>
      <c r="AY188" s="14"/>
      <c r="AZ188" s="14"/>
      <c r="BA188" s="5">
        <f t="shared" si="35"/>
        <v>0</v>
      </c>
      <c r="BB188" s="5" t="str">
        <f>IF(AW188="","",RANK(BA188,BA$7:BA$352))</f>
        <v/>
      </c>
      <c r="BC188" s="28">
        <f>IF(BB188="",0,BA$353+1-BB188)</f>
        <v>0</v>
      </c>
      <c r="BD188" s="3">
        <f t="shared" si="36"/>
        <v>215</v>
      </c>
      <c r="BE188" s="5" t="e">
        <f>IF(BD188=0,"",RANK(BD188,BD$6:BD$352))</f>
        <v>#VALUE!</v>
      </c>
      <c r="BF188" s="13"/>
      <c r="BG188" s="14"/>
      <c r="BH188" s="14"/>
      <c r="BI188" s="14"/>
      <c r="BJ188" s="5">
        <f t="shared" si="30"/>
        <v>0</v>
      </c>
      <c r="BK188" s="5" t="str">
        <f>IF(BF188="","",RANK(BJ188,BJ$6:BJ$352))</f>
        <v/>
      </c>
      <c r="BL188" s="28">
        <f>IF(BK188="",0,BJ$353+1-BK188)</f>
        <v>0</v>
      </c>
      <c r="BM188" s="3">
        <f t="shared" si="37"/>
        <v>215</v>
      </c>
      <c r="BN188" s="5" t="e">
        <f>IF(BM188=0,"",RANK(BM188,BM$6:BM$352))</f>
        <v>#VALUE!</v>
      </c>
      <c r="BO188" s="13"/>
      <c r="BP188" s="14"/>
      <c r="BQ188" s="14"/>
      <c r="BR188" s="14"/>
      <c r="BS188" s="5">
        <f t="shared" si="38"/>
        <v>0</v>
      </c>
      <c r="BT188" s="5" t="str">
        <f>IF(BO188="","",RANK(BS188,BS$6:BS$352))</f>
        <v/>
      </c>
      <c r="BU188" s="35">
        <f>IF(BT188="",0,BS$353+1-BT188)</f>
        <v>0</v>
      </c>
      <c r="BV188" s="3">
        <f t="shared" si="39"/>
        <v>215</v>
      </c>
      <c r="BW188" s="5" t="e">
        <f>IF(BV188=0,"",RANK(BV188,BV$6:BV$352))</f>
        <v>#VALUE!</v>
      </c>
    </row>
    <row r="189" spans="2:75">
      <c r="B189" s="36" t="s">
        <v>556</v>
      </c>
      <c r="C189" s="41" t="s">
        <v>938</v>
      </c>
      <c r="D189" s="72" t="s">
        <v>840</v>
      </c>
      <c r="E189" s="51" t="s">
        <v>273</v>
      </c>
      <c r="F189" s="4">
        <v>11</v>
      </c>
      <c r="G189" s="4">
        <v>10</v>
      </c>
      <c r="H189" s="4">
        <v>12</v>
      </c>
      <c r="I189" s="4">
        <f>SUM(F189:H189)</f>
        <v>33</v>
      </c>
      <c r="J189" s="4">
        <f>IF(E189="","",RANK(I189,I$6:I$351))</f>
        <v>233</v>
      </c>
      <c r="K189" s="4">
        <f>IF(J189="",0,I$353+1-J189)</f>
        <v>55</v>
      </c>
      <c r="L189" s="57">
        <f>IF(E189="","",RANK(K189,K$6:K$351))</f>
        <v>233</v>
      </c>
      <c r="M189" s="13" t="s">
        <v>1157</v>
      </c>
      <c r="N189" s="14">
        <v>11</v>
      </c>
      <c r="O189" s="14">
        <v>13</v>
      </c>
      <c r="P189" s="14">
        <v>12</v>
      </c>
      <c r="Q189" s="4">
        <f>SUM(N189:P189)</f>
        <v>36</v>
      </c>
      <c r="R189" s="5">
        <f>IF(M189="","",RANK(Q189,Q$6:Q$352))</f>
        <v>193</v>
      </c>
      <c r="S189" s="28">
        <f>IF(R189="",0,Q$353+1-R189)</f>
        <v>111</v>
      </c>
      <c r="T189" s="3">
        <f>S189+K189</f>
        <v>166</v>
      </c>
      <c r="U189" s="57">
        <f>IF(T189=0,"",RANK(T189,T$6:T$352))</f>
        <v>251</v>
      </c>
      <c r="V189" s="13" t="s">
        <v>1511</v>
      </c>
      <c r="W189" s="14">
        <v>11</v>
      </c>
      <c r="X189" s="14">
        <v>14</v>
      </c>
      <c r="Y189" s="14">
        <v>10</v>
      </c>
      <c r="Z189" s="4">
        <f>SUM(W189:Y189)</f>
        <v>35</v>
      </c>
      <c r="AA189" s="5">
        <f>IF(V189="","",RANK(Z189,Z$6:Z$352))</f>
        <v>220</v>
      </c>
      <c r="AB189" s="28">
        <f>IF(AA189="",0,Z$353+1-AA189)</f>
        <v>44</v>
      </c>
      <c r="AC189" s="74">
        <f>AB189+T189</f>
        <v>210</v>
      </c>
      <c r="AD189" s="57">
        <f>IF(AC189=0,"",RANK(AC189,AC$6:AC$352))</f>
        <v>262</v>
      </c>
      <c r="AE189" s="30"/>
      <c r="AF189" s="31"/>
      <c r="AG189" s="31"/>
      <c r="AH189" s="31"/>
      <c r="AI189" s="4"/>
      <c r="AJ189" s="5"/>
      <c r="AK189" s="28"/>
      <c r="AL189" s="3"/>
      <c r="AM189" s="5"/>
      <c r="AN189" s="13"/>
      <c r="AO189" s="14"/>
      <c r="AP189" s="14"/>
      <c r="AQ189" s="14"/>
      <c r="AR189" s="5"/>
      <c r="AS189" s="5"/>
      <c r="AT189" s="28"/>
      <c r="AU189" s="3"/>
      <c r="AV189" s="5"/>
      <c r="AW189" s="13"/>
      <c r="AX189" s="14"/>
      <c r="AY189" s="14"/>
      <c r="AZ189" s="14"/>
      <c r="BA189" s="5"/>
      <c r="BB189" s="5"/>
      <c r="BC189" s="28"/>
      <c r="BD189" s="3"/>
      <c r="BE189" s="5"/>
      <c r="BF189" s="13"/>
      <c r="BG189" s="14"/>
      <c r="BH189" s="14"/>
      <c r="BI189" s="14"/>
      <c r="BJ189" s="5"/>
      <c r="BK189" s="5"/>
      <c r="BL189" s="28"/>
      <c r="BM189" s="3"/>
      <c r="BN189" s="5"/>
      <c r="BO189" s="13"/>
      <c r="BP189" s="14"/>
      <c r="BQ189" s="14"/>
      <c r="BR189" s="14"/>
      <c r="BS189" s="5"/>
      <c r="BT189" s="5"/>
      <c r="BU189" s="35"/>
      <c r="BV189" s="3"/>
      <c r="BW189" s="5"/>
    </row>
    <row r="190" spans="2:75">
      <c r="B190" s="180" t="s">
        <v>1302</v>
      </c>
      <c r="C190" s="41" t="s">
        <v>938</v>
      </c>
      <c r="D190" s="72" t="s">
        <v>1301</v>
      </c>
      <c r="E190" s="51"/>
      <c r="F190" s="4"/>
      <c r="G190" s="4"/>
      <c r="H190" s="4"/>
      <c r="I190" s="4"/>
      <c r="J190" s="4"/>
      <c r="K190" s="4"/>
      <c r="L190" s="57"/>
      <c r="M190" s="13" t="s">
        <v>1160</v>
      </c>
      <c r="N190" s="14">
        <v>12</v>
      </c>
      <c r="O190" s="14">
        <v>14</v>
      </c>
      <c r="P190" s="14">
        <v>12</v>
      </c>
      <c r="Q190" s="4">
        <f>SUM(N190:P190)</f>
        <v>38</v>
      </c>
      <c r="R190" s="5">
        <f>IF(M190="","",RANK(Q190,Q$6:Q$352))</f>
        <v>144</v>
      </c>
      <c r="S190" s="28">
        <f>IF(R190="",0,Q$353+1-R190)</f>
        <v>160</v>
      </c>
      <c r="T190" s="3">
        <f>S190+K190</f>
        <v>160</v>
      </c>
      <c r="U190" s="57">
        <f>IF(T190=0,"",RANK(T190,T$6:T$352))</f>
        <v>256</v>
      </c>
      <c r="V190" s="13"/>
      <c r="W190" s="14"/>
      <c r="X190" s="14"/>
      <c r="Y190" s="14"/>
      <c r="Z190" s="4"/>
      <c r="AA190" s="5"/>
      <c r="AB190" s="28"/>
      <c r="AC190" s="74">
        <f>AB190+T190</f>
        <v>160</v>
      </c>
      <c r="AD190" s="57">
        <f>IF(AC190=0,"",RANK(AC190,AC$6:AC$352))</f>
        <v>287</v>
      </c>
      <c r="AE190" s="30"/>
      <c r="AF190" s="31"/>
      <c r="AG190" s="31"/>
      <c r="AH190" s="31"/>
      <c r="AI190" s="4"/>
      <c r="AJ190" s="5"/>
      <c r="AK190" s="28"/>
      <c r="AL190" s="3"/>
      <c r="AM190" s="5"/>
      <c r="AN190" s="13"/>
      <c r="AO190" s="14"/>
      <c r="AP190" s="14"/>
      <c r="AQ190" s="14"/>
      <c r="AR190" s="5"/>
      <c r="AS190" s="5"/>
      <c r="AT190" s="28"/>
      <c r="AU190" s="3"/>
      <c r="AV190" s="5"/>
      <c r="AW190" s="13"/>
      <c r="AX190" s="14"/>
      <c r="AY190" s="14"/>
      <c r="AZ190" s="14"/>
      <c r="BA190" s="5"/>
      <c r="BB190" s="5"/>
      <c r="BC190" s="28"/>
      <c r="BD190" s="3"/>
      <c r="BE190" s="5"/>
      <c r="BF190" s="13"/>
      <c r="BG190" s="14"/>
      <c r="BH190" s="14"/>
      <c r="BI190" s="14"/>
      <c r="BJ190" s="5"/>
      <c r="BK190" s="5"/>
      <c r="BL190" s="28"/>
      <c r="BM190" s="3"/>
      <c r="BN190" s="5"/>
      <c r="BO190" s="13"/>
      <c r="BP190" s="14"/>
      <c r="BQ190" s="14"/>
      <c r="BR190" s="14"/>
      <c r="BS190" s="5"/>
      <c r="BT190" s="5"/>
      <c r="BU190" s="35"/>
      <c r="BV190" s="3"/>
      <c r="BW190" s="5"/>
    </row>
    <row r="191" spans="2:75">
      <c r="B191" s="36" t="s">
        <v>373</v>
      </c>
      <c r="C191" s="41" t="s">
        <v>926</v>
      </c>
      <c r="D191" s="72" t="s">
        <v>657</v>
      </c>
      <c r="E191" s="51" t="s">
        <v>101</v>
      </c>
      <c r="F191" s="4">
        <v>12</v>
      </c>
      <c r="G191" s="4">
        <v>16</v>
      </c>
      <c r="H191" s="4">
        <v>13</v>
      </c>
      <c r="I191" s="4">
        <f>SUM(F191:H191)</f>
        <v>41</v>
      </c>
      <c r="J191" s="4">
        <f>IF(E191="","",RANK(I191,I$6:I$351))</f>
        <v>91</v>
      </c>
      <c r="K191" s="4">
        <f>IF(J191="",0,I$353+1-J191)</f>
        <v>197</v>
      </c>
      <c r="L191" s="57">
        <f>IF(E191="","",RANK(K191,K$6:K$351))</f>
        <v>91</v>
      </c>
      <c r="M191" s="13" t="s">
        <v>973</v>
      </c>
      <c r="N191" s="14">
        <v>13</v>
      </c>
      <c r="O191" s="14">
        <v>19</v>
      </c>
      <c r="P191" s="14">
        <v>16</v>
      </c>
      <c r="Q191" s="4">
        <f>SUM(N191:P191)</f>
        <v>48</v>
      </c>
      <c r="R191" s="5">
        <f>IF(M191="","",RANK(Q191,Q$6:Q$352))</f>
        <v>8</v>
      </c>
      <c r="S191" s="28">
        <f>IF(R191="",0,Q$353+1-R191)</f>
        <v>296</v>
      </c>
      <c r="T191" s="3">
        <f>S191+K191</f>
        <v>493</v>
      </c>
      <c r="U191" s="57">
        <f>IF(T191=0,"",RANK(T191,T$6:T$352))</f>
        <v>26</v>
      </c>
      <c r="V191" s="13" t="s">
        <v>1348</v>
      </c>
      <c r="W191" s="14">
        <v>16</v>
      </c>
      <c r="X191" s="14">
        <v>14</v>
      </c>
      <c r="Y191" s="14">
        <v>17</v>
      </c>
      <c r="Z191" s="4">
        <f>SUM(W191:Y191)</f>
        <v>47</v>
      </c>
      <c r="AA191" s="5">
        <f>IF(V191="","",RANK(Z191,Z$6:Z$352))</f>
        <v>32</v>
      </c>
      <c r="AB191" s="28">
        <f>IF(AA191="",0,Z$353+1-AA191)</f>
        <v>232</v>
      </c>
      <c r="AC191" s="74">
        <f>AB191+T191</f>
        <v>725</v>
      </c>
      <c r="AD191" s="57">
        <f>IF(AC191=0,"",RANK(AC191,AC$6:AC$352))</f>
        <v>11</v>
      </c>
      <c r="AE191" s="30"/>
      <c r="AF191" s="31"/>
      <c r="AG191" s="31"/>
      <c r="AH191" s="31"/>
      <c r="AI191" s="4">
        <f t="shared" si="31"/>
        <v>0</v>
      </c>
      <c r="AJ191" s="5" t="str">
        <f>IF(AE191="","",RANK(AI191,AI$6:AI$352))</f>
        <v/>
      </c>
      <c r="AK191" s="28">
        <f>IF(AJ191="",0,AI$353+1-AJ191)</f>
        <v>0</v>
      </c>
      <c r="AL191" s="3">
        <f t="shared" si="32"/>
        <v>725</v>
      </c>
      <c r="AM191" s="5">
        <f>IF(AL191=0,"",RANK(AL191,AL$6:AL$352))</f>
        <v>10</v>
      </c>
      <c r="AN191" s="13"/>
      <c r="AO191" s="14"/>
      <c r="AP191" s="14"/>
      <c r="AQ191" s="14"/>
      <c r="AR191" s="5">
        <f t="shared" si="33"/>
        <v>0</v>
      </c>
      <c r="AS191" s="5" t="str">
        <f>IF(AN191="","",RANK(AR191,AR$7:AR$352))</f>
        <v/>
      </c>
      <c r="AT191" s="28">
        <f>IF(AS191="",0,AR$353+1-AS191)</f>
        <v>0</v>
      </c>
      <c r="AU191" s="3">
        <f t="shared" si="34"/>
        <v>725</v>
      </c>
      <c r="AV191" s="5">
        <f>IF(AU191=0,"",RANK(AU191,AU$6:AU$352))</f>
        <v>10</v>
      </c>
      <c r="AW191" s="13"/>
      <c r="AX191" s="14"/>
      <c r="AY191" s="14"/>
      <c r="AZ191" s="14"/>
      <c r="BA191" s="5">
        <f t="shared" si="35"/>
        <v>0</v>
      </c>
      <c r="BB191" s="5" t="str">
        <f>IF(AW191="","",RANK(BA191,BA$7:BA$352))</f>
        <v/>
      </c>
      <c r="BC191" s="28">
        <f>IF(BB191="",0,BA$353+1-BB191)</f>
        <v>0</v>
      </c>
      <c r="BD191" s="3">
        <f t="shared" si="36"/>
        <v>725</v>
      </c>
      <c r="BE191" s="5" t="e">
        <f>IF(BD191=0,"",RANK(BD191,BD$6:BD$352))</f>
        <v>#VALUE!</v>
      </c>
      <c r="BF191" s="13"/>
      <c r="BG191" s="14"/>
      <c r="BH191" s="14"/>
      <c r="BI191" s="14"/>
      <c r="BJ191" s="5">
        <f t="shared" si="30"/>
        <v>0</v>
      </c>
      <c r="BK191" s="5" t="str">
        <f>IF(BF191="","",RANK(BJ191,BJ$6:BJ$352))</f>
        <v/>
      </c>
      <c r="BL191" s="28">
        <f>IF(BK191="",0,BJ$353+1-BK191)</f>
        <v>0</v>
      </c>
      <c r="BM191" s="3">
        <f t="shared" si="37"/>
        <v>725</v>
      </c>
      <c r="BN191" s="5" t="e">
        <f>IF(BM191=0,"",RANK(BM191,BM$6:BM$352))</f>
        <v>#VALUE!</v>
      </c>
      <c r="BO191" s="13"/>
      <c r="BP191" s="14"/>
      <c r="BQ191" s="14"/>
      <c r="BR191" s="14"/>
      <c r="BS191" s="5">
        <f t="shared" si="38"/>
        <v>0</v>
      </c>
      <c r="BT191" s="5" t="str">
        <f>IF(BO191="","",RANK(BS191,BS$6:BS$352))</f>
        <v/>
      </c>
      <c r="BU191" s="35">
        <f>IF(BT191="",0,BS$353+1-BT191)</f>
        <v>0</v>
      </c>
      <c r="BV191" s="3">
        <f t="shared" si="39"/>
        <v>725</v>
      </c>
      <c r="BW191" s="5" t="e">
        <f>IF(BV191=0,"",RANK(BV191,BV$6:BV$352))</f>
        <v>#VALUE!</v>
      </c>
    </row>
    <row r="192" spans="2:75">
      <c r="B192" s="36" t="s">
        <v>377</v>
      </c>
      <c r="C192" s="41" t="s">
        <v>926</v>
      </c>
      <c r="D192" s="72" t="s">
        <v>661</v>
      </c>
      <c r="E192" s="51" t="s">
        <v>104</v>
      </c>
      <c r="F192" s="4">
        <v>15</v>
      </c>
      <c r="G192" s="4">
        <v>13</v>
      </c>
      <c r="H192" s="4">
        <v>15</v>
      </c>
      <c r="I192" s="4">
        <f>SUM(F192:H192)</f>
        <v>43</v>
      </c>
      <c r="J192" s="4">
        <f>IF(E192="","",RANK(I192,I$6:I$351))</f>
        <v>55</v>
      </c>
      <c r="K192" s="4">
        <f>IF(J192="",0,I$353+1-J192)</f>
        <v>233</v>
      </c>
      <c r="L192" s="57">
        <f>IF(E192="","",RANK(K192,K$6:K$351))</f>
        <v>55</v>
      </c>
      <c r="M192" s="13" t="s">
        <v>977</v>
      </c>
      <c r="N192" s="14">
        <v>12</v>
      </c>
      <c r="O192" s="14">
        <v>15</v>
      </c>
      <c r="P192" s="14">
        <v>15</v>
      </c>
      <c r="Q192" s="4">
        <f>SUM(N192:P192)</f>
        <v>42</v>
      </c>
      <c r="R192" s="5">
        <f>IF(M192="","",RANK(Q192,Q$6:Q$352))</f>
        <v>72</v>
      </c>
      <c r="S192" s="28">
        <f>IF(R192="",0,Q$353+1-R192)</f>
        <v>232</v>
      </c>
      <c r="T192" s="3">
        <f>S192+K192</f>
        <v>465</v>
      </c>
      <c r="U192" s="57">
        <f>IF(T192=0,"",RANK(T192,T$6:T$352))</f>
        <v>42</v>
      </c>
      <c r="V192" s="13" t="s">
        <v>1350</v>
      </c>
      <c r="W192" s="14">
        <v>15</v>
      </c>
      <c r="X192" s="14">
        <v>15</v>
      </c>
      <c r="Y192" s="14">
        <v>13</v>
      </c>
      <c r="Z192" s="4">
        <f>SUM(W192:Y192)</f>
        <v>43</v>
      </c>
      <c r="AA192" s="5">
        <f>IF(V192="","",RANK(Z192,Z$6:Z$352))</f>
        <v>86</v>
      </c>
      <c r="AB192" s="28">
        <f>IF(AA192="",0,Z$353+1-AA192)</f>
        <v>178</v>
      </c>
      <c r="AC192" s="74">
        <f>AB192+T192</f>
        <v>643</v>
      </c>
      <c r="AD192" s="57">
        <f>IF(AC192=0,"",RANK(AC192,AC$6:AC$352))</f>
        <v>31</v>
      </c>
      <c r="AE192" s="30"/>
      <c r="AF192" s="31"/>
      <c r="AG192" s="31"/>
      <c r="AH192" s="31"/>
      <c r="AI192" s="4">
        <f t="shared" si="31"/>
        <v>0</v>
      </c>
      <c r="AJ192" s="5" t="str">
        <f>IF(AE192="","",RANK(AI192,AI$6:AI$352))</f>
        <v/>
      </c>
      <c r="AK192" s="28">
        <f>IF(AJ192="",0,AI$353+1-AJ192)</f>
        <v>0</v>
      </c>
      <c r="AL192" s="3">
        <f t="shared" si="32"/>
        <v>643</v>
      </c>
      <c r="AM192" s="5">
        <f>IF(AL192=0,"",RANK(AL192,AL$6:AL$352))</f>
        <v>29</v>
      </c>
      <c r="AN192" s="13"/>
      <c r="AO192" s="14"/>
      <c r="AP192" s="14"/>
      <c r="AQ192" s="14"/>
      <c r="AR192" s="5">
        <f t="shared" si="33"/>
        <v>0</v>
      </c>
      <c r="AS192" s="5" t="str">
        <f>IF(AN192="","",RANK(AR192,AR$7:AR$352))</f>
        <v/>
      </c>
      <c r="AT192" s="28">
        <f>IF(AS192="",0,AR$353+1-AS192)</f>
        <v>0</v>
      </c>
      <c r="AU192" s="3">
        <f t="shared" si="34"/>
        <v>643</v>
      </c>
      <c r="AV192" s="5">
        <f>IF(AU192=0,"",RANK(AU192,AU$6:AU$352))</f>
        <v>29</v>
      </c>
      <c r="AW192" s="13"/>
      <c r="AX192" s="14"/>
      <c r="AY192" s="14"/>
      <c r="AZ192" s="14"/>
      <c r="BA192" s="5">
        <f t="shared" si="35"/>
        <v>0</v>
      </c>
      <c r="BB192" s="5" t="str">
        <f>IF(AW192="","",RANK(BA192,BA$7:BA$352))</f>
        <v/>
      </c>
      <c r="BC192" s="28">
        <f>IF(BB192="",0,BA$353+1-BB192)</f>
        <v>0</v>
      </c>
      <c r="BD192" s="3">
        <f t="shared" si="36"/>
        <v>643</v>
      </c>
      <c r="BE192" s="5" t="e">
        <f>IF(BD192=0,"",RANK(BD192,BD$6:BD$352))</f>
        <v>#VALUE!</v>
      </c>
      <c r="BF192" s="13"/>
      <c r="BG192" s="14"/>
      <c r="BH192" s="14"/>
      <c r="BI192" s="14"/>
      <c r="BJ192" s="5">
        <f t="shared" si="30"/>
        <v>0</v>
      </c>
      <c r="BK192" s="5" t="str">
        <f>IF(BF192="","",RANK(BJ192,BJ$6:BJ$352))</f>
        <v/>
      </c>
      <c r="BL192" s="28">
        <f>IF(BK192="",0,BJ$353+1-BK192)</f>
        <v>0</v>
      </c>
      <c r="BM192" s="3">
        <f t="shared" si="37"/>
        <v>643</v>
      </c>
      <c r="BN192" s="5" t="e">
        <f>IF(BM192=0,"",RANK(BM192,BM$6:BM$352))</f>
        <v>#VALUE!</v>
      </c>
      <c r="BO192" s="13"/>
      <c r="BP192" s="14"/>
      <c r="BQ192" s="14"/>
      <c r="BR192" s="14"/>
      <c r="BS192" s="5">
        <f t="shared" si="38"/>
        <v>0</v>
      </c>
      <c r="BT192" s="5" t="str">
        <f>IF(BO192="","",RANK(BS192,BS$6:BS$352))</f>
        <v/>
      </c>
      <c r="BU192" s="35">
        <f>IF(BT192="",0,BS$353+1-BT192)</f>
        <v>0</v>
      </c>
      <c r="BV192" s="3">
        <f t="shared" si="39"/>
        <v>643</v>
      </c>
      <c r="BW192" s="5" t="e">
        <f>IF(BV192=0,"",RANK(BV192,BV$6:BV$352))</f>
        <v>#VALUE!</v>
      </c>
    </row>
    <row r="193" spans="2:75">
      <c r="B193" s="36" t="s">
        <v>378</v>
      </c>
      <c r="C193" s="41" t="s">
        <v>926</v>
      </c>
      <c r="D193" s="72" t="s">
        <v>662</v>
      </c>
      <c r="E193" s="51" t="s">
        <v>105</v>
      </c>
      <c r="F193" s="4">
        <v>13</v>
      </c>
      <c r="G193" s="4">
        <v>15</v>
      </c>
      <c r="H193" s="4">
        <v>12</v>
      </c>
      <c r="I193" s="4">
        <f>SUM(F193:H193)</f>
        <v>40</v>
      </c>
      <c r="J193" s="4">
        <f>IF(E193="","",RANK(I193,I$6:I$351))</f>
        <v>107</v>
      </c>
      <c r="K193" s="4">
        <f>IF(J193="",0,I$353+1-J193)</f>
        <v>181</v>
      </c>
      <c r="L193" s="57">
        <f>IF(E193="","",RANK(K193,K$6:K$351))</f>
        <v>107</v>
      </c>
      <c r="M193" s="13" t="s">
        <v>978</v>
      </c>
      <c r="N193" s="14">
        <v>13</v>
      </c>
      <c r="O193" s="14">
        <v>13</v>
      </c>
      <c r="P193" s="14">
        <v>10</v>
      </c>
      <c r="Q193" s="4">
        <f>SUM(N193:P193)</f>
        <v>36</v>
      </c>
      <c r="R193" s="5">
        <f>IF(M193="","",RANK(Q193,Q$6:Q$352))</f>
        <v>193</v>
      </c>
      <c r="S193" s="28">
        <f>IF(R193="",0,Q$353+1-R193)</f>
        <v>111</v>
      </c>
      <c r="T193" s="3">
        <f>S193+K193</f>
        <v>292</v>
      </c>
      <c r="U193" s="57">
        <f>IF(T193=0,"",RANK(T193,T$6:T$352))</f>
        <v>158</v>
      </c>
      <c r="V193" s="13" t="s">
        <v>1351</v>
      </c>
      <c r="W193" s="14">
        <v>14</v>
      </c>
      <c r="X193" s="14">
        <v>17</v>
      </c>
      <c r="Y193" s="14">
        <v>16</v>
      </c>
      <c r="Z193" s="4">
        <f>SUM(W193:Y193)</f>
        <v>47</v>
      </c>
      <c r="AA193" s="5">
        <f>IF(V193="","",RANK(Z193,Z$6:Z$352))</f>
        <v>32</v>
      </c>
      <c r="AB193" s="28">
        <f>IF(AA193="",0,Z$353+1-AA193)</f>
        <v>232</v>
      </c>
      <c r="AC193" s="74">
        <f>AB193+T193</f>
        <v>524</v>
      </c>
      <c r="AD193" s="57">
        <f>IF(AC193=0,"",RANK(AC193,AC$6:AC$352))</f>
        <v>88</v>
      </c>
      <c r="AE193" s="30"/>
      <c r="AF193" s="31"/>
      <c r="AG193" s="31"/>
      <c r="AH193" s="31"/>
      <c r="AI193" s="4"/>
      <c r="AJ193" s="5"/>
      <c r="AK193" s="28"/>
      <c r="AL193" s="3"/>
      <c r="AM193" s="5"/>
      <c r="AN193" s="13"/>
      <c r="AO193" s="14"/>
      <c r="AP193" s="14"/>
      <c r="AQ193" s="14"/>
      <c r="AR193" s="5"/>
      <c r="AS193" s="5"/>
      <c r="AT193" s="28"/>
      <c r="AU193" s="3"/>
      <c r="AV193" s="5"/>
      <c r="AW193" s="13"/>
      <c r="AX193" s="14"/>
      <c r="AY193" s="14"/>
      <c r="AZ193" s="14"/>
      <c r="BA193" s="5"/>
      <c r="BB193" s="5"/>
      <c r="BC193" s="28"/>
      <c r="BD193" s="3"/>
      <c r="BE193" s="5"/>
      <c r="BF193" s="13"/>
      <c r="BG193" s="14"/>
      <c r="BH193" s="14"/>
      <c r="BI193" s="14"/>
      <c r="BJ193" s="5"/>
      <c r="BK193" s="5"/>
      <c r="BL193" s="28"/>
      <c r="BM193" s="3"/>
      <c r="BN193" s="5"/>
      <c r="BO193" s="13"/>
      <c r="BP193" s="14"/>
      <c r="BQ193" s="14"/>
      <c r="BR193" s="14"/>
      <c r="BS193" s="5"/>
      <c r="BT193" s="5"/>
      <c r="BU193" s="35"/>
      <c r="BV193" s="3"/>
      <c r="BW193" s="5"/>
    </row>
    <row r="194" spans="2:75">
      <c r="B194" s="36" t="s">
        <v>374</v>
      </c>
      <c r="C194" s="41" t="s">
        <v>926</v>
      </c>
      <c r="D194" s="72" t="s">
        <v>658</v>
      </c>
      <c r="E194" s="51" t="s">
        <v>102</v>
      </c>
      <c r="F194" s="4">
        <v>15</v>
      </c>
      <c r="G194" s="4">
        <v>14</v>
      </c>
      <c r="H194" s="4">
        <v>15</v>
      </c>
      <c r="I194" s="4">
        <f>SUM(F194:H194)</f>
        <v>44</v>
      </c>
      <c r="J194" s="4">
        <f>IF(E194="","",RANK(I194,I$6:I$351))</f>
        <v>40</v>
      </c>
      <c r="K194" s="4">
        <f>IF(J194="",0,I$353+1-J194)</f>
        <v>248</v>
      </c>
      <c r="L194" s="57">
        <f>IF(E194="","",RANK(K194,K$6:K$351))</f>
        <v>40</v>
      </c>
      <c r="M194" s="13" t="s">
        <v>974</v>
      </c>
      <c r="N194" s="14">
        <v>9</v>
      </c>
      <c r="O194" s="14">
        <v>13</v>
      </c>
      <c r="P194" s="14">
        <v>13</v>
      </c>
      <c r="Q194" s="4">
        <f>SUM(N194:P194)</f>
        <v>35</v>
      </c>
      <c r="R194" s="5">
        <f>IF(M194="","",RANK(Q194,Q$6:Q$352))</f>
        <v>217</v>
      </c>
      <c r="S194" s="28">
        <f>IF(R194="",0,Q$353+1-R194)</f>
        <v>87</v>
      </c>
      <c r="T194" s="3">
        <f>S194+K194</f>
        <v>335</v>
      </c>
      <c r="U194" s="57">
        <f>IF(T194=0,"",RANK(T194,T$6:T$352))</f>
        <v>122</v>
      </c>
      <c r="V194" s="13" t="s">
        <v>1349</v>
      </c>
      <c r="W194" s="14">
        <v>15</v>
      </c>
      <c r="X194" s="14">
        <v>13</v>
      </c>
      <c r="Y194" s="14">
        <v>14</v>
      </c>
      <c r="Z194" s="4">
        <f>SUM(W194:Y194)</f>
        <v>42</v>
      </c>
      <c r="AA194" s="5">
        <f>IF(V194="","",RANK(Z194,Z$6:Z$352))</f>
        <v>105</v>
      </c>
      <c r="AB194" s="28">
        <f>IF(AA194="",0,Z$353+1-AA194)</f>
        <v>159</v>
      </c>
      <c r="AC194" s="74">
        <f>AB194+T194</f>
        <v>494</v>
      </c>
      <c r="AD194" s="57">
        <f>IF(AC194=0,"",RANK(AC194,AC$6:AC$352))</f>
        <v>104</v>
      </c>
      <c r="AE194" s="30"/>
      <c r="AF194" s="31"/>
      <c r="AG194" s="31"/>
      <c r="AH194" s="31"/>
      <c r="AI194" s="4">
        <f t="shared" si="31"/>
        <v>0</v>
      </c>
      <c r="AJ194" s="5" t="str">
        <f>IF(AE194="","",RANK(AI194,AI$6:AI$352))</f>
        <v/>
      </c>
      <c r="AK194" s="28">
        <f>IF(AJ194="",0,AI$353+1-AJ194)</f>
        <v>0</v>
      </c>
      <c r="AL194" s="3">
        <f t="shared" si="32"/>
        <v>494</v>
      </c>
      <c r="AM194" s="5">
        <f>IF(AL194=0,"",RANK(AL194,AL$6:AL$352))</f>
        <v>86</v>
      </c>
      <c r="AN194" s="13"/>
      <c r="AO194" s="14"/>
      <c r="AP194" s="14"/>
      <c r="AQ194" s="14"/>
      <c r="AR194" s="5">
        <f t="shared" si="33"/>
        <v>0</v>
      </c>
      <c r="AS194" s="5" t="str">
        <f>IF(AN194="","",RANK(AR194,AR$7:AR$352))</f>
        <v/>
      </c>
      <c r="AT194" s="28">
        <f>IF(AS194="",0,AR$353+1-AS194)</f>
        <v>0</v>
      </c>
      <c r="AU194" s="3">
        <f t="shared" si="34"/>
        <v>494</v>
      </c>
      <c r="AV194" s="5">
        <f>IF(AU194=0,"",RANK(AU194,AU$6:AU$352))</f>
        <v>86</v>
      </c>
      <c r="AW194" s="13"/>
      <c r="AX194" s="14"/>
      <c r="AY194" s="14"/>
      <c r="AZ194" s="14"/>
      <c r="BA194" s="5">
        <f t="shared" si="35"/>
        <v>0</v>
      </c>
      <c r="BB194" s="5" t="str">
        <f>IF(AW194="","",RANK(BA194,BA$7:BA$352))</f>
        <v/>
      </c>
      <c r="BC194" s="28">
        <f>IF(BB194="",0,BA$353+1-BB194)</f>
        <v>0</v>
      </c>
      <c r="BD194" s="3">
        <f t="shared" si="36"/>
        <v>494</v>
      </c>
      <c r="BE194" s="5" t="e">
        <f>IF(BD194=0,"",RANK(BD194,BD$6:BD$352))</f>
        <v>#VALUE!</v>
      </c>
      <c r="BF194" s="13"/>
      <c r="BG194" s="14"/>
      <c r="BH194" s="14"/>
      <c r="BI194" s="14"/>
      <c r="BJ194" s="5">
        <f t="shared" si="30"/>
        <v>0</v>
      </c>
      <c r="BK194" s="5" t="str">
        <f>IF(BF194="","",RANK(BJ194,BJ$6:BJ$352))</f>
        <v/>
      </c>
      <c r="BL194" s="28">
        <f>IF(BK194="",0,BJ$353+1-BK194)</f>
        <v>0</v>
      </c>
      <c r="BM194" s="3">
        <f t="shared" si="37"/>
        <v>494</v>
      </c>
      <c r="BN194" s="5" t="e">
        <f>IF(BM194=0,"",RANK(BM194,BM$6:BM$352))</f>
        <v>#VALUE!</v>
      </c>
      <c r="BO194" s="13"/>
      <c r="BP194" s="14"/>
      <c r="BQ194" s="14"/>
      <c r="BR194" s="14"/>
      <c r="BS194" s="5">
        <f t="shared" si="38"/>
        <v>0</v>
      </c>
      <c r="BT194" s="5" t="str">
        <f>IF(BO194="","",RANK(BS194,BS$6:BS$352))</f>
        <v/>
      </c>
      <c r="BU194" s="35">
        <f>IF(BT194="",0,BS$353+1-BT194)</f>
        <v>0</v>
      </c>
      <c r="BV194" s="3">
        <f t="shared" si="39"/>
        <v>494</v>
      </c>
      <c r="BW194" s="5" t="e">
        <f>IF(BV194=0,"",RANK(BV194,BV$6:BV$352))</f>
        <v>#VALUE!</v>
      </c>
    </row>
    <row r="195" spans="2:75">
      <c r="B195" s="36" t="s">
        <v>375</v>
      </c>
      <c r="C195" s="41" t="s">
        <v>926</v>
      </c>
      <c r="D195" s="72" t="s">
        <v>659</v>
      </c>
      <c r="E195" s="51" t="s">
        <v>28</v>
      </c>
      <c r="F195" s="4">
        <v>14</v>
      </c>
      <c r="G195" s="4">
        <v>15</v>
      </c>
      <c r="H195" s="4">
        <v>17</v>
      </c>
      <c r="I195" s="4">
        <f>SUM(F195:H195)</f>
        <v>46</v>
      </c>
      <c r="J195" s="4">
        <f>IF(E195="","",RANK(I195,I$6:I$351))</f>
        <v>22</v>
      </c>
      <c r="K195" s="4">
        <f>IF(J195="",0,I$353+1-J195)</f>
        <v>266</v>
      </c>
      <c r="L195" s="57">
        <f>IF(E195="","",RANK(K195,K$6:K$351))</f>
        <v>22</v>
      </c>
      <c r="M195" s="13" t="s">
        <v>975</v>
      </c>
      <c r="N195" s="14">
        <v>13</v>
      </c>
      <c r="O195" s="14">
        <v>14</v>
      </c>
      <c r="P195" s="14">
        <v>10</v>
      </c>
      <c r="Q195" s="4">
        <f>SUM(N195:P195)</f>
        <v>37</v>
      </c>
      <c r="R195" s="5">
        <f>IF(M195="","",RANK(Q195,Q$6:Q$352))</f>
        <v>175</v>
      </c>
      <c r="S195" s="28">
        <f>IF(R195="",0,Q$353+1-R195)</f>
        <v>129</v>
      </c>
      <c r="T195" s="3">
        <f>S195+K195</f>
        <v>395</v>
      </c>
      <c r="U195" s="57">
        <f>IF(T195=0,"",RANK(T195,T$6:T$352))</f>
        <v>72</v>
      </c>
      <c r="V195" s="13"/>
      <c r="W195" s="14"/>
      <c r="X195" s="14"/>
      <c r="Y195" s="14"/>
      <c r="Z195" s="4">
        <f>SUM(W195:Y195)</f>
        <v>0</v>
      </c>
      <c r="AA195" s="5" t="str">
        <f>IF(V195="","",RANK(Z195,Z$6:Z$352))</f>
        <v/>
      </c>
      <c r="AB195" s="28">
        <f>IF(AA195="",0,Z$353+1-AA195)</f>
        <v>0</v>
      </c>
      <c r="AC195" s="74">
        <f>AB195+T195</f>
        <v>395</v>
      </c>
      <c r="AD195" s="57">
        <f>IF(AC195=0,"",RANK(AC195,AC$6:AC$352))</f>
        <v>170</v>
      </c>
      <c r="AE195" s="30"/>
      <c r="AF195" s="31"/>
      <c r="AG195" s="31"/>
      <c r="AH195" s="31"/>
      <c r="AI195" s="4">
        <f t="shared" si="31"/>
        <v>0</v>
      </c>
      <c r="AJ195" s="5" t="str">
        <f>IF(AE195="","",RANK(AI195,AI$6:AI$352))</f>
        <v/>
      </c>
      <c r="AK195" s="28">
        <f>IF(AJ195="",0,AI$353+1-AJ195)</f>
        <v>0</v>
      </c>
      <c r="AL195" s="3">
        <f t="shared" si="32"/>
        <v>395</v>
      </c>
      <c r="AM195" s="5">
        <f>IF(AL195=0,"",RANK(AL195,AL$6:AL$352))</f>
        <v>138</v>
      </c>
      <c r="AN195" s="13"/>
      <c r="AO195" s="14"/>
      <c r="AP195" s="14"/>
      <c r="AQ195" s="14"/>
      <c r="AR195" s="5">
        <f t="shared" si="33"/>
        <v>0</v>
      </c>
      <c r="AS195" s="5" t="str">
        <f>IF(AN195="","",RANK(AR195,AR$7:AR$352))</f>
        <v/>
      </c>
      <c r="AT195" s="28">
        <f>IF(AS195="",0,AR$353+1-AS195)</f>
        <v>0</v>
      </c>
      <c r="AU195" s="3">
        <f t="shared" si="34"/>
        <v>395</v>
      </c>
      <c r="AV195" s="5">
        <f>IF(AU195=0,"",RANK(AU195,AU$6:AU$352))</f>
        <v>138</v>
      </c>
      <c r="AW195" s="13"/>
      <c r="AX195" s="14"/>
      <c r="AY195" s="14"/>
      <c r="AZ195" s="14"/>
      <c r="BA195" s="5">
        <f t="shared" si="35"/>
        <v>0</v>
      </c>
      <c r="BB195" s="5" t="str">
        <f>IF(AW195="","",RANK(BA195,BA$7:BA$352))</f>
        <v/>
      </c>
      <c r="BC195" s="28">
        <f>IF(BB195="",0,BA$353+1-BB195)</f>
        <v>0</v>
      </c>
      <c r="BD195" s="3">
        <f t="shared" si="36"/>
        <v>395</v>
      </c>
      <c r="BE195" s="5" t="e">
        <f>IF(BD195=0,"",RANK(BD195,BD$6:BD$352))</f>
        <v>#VALUE!</v>
      </c>
      <c r="BF195" s="13"/>
      <c r="BG195" s="14"/>
      <c r="BH195" s="14"/>
      <c r="BI195" s="14"/>
      <c r="BJ195" s="5">
        <f t="shared" si="30"/>
        <v>0</v>
      </c>
      <c r="BK195" s="5" t="str">
        <f>IF(BF195="","",RANK(BJ195,BJ$6:BJ$352))</f>
        <v/>
      </c>
      <c r="BL195" s="28">
        <f>IF(BK195="",0,BJ$353+1-BK195)</f>
        <v>0</v>
      </c>
      <c r="BM195" s="3">
        <f t="shared" si="37"/>
        <v>395</v>
      </c>
      <c r="BN195" s="5" t="e">
        <f>IF(BM195=0,"",RANK(BM195,BM$6:BM$352))</f>
        <v>#VALUE!</v>
      </c>
      <c r="BO195" s="13"/>
      <c r="BP195" s="14"/>
      <c r="BQ195" s="14"/>
      <c r="BR195" s="14"/>
      <c r="BS195" s="5">
        <f t="shared" si="38"/>
        <v>0</v>
      </c>
      <c r="BT195" s="5" t="str">
        <f>IF(BO195="","",RANK(BS195,BS$6:BS$352))</f>
        <v/>
      </c>
      <c r="BU195" s="35">
        <f>IF(BT195="",0,BS$353+1-BT195)</f>
        <v>0</v>
      </c>
      <c r="BV195" s="3">
        <f t="shared" si="39"/>
        <v>395</v>
      </c>
      <c r="BW195" s="5" t="e">
        <f>IF(BV195=0,"",RANK(BV195,BV$6:BV$352))</f>
        <v>#VALUE!</v>
      </c>
    </row>
    <row r="196" spans="2:75">
      <c r="B196" s="36" t="s">
        <v>376</v>
      </c>
      <c r="C196" s="41" t="s">
        <v>926</v>
      </c>
      <c r="D196" s="72" t="s">
        <v>660</v>
      </c>
      <c r="E196" s="51" t="s">
        <v>103</v>
      </c>
      <c r="F196" s="4">
        <v>19</v>
      </c>
      <c r="G196" s="4">
        <v>17</v>
      </c>
      <c r="H196" s="4">
        <v>20</v>
      </c>
      <c r="I196" s="4">
        <f>SUM(F196:H196)</f>
        <v>56</v>
      </c>
      <c r="J196" s="4">
        <f>IF(E196="","",RANK(I196,I$6:I$351))</f>
        <v>1</v>
      </c>
      <c r="K196" s="4">
        <f>IF(J196="",0,I$353+1-J196)</f>
        <v>287</v>
      </c>
      <c r="L196" s="57">
        <f>IF(E196="","",RANK(K196,K$6:K$351))</f>
        <v>1</v>
      </c>
      <c r="M196" s="13" t="s">
        <v>976</v>
      </c>
      <c r="N196" s="14">
        <v>9</v>
      </c>
      <c r="O196" s="14">
        <v>11</v>
      </c>
      <c r="P196" s="14">
        <v>10</v>
      </c>
      <c r="Q196" s="4">
        <f>SUM(N196:P196)</f>
        <v>30</v>
      </c>
      <c r="R196" s="5">
        <f>IF(M196="","",RANK(Q196,Q$6:Q$352))</f>
        <v>286</v>
      </c>
      <c r="S196" s="28">
        <f>IF(R196="",0,Q$353+1-R196)</f>
        <v>18</v>
      </c>
      <c r="T196" s="3">
        <f>S196+K196</f>
        <v>305</v>
      </c>
      <c r="U196" s="57">
        <f>IF(T196=0,"",RANK(T196,T$6:T$352))</f>
        <v>144</v>
      </c>
      <c r="V196" s="13"/>
      <c r="W196" s="14"/>
      <c r="X196" s="14"/>
      <c r="Y196" s="14"/>
      <c r="Z196" s="4">
        <f>SUM(W196:Y196)</f>
        <v>0</v>
      </c>
      <c r="AA196" s="5" t="str">
        <f>IF(V196="","",RANK(Z196,Z$6:Z$352))</f>
        <v/>
      </c>
      <c r="AB196" s="28">
        <f>IF(AA196="",0,Z$353+1-AA196)</f>
        <v>0</v>
      </c>
      <c r="AC196" s="74">
        <f>AB196+T196</f>
        <v>305</v>
      </c>
      <c r="AD196" s="57">
        <f>IF(AC196=0,"",RANK(AC196,AC$6:AC$352))</f>
        <v>206</v>
      </c>
      <c r="AE196" s="30"/>
      <c r="AF196" s="31"/>
      <c r="AG196" s="31"/>
      <c r="AH196" s="31"/>
      <c r="AI196" s="4">
        <f t="shared" si="31"/>
        <v>0</v>
      </c>
      <c r="AJ196" s="5" t="str">
        <f>IF(AE196="","",RANK(AI196,AI$6:AI$352))</f>
        <v/>
      </c>
      <c r="AK196" s="28">
        <f>IF(AJ196="",0,AI$353+1-AJ196)</f>
        <v>0</v>
      </c>
      <c r="AL196" s="3">
        <f t="shared" si="32"/>
        <v>305</v>
      </c>
      <c r="AM196" s="5">
        <f>IF(AL196=0,"",RANK(AL196,AL$6:AL$352))</f>
        <v>167</v>
      </c>
      <c r="AN196" s="13"/>
      <c r="AO196" s="14"/>
      <c r="AP196" s="14"/>
      <c r="AQ196" s="14"/>
      <c r="AR196" s="5">
        <f t="shared" si="33"/>
        <v>0</v>
      </c>
      <c r="AS196" s="5" t="str">
        <f>IF(AN196="","",RANK(AR196,AR$7:AR$352))</f>
        <v/>
      </c>
      <c r="AT196" s="28">
        <f>IF(AS196="",0,AR$353+1-AS196)</f>
        <v>0</v>
      </c>
      <c r="AU196" s="3">
        <f t="shared" si="34"/>
        <v>305</v>
      </c>
      <c r="AV196" s="5">
        <f>IF(AU196=0,"",RANK(AU196,AU$6:AU$352))</f>
        <v>167</v>
      </c>
      <c r="AW196" s="13"/>
      <c r="AX196" s="14"/>
      <c r="AY196" s="14"/>
      <c r="AZ196" s="14"/>
      <c r="BA196" s="5">
        <f t="shared" si="35"/>
        <v>0</v>
      </c>
      <c r="BB196" s="5" t="str">
        <f>IF(AW196="","",RANK(BA196,BA$7:BA$352))</f>
        <v/>
      </c>
      <c r="BC196" s="28">
        <f>IF(BB196="",0,BA$353+1-BB196)</f>
        <v>0</v>
      </c>
      <c r="BD196" s="3">
        <f t="shared" si="36"/>
        <v>305</v>
      </c>
      <c r="BE196" s="5" t="e">
        <f>IF(BD196=0,"",RANK(BD196,BD$6:BD$352))</f>
        <v>#VALUE!</v>
      </c>
      <c r="BF196" s="13"/>
      <c r="BG196" s="14"/>
      <c r="BH196" s="14"/>
      <c r="BI196" s="14"/>
      <c r="BJ196" s="5">
        <f t="shared" si="30"/>
        <v>0</v>
      </c>
      <c r="BK196" s="5" t="str">
        <f>IF(BF196="","",RANK(BJ196,BJ$6:BJ$352))</f>
        <v/>
      </c>
      <c r="BL196" s="28">
        <f>IF(BK196="",0,BJ$353+1-BK196)</f>
        <v>0</v>
      </c>
      <c r="BM196" s="3">
        <f t="shared" si="37"/>
        <v>305</v>
      </c>
      <c r="BN196" s="5" t="e">
        <f>IF(BM196=0,"",RANK(BM196,BM$6:BM$352))</f>
        <v>#VALUE!</v>
      </c>
      <c r="BO196" s="13"/>
      <c r="BP196" s="14"/>
      <c r="BQ196" s="14"/>
      <c r="BR196" s="14"/>
      <c r="BS196" s="5">
        <f t="shared" si="38"/>
        <v>0</v>
      </c>
      <c r="BT196" s="5" t="str">
        <f>IF(BO196="","",RANK(BS196,BS$6:BS$352))</f>
        <v/>
      </c>
      <c r="BU196" s="35">
        <f>IF(BT196="",0,BS$353+1-BT196)</f>
        <v>0</v>
      </c>
      <c r="BV196" s="3">
        <f t="shared" si="39"/>
        <v>305</v>
      </c>
      <c r="BW196" s="5" t="e">
        <f>IF(BV196=0,"",RANK(BV196,BV$6:BV$352))</f>
        <v>#VALUE!</v>
      </c>
    </row>
    <row r="197" spans="2:75">
      <c r="B197" s="36" t="s">
        <v>379</v>
      </c>
      <c r="C197" s="41" t="s">
        <v>926</v>
      </c>
      <c r="D197" s="72" t="s">
        <v>663</v>
      </c>
      <c r="E197" s="51" t="s">
        <v>106</v>
      </c>
      <c r="F197" s="4">
        <v>9</v>
      </c>
      <c r="G197" s="4">
        <v>11</v>
      </c>
      <c r="H197" s="4">
        <v>10</v>
      </c>
      <c r="I197" s="4">
        <f>SUM(F197:H197)</f>
        <v>30</v>
      </c>
      <c r="J197" s="4">
        <f>IF(E197="","",RANK(I197,I$6:I$351))</f>
        <v>262</v>
      </c>
      <c r="K197" s="4">
        <f>IF(J197="",0,I$353+1-J197)</f>
        <v>26</v>
      </c>
      <c r="L197" s="57">
        <f>IF(E197="","",RANK(K197,K$6:K$351))</f>
        <v>262</v>
      </c>
      <c r="M197" s="13" t="s">
        <v>979</v>
      </c>
      <c r="N197" s="14">
        <v>13</v>
      </c>
      <c r="O197" s="14">
        <v>15</v>
      </c>
      <c r="P197" s="14">
        <v>11</v>
      </c>
      <c r="Q197" s="4">
        <f>SUM(N197:P197)</f>
        <v>39</v>
      </c>
      <c r="R197" s="5">
        <f>IF(M197="","",RANK(Q197,Q$6:Q$352))</f>
        <v>125</v>
      </c>
      <c r="S197" s="28">
        <f>IF(R197="",0,Q$353+1-R197)</f>
        <v>179</v>
      </c>
      <c r="T197" s="3">
        <f>S197+K197</f>
        <v>205</v>
      </c>
      <c r="U197" s="57">
        <f>IF(T197=0,"",RANK(T197,T$6:T$352))</f>
        <v>219</v>
      </c>
      <c r="V197" s="13" t="s">
        <v>1352</v>
      </c>
      <c r="W197" s="14">
        <v>12</v>
      </c>
      <c r="X197" s="14">
        <v>12</v>
      </c>
      <c r="Y197" s="14">
        <v>13</v>
      </c>
      <c r="Z197" s="5">
        <f>SUM(W197:Y197)</f>
        <v>37</v>
      </c>
      <c r="AA197" s="5">
        <f>IF(V197="","",RANK(Z197,Z$6:Z$352))</f>
        <v>192</v>
      </c>
      <c r="AB197" s="28">
        <f>IF(AA197="",0,Z$353+1-AA197)</f>
        <v>72</v>
      </c>
      <c r="AC197" s="74">
        <f>AB197+T197</f>
        <v>277</v>
      </c>
      <c r="AD197" s="57">
        <f>IF(AC197=0,"",RANK(AC197,AC$6:AC$352))</f>
        <v>223</v>
      </c>
      <c r="AE197" s="30"/>
      <c r="AF197" s="31"/>
      <c r="AG197" s="31"/>
      <c r="AH197" s="31"/>
      <c r="AI197" s="4">
        <f t="shared" si="31"/>
        <v>0</v>
      </c>
      <c r="AJ197" s="5" t="str">
        <f>IF(AE197="","",RANK(AI197,AI$6:AI$352))</f>
        <v/>
      </c>
      <c r="AK197" s="28">
        <f>IF(AJ197="",0,AI$353+1-AJ197)</f>
        <v>0</v>
      </c>
      <c r="AL197" s="3">
        <f t="shared" si="32"/>
        <v>277</v>
      </c>
      <c r="AM197" s="5">
        <f>IF(AL197=0,"",RANK(AL197,AL$6:AL$352))</f>
        <v>180</v>
      </c>
      <c r="AN197" s="13"/>
      <c r="AO197" s="14"/>
      <c r="AP197" s="14"/>
      <c r="AQ197" s="14"/>
      <c r="AR197" s="5">
        <f t="shared" si="33"/>
        <v>0</v>
      </c>
      <c r="AS197" s="5" t="str">
        <f>IF(AN197="","",RANK(AR197,AR$7:AR$352))</f>
        <v/>
      </c>
      <c r="AT197" s="28">
        <f>IF(AS197="",0,AR$353+1-AS197)</f>
        <v>0</v>
      </c>
      <c r="AU197" s="3">
        <f t="shared" si="34"/>
        <v>277</v>
      </c>
      <c r="AV197" s="5">
        <f>IF(AU197=0,"",RANK(AU197,AU$6:AU$352))</f>
        <v>180</v>
      </c>
      <c r="AW197" s="13"/>
      <c r="AX197" s="14"/>
      <c r="AY197" s="14"/>
      <c r="AZ197" s="14"/>
      <c r="BA197" s="5">
        <f t="shared" si="35"/>
        <v>0</v>
      </c>
      <c r="BB197" s="5" t="str">
        <f>IF(AW197="","",RANK(BA197,BA$7:BA$352))</f>
        <v/>
      </c>
      <c r="BC197" s="28">
        <f>IF(BB197="",0,BA$353+1-BB197)</f>
        <v>0</v>
      </c>
      <c r="BD197" s="3">
        <f t="shared" si="36"/>
        <v>277</v>
      </c>
      <c r="BE197" s="5" t="e">
        <f>IF(BD197=0,"",RANK(BD197,BD$6:BD$352))</f>
        <v>#VALUE!</v>
      </c>
      <c r="BF197" s="13"/>
      <c r="BG197" s="14"/>
      <c r="BH197" s="14"/>
      <c r="BI197" s="14"/>
      <c r="BJ197" s="5">
        <f t="shared" si="30"/>
        <v>0</v>
      </c>
      <c r="BK197" s="5" t="str">
        <f>IF(BF197="","",RANK(BJ197,BJ$6:BJ$352))</f>
        <v/>
      </c>
      <c r="BL197" s="28">
        <f>IF(BK197="",0,BJ$353+1-BK197)</f>
        <v>0</v>
      </c>
      <c r="BM197" s="3">
        <f t="shared" si="37"/>
        <v>277</v>
      </c>
      <c r="BN197" s="5" t="e">
        <f>IF(BM197=0,"",RANK(BM197,BM$6:BM$352))</f>
        <v>#VALUE!</v>
      </c>
      <c r="BO197" s="13"/>
      <c r="BP197" s="14"/>
      <c r="BQ197" s="14"/>
      <c r="BR197" s="14"/>
      <c r="BS197" s="5">
        <f t="shared" si="38"/>
        <v>0</v>
      </c>
      <c r="BT197" s="5" t="str">
        <f>IF(BO197="","",RANK(BS197,BS$6:BS$352))</f>
        <v/>
      </c>
      <c r="BU197" s="35">
        <f>IF(BT197="",0,BS$353+1-BT197)</f>
        <v>0</v>
      </c>
      <c r="BV197" s="3">
        <f t="shared" si="39"/>
        <v>277</v>
      </c>
      <c r="BW197" s="5" t="e">
        <f>IF(BV197=0,"",RANK(BV197,BV$6:BV$352))</f>
        <v>#VALUE!</v>
      </c>
    </row>
    <row r="198" spans="2:75">
      <c r="B198" s="36" t="s">
        <v>1250</v>
      </c>
      <c r="C198" s="41" t="s">
        <v>926</v>
      </c>
      <c r="D198" s="72" t="s">
        <v>1249</v>
      </c>
      <c r="E198" s="51"/>
      <c r="F198" s="4"/>
      <c r="G198" s="4"/>
      <c r="H198" s="4"/>
      <c r="I198" s="4"/>
      <c r="J198" s="4"/>
      <c r="K198" s="4"/>
      <c r="L198" s="57"/>
      <c r="M198" s="13" t="s">
        <v>980</v>
      </c>
      <c r="N198" s="14">
        <v>13</v>
      </c>
      <c r="O198" s="14">
        <v>14</v>
      </c>
      <c r="P198" s="14">
        <v>13</v>
      </c>
      <c r="Q198" s="4">
        <f>SUM(N198:P198)</f>
        <v>40</v>
      </c>
      <c r="R198" s="5">
        <f>IF(M198="","",RANK(Q198,Q$6:Q$352))</f>
        <v>106</v>
      </c>
      <c r="S198" s="28">
        <f>IF(R198="",0,Q$353+1-R198)</f>
        <v>198</v>
      </c>
      <c r="T198" s="3">
        <f>S198+K198</f>
        <v>198</v>
      </c>
      <c r="U198" s="57">
        <f>IF(T198=0,"",RANK(T198,T$6:T$352))</f>
        <v>222</v>
      </c>
      <c r="V198" s="13"/>
      <c r="W198" s="14"/>
      <c r="X198" s="14"/>
      <c r="Y198" s="14"/>
      <c r="Z198" s="4"/>
      <c r="AA198" s="5"/>
      <c r="AB198" s="28"/>
      <c r="AC198" s="74">
        <f>AB198+T198</f>
        <v>198</v>
      </c>
      <c r="AD198" s="57">
        <f>IF(AC198=0,"",RANK(AC198,AC$6:AC$352))</f>
        <v>268</v>
      </c>
      <c r="AE198" s="30"/>
      <c r="AF198" s="31"/>
      <c r="AG198" s="31"/>
      <c r="AH198" s="31"/>
      <c r="AI198" s="4">
        <f t="shared" si="31"/>
        <v>0</v>
      </c>
      <c r="AJ198" s="5" t="str">
        <f>IF(AE198="","",RANK(AI198,AI$6:AI$352))</f>
        <v/>
      </c>
      <c r="AK198" s="28">
        <f>IF(AJ198="",0,AI$353+1-AJ198)</f>
        <v>0</v>
      </c>
      <c r="AL198" s="3">
        <f t="shared" si="32"/>
        <v>198</v>
      </c>
      <c r="AM198" s="5">
        <f>IF(AL198=0,"",RANK(AL198,AL$6:AL$352))</f>
        <v>217</v>
      </c>
      <c r="AN198" s="13"/>
      <c r="AO198" s="14"/>
      <c r="AP198" s="14"/>
      <c r="AQ198" s="14"/>
      <c r="AR198" s="5">
        <f t="shared" si="33"/>
        <v>0</v>
      </c>
      <c r="AS198" s="5" t="str">
        <f>IF(AN198="","",RANK(AR198,AR$7:AR$352))</f>
        <v/>
      </c>
      <c r="AT198" s="28">
        <f>IF(AS198="",0,AR$353+1-AS198)</f>
        <v>0</v>
      </c>
      <c r="AU198" s="3">
        <f t="shared" si="34"/>
        <v>198</v>
      </c>
      <c r="AV198" s="5">
        <f>IF(AU198=0,"",RANK(AU198,AU$6:AU$352))</f>
        <v>217</v>
      </c>
      <c r="AW198" s="13"/>
      <c r="AX198" s="14"/>
      <c r="AY198" s="14"/>
      <c r="AZ198" s="14"/>
      <c r="BA198" s="5">
        <f t="shared" si="35"/>
        <v>0</v>
      </c>
      <c r="BB198" s="5" t="str">
        <f>IF(AW198="","",RANK(BA198,BA$7:BA$352))</f>
        <v/>
      </c>
      <c r="BC198" s="28">
        <f>IF(BB198="",0,BA$353+1-BB198)</f>
        <v>0</v>
      </c>
      <c r="BD198" s="3">
        <f t="shared" si="36"/>
        <v>198</v>
      </c>
      <c r="BE198" s="5" t="e">
        <f>IF(BD198=0,"",RANK(BD198,BD$6:BD$352))</f>
        <v>#VALUE!</v>
      </c>
      <c r="BF198" s="13"/>
      <c r="BG198" s="14"/>
      <c r="BH198" s="14"/>
      <c r="BI198" s="14"/>
      <c r="BJ198" s="5">
        <f t="shared" ref="BJ198:BJ272" si="40">SUM(BG198:BI198)</f>
        <v>0</v>
      </c>
      <c r="BK198" s="5" t="str">
        <f>IF(BF198="","",RANK(BJ198,BJ$6:BJ$352))</f>
        <v/>
      </c>
      <c r="BL198" s="28">
        <f>IF(BK198="",0,BJ$353+1-BK198)</f>
        <v>0</v>
      </c>
      <c r="BM198" s="3">
        <f t="shared" si="37"/>
        <v>198</v>
      </c>
      <c r="BN198" s="5" t="e">
        <f>IF(BM198=0,"",RANK(BM198,BM$6:BM$352))</f>
        <v>#VALUE!</v>
      </c>
      <c r="BO198" s="13"/>
      <c r="BP198" s="14"/>
      <c r="BQ198" s="14"/>
      <c r="BR198" s="14"/>
      <c r="BS198" s="5">
        <f t="shared" si="38"/>
        <v>0</v>
      </c>
      <c r="BT198" s="5" t="str">
        <f>IF(BO198="","",RANK(BS198,BS$6:BS$352))</f>
        <v/>
      </c>
      <c r="BU198" s="35">
        <f>IF(BT198="",0,BS$353+1-BT198)</f>
        <v>0</v>
      </c>
      <c r="BV198" s="3">
        <f t="shared" si="39"/>
        <v>198</v>
      </c>
      <c r="BW198" s="5" t="e">
        <f>IF(BV198=0,"",RANK(BV198,BV$6:BV$352))</f>
        <v>#VALUE!</v>
      </c>
    </row>
    <row r="199" spans="2:75">
      <c r="B199" s="36" t="s">
        <v>604</v>
      </c>
      <c r="C199" s="41" t="s">
        <v>944</v>
      </c>
      <c r="D199" s="72" t="s">
        <v>888</v>
      </c>
      <c r="E199" s="51" t="s">
        <v>319</v>
      </c>
      <c r="F199" s="4">
        <v>13</v>
      </c>
      <c r="G199" s="4">
        <v>11</v>
      </c>
      <c r="H199" s="4">
        <v>17</v>
      </c>
      <c r="I199" s="4">
        <f>SUM(F199:H199)</f>
        <v>41</v>
      </c>
      <c r="J199" s="4">
        <f>IF(E199="","",RANK(I199,I$6:I$351))</f>
        <v>91</v>
      </c>
      <c r="K199" s="4">
        <f>IF(J199="",0,I$353+1-J199)</f>
        <v>197</v>
      </c>
      <c r="L199" s="57">
        <f>IF(E199="","",RANK(K199,K$6:K$351))</f>
        <v>91</v>
      </c>
      <c r="M199" s="13" t="s">
        <v>1204</v>
      </c>
      <c r="N199" s="14">
        <v>13</v>
      </c>
      <c r="O199" s="14">
        <v>19</v>
      </c>
      <c r="P199" s="14">
        <v>11</v>
      </c>
      <c r="Q199" s="4">
        <f>SUM(N199:P199)</f>
        <v>43</v>
      </c>
      <c r="R199" s="5">
        <f>IF(M199="","",RANK(Q199,Q$6:Q$352))</f>
        <v>59</v>
      </c>
      <c r="S199" s="28">
        <f>IF(R199="",0,Q$353+1-R199)</f>
        <v>245</v>
      </c>
      <c r="T199" s="3">
        <f>S199+K199</f>
        <v>442</v>
      </c>
      <c r="U199" s="57">
        <f>IF(T199=0,"",RANK(T199,T$6:T$352))</f>
        <v>52</v>
      </c>
      <c r="V199" s="13" t="s">
        <v>1555</v>
      </c>
      <c r="W199" s="14">
        <v>16</v>
      </c>
      <c r="X199" s="14">
        <v>16</v>
      </c>
      <c r="Y199" s="14">
        <v>17</v>
      </c>
      <c r="Z199" s="4">
        <f>SUM(W199:Y199)</f>
        <v>49</v>
      </c>
      <c r="AA199" s="5">
        <f>IF(V199="","",RANK(Z199,Z$6:Z$352))</f>
        <v>18</v>
      </c>
      <c r="AB199" s="28">
        <f>IF(AA199="",0,Z$353+1-AA199)</f>
        <v>246</v>
      </c>
      <c r="AC199" s="74">
        <f>AB199+T199</f>
        <v>688</v>
      </c>
      <c r="AD199" s="57">
        <f>IF(AC199=0,"",RANK(AC199,AC$6:AC$352))</f>
        <v>21</v>
      </c>
      <c r="AE199" s="30"/>
      <c r="AF199" s="31"/>
      <c r="AG199" s="31"/>
      <c r="AH199" s="31"/>
      <c r="AI199" s="4">
        <f t="shared" si="31"/>
        <v>0</v>
      </c>
      <c r="AJ199" s="5" t="str">
        <f>IF(AE199="","",RANK(AI199,AI$6:AI$352))</f>
        <v/>
      </c>
      <c r="AK199" s="28">
        <f>IF(AJ199="",0,AI$353+1-AJ199)</f>
        <v>0</v>
      </c>
      <c r="AL199" s="3">
        <f t="shared" si="32"/>
        <v>688</v>
      </c>
      <c r="AM199" s="5">
        <f>IF(AL199=0,"",RANK(AL199,AL$6:AL$352))</f>
        <v>20</v>
      </c>
      <c r="AN199" s="13"/>
      <c r="AO199" s="14"/>
      <c r="AP199" s="14"/>
      <c r="AQ199" s="14"/>
      <c r="AR199" s="5">
        <f t="shared" si="33"/>
        <v>0</v>
      </c>
      <c r="AS199" s="5" t="str">
        <f>IF(AN199="","",RANK(AR199,AR$7:AR$352))</f>
        <v/>
      </c>
      <c r="AT199" s="28">
        <f>IF(AS199="",0,AR$353+1-AS199)</f>
        <v>0</v>
      </c>
      <c r="AU199" s="3">
        <f t="shared" si="34"/>
        <v>688</v>
      </c>
      <c r="AV199" s="5">
        <f>IF(AU199=0,"",RANK(AU199,AU$6:AU$352))</f>
        <v>20</v>
      </c>
      <c r="AW199" s="13"/>
      <c r="AX199" s="14"/>
      <c r="AY199" s="14"/>
      <c r="AZ199" s="14"/>
      <c r="BA199" s="5">
        <f t="shared" si="35"/>
        <v>0</v>
      </c>
      <c r="BB199" s="5" t="str">
        <f>IF(AW199="","",RANK(BA199,BA$7:BA$352))</f>
        <v/>
      </c>
      <c r="BC199" s="28">
        <f>IF(BB199="",0,BA$353+1-BB199)</f>
        <v>0</v>
      </c>
      <c r="BD199" s="3">
        <f t="shared" si="36"/>
        <v>688</v>
      </c>
      <c r="BE199" s="5" t="e">
        <f>IF(BD199=0,"",RANK(BD199,BD$6:BD$352))</f>
        <v>#VALUE!</v>
      </c>
      <c r="BF199" s="13"/>
      <c r="BG199" s="14"/>
      <c r="BH199" s="14"/>
      <c r="BI199" s="14"/>
      <c r="BJ199" s="5">
        <f t="shared" si="40"/>
        <v>0</v>
      </c>
      <c r="BK199" s="5" t="str">
        <f>IF(BF199="","",RANK(BJ199,BJ$6:BJ$352))</f>
        <v/>
      </c>
      <c r="BL199" s="28">
        <f>IF(BK199="",0,BJ$353+1-BK199)</f>
        <v>0</v>
      </c>
      <c r="BM199" s="3">
        <f t="shared" si="37"/>
        <v>688</v>
      </c>
      <c r="BN199" s="5" t="e">
        <f>IF(BM199=0,"",RANK(BM199,BM$6:BM$352))</f>
        <v>#VALUE!</v>
      </c>
      <c r="BO199" s="13"/>
      <c r="BP199" s="14"/>
      <c r="BQ199" s="14"/>
      <c r="BR199" s="14"/>
      <c r="BS199" s="5">
        <f t="shared" si="38"/>
        <v>0</v>
      </c>
      <c r="BT199" s="5" t="str">
        <f>IF(BO199="","",RANK(BS199,BS$6:BS$352))</f>
        <v/>
      </c>
      <c r="BU199" s="35">
        <f>IF(BT199="",0,BS$353+1-BT199)</f>
        <v>0</v>
      </c>
      <c r="BV199" s="3">
        <f t="shared" si="39"/>
        <v>688</v>
      </c>
      <c r="BW199" s="5" t="e">
        <f>IF(BV199=0,"",RANK(BV199,BV$6:BV$352))</f>
        <v>#VALUE!</v>
      </c>
    </row>
    <row r="200" spans="2:75">
      <c r="B200" s="36" t="s">
        <v>603</v>
      </c>
      <c r="C200" s="41" t="s">
        <v>944</v>
      </c>
      <c r="D200" s="72" t="s">
        <v>887</v>
      </c>
      <c r="E200" s="51" t="s">
        <v>318</v>
      </c>
      <c r="F200" s="4">
        <v>15</v>
      </c>
      <c r="G200" s="4">
        <v>15</v>
      </c>
      <c r="H200" s="4">
        <v>11</v>
      </c>
      <c r="I200" s="4">
        <f>SUM(F200:H200)</f>
        <v>41</v>
      </c>
      <c r="J200" s="4">
        <f>IF(E200="","",RANK(I200,I$6:I$351))</f>
        <v>91</v>
      </c>
      <c r="K200" s="4">
        <f>IF(J200="",0,I$353+1-J200)</f>
        <v>197</v>
      </c>
      <c r="L200" s="57">
        <f>IF(E200="","",RANK(K200,K$6:K$351))</f>
        <v>91</v>
      </c>
      <c r="M200" s="13" t="s">
        <v>1203</v>
      </c>
      <c r="N200" s="14">
        <v>13</v>
      </c>
      <c r="O200" s="14">
        <v>15</v>
      </c>
      <c r="P200" s="14">
        <v>14</v>
      </c>
      <c r="Q200" s="4">
        <f>SUM(N200:P200)</f>
        <v>42</v>
      </c>
      <c r="R200" s="5">
        <f>IF(M200="","",RANK(Q200,Q$6:Q$352))</f>
        <v>72</v>
      </c>
      <c r="S200" s="28">
        <f>IF(R200="",0,Q$353+1-R200)</f>
        <v>232</v>
      </c>
      <c r="T200" s="3">
        <f>S200+K200</f>
        <v>429</v>
      </c>
      <c r="U200" s="57">
        <f>IF(T200=0,"",RANK(T200,T$6:T$352))</f>
        <v>56</v>
      </c>
      <c r="V200" s="13" t="s">
        <v>1554</v>
      </c>
      <c r="W200" s="14">
        <v>16</v>
      </c>
      <c r="X200" s="14">
        <v>14</v>
      </c>
      <c r="Y200" s="14">
        <v>19</v>
      </c>
      <c r="Z200" s="4">
        <f>SUM(W200:Y200)</f>
        <v>49</v>
      </c>
      <c r="AA200" s="5">
        <f>IF(V200="","",RANK(Z200,Z$6:Z$352))</f>
        <v>18</v>
      </c>
      <c r="AB200" s="28">
        <f>IF(AA200="",0,Z$353+1-AA200)</f>
        <v>246</v>
      </c>
      <c r="AC200" s="74">
        <f>AB200+T200</f>
        <v>675</v>
      </c>
      <c r="AD200" s="57">
        <f>IF(AC200=0,"",RANK(AC200,AC$6:AC$352))</f>
        <v>23</v>
      </c>
      <c r="AE200" s="30"/>
      <c r="AF200" s="31"/>
      <c r="AG200" s="31"/>
      <c r="AH200" s="31"/>
      <c r="AI200" s="4">
        <f t="shared" si="31"/>
        <v>0</v>
      </c>
      <c r="AJ200" s="5" t="str">
        <f>IF(AE200="","",RANK(AI200,AI$6:AI$352))</f>
        <v/>
      </c>
      <c r="AK200" s="28">
        <f>IF(AJ200="",0,AI$353+1-AJ200)</f>
        <v>0</v>
      </c>
      <c r="AL200" s="3">
        <f t="shared" si="32"/>
        <v>675</v>
      </c>
      <c r="AM200" s="5">
        <f>IF(AL200=0,"",RANK(AL200,AL$6:AL$352))</f>
        <v>21</v>
      </c>
      <c r="AN200" s="13"/>
      <c r="AO200" s="14"/>
      <c r="AP200" s="14"/>
      <c r="AQ200" s="14"/>
      <c r="AR200" s="5">
        <f t="shared" si="33"/>
        <v>0</v>
      </c>
      <c r="AS200" s="5" t="str">
        <f>IF(AN200="","",RANK(AR200,AR$7:AR$352))</f>
        <v/>
      </c>
      <c r="AT200" s="28">
        <f>IF(AS200="",0,AR$353+1-AS200)</f>
        <v>0</v>
      </c>
      <c r="AU200" s="3">
        <f t="shared" si="34"/>
        <v>675</v>
      </c>
      <c r="AV200" s="5">
        <f>IF(AU200=0,"",RANK(AU200,AU$6:AU$352))</f>
        <v>21</v>
      </c>
      <c r="AW200" s="13"/>
      <c r="AX200" s="14"/>
      <c r="AY200" s="14"/>
      <c r="AZ200" s="14"/>
      <c r="BA200" s="5">
        <f t="shared" si="35"/>
        <v>0</v>
      </c>
      <c r="BB200" s="5" t="str">
        <f>IF(AW200="","",RANK(BA200,BA$7:BA$352))</f>
        <v/>
      </c>
      <c r="BC200" s="28">
        <f>IF(BB200="",0,BA$353+1-BB200)</f>
        <v>0</v>
      </c>
      <c r="BD200" s="3">
        <f t="shared" si="36"/>
        <v>675</v>
      </c>
      <c r="BE200" s="5" t="e">
        <f>IF(BD200=0,"",RANK(BD200,BD$6:BD$352))</f>
        <v>#VALUE!</v>
      </c>
      <c r="BF200" s="13"/>
      <c r="BG200" s="14"/>
      <c r="BH200" s="14"/>
      <c r="BI200" s="14"/>
      <c r="BJ200" s="5">
        <f t="shared" si="40"/>
        <v>0</v>
      </c>
      <c r="BK200" s="5" t="str">
        <f>IF(BF200="","",RANK(BJ200,BJ$6:BJ$352))</f>
        <v/>
      </c>
      <c r="BL200" s="28">
        <f>IF(BK200="",0,BJ$353+1-BK200)</f>
        <v>0</v>
      </c>
      <c r="BM200" s="3">
        <f t="shared" si="37"/>
        <v>675</v>
      </c>
      <c r="BN200" s="5" t="e">
        <f>IF(BM200=0,"",RANK(BM200,BM$6:BM$352))</f>
        <v>#VALUE!</v>
      </c>
      <c r="BO200" s="13"/>
      <c r="BP200" s="14"/>
      <c r="BQ200" s="14"/>
      <c r="BR200" s="14"/>
      <c r="BS200" s="5">
        <f t="shared" si="38"/>
        <v>0</v>
      </c>
      <c r="BT200" s="5" t="str">
        <f>IF(BO200="","",RANK(BS200,BS$6:BS$352))</f>
        <v/>
      </c>
      <c r="BU200" s="35">
        <f>IF(BT200="",0,BS$353+1-BT200)</f>
        <v>0</v>
      </c>
      <c r="BV200" s="3">
        <f t="shared" si="39"/>
        <v>675</v>
      </c>
      <c r="BW200" s="5" t="e">
        <f>IF(BV200=0,"",RANK(BV200,BV$6:BV$352))</f>
        <v>#VALUE!</v>
      </c>
    </row>
    <row r="201" spans="2:75">
      <c r="B201" s="36" t="s">
        <v>606</v>
      </c>
      <c r="C201" s="41" t="s">
        <v>944</v>
      </c>
      <c r="D201" s="72" t="s">
        <v>890</v>
      </c>
      <c r="E201" s="51" t="s">
        <v>321</v>
      </c>
      <c r="F201" s="4">
        <v>14</v>
      </c>
      <c r="G201" s="4">
        <v>15</v>
      </c>
      <c r="H201" s="4">
        <v>16</v>
      </c>
      <c r="I201" s="4">
        <f>SUM(F201:H201)</f>
        <v>45</v>
      </c>
      <c r="J201" s="4">
        <f>IF(E201="","",RANK(I201,I$6:I$351))</f>
        <v>33</v>
      </c>
      <c r="K201" s="4">
        <f>IF(J201="",0,I$353+1-J201)</f>
        <v>255</v>
      </c>
      <c r="L201" s="57">
        <f>IF(E201="","",RANK(K201,K$6:K$351))</f>
        <v>33</v>
      </c>
      <c r="M201" s="13" t="s">
        <v>1207</v>
      </c>
      <c r="N201" s="14">
        <v>13</v>
      </c>
      <c r="O201" s="14">
        <v>18</v>
      </c>
      <c r="P201" s="14">
        <v>11</v>
      </c>
      <c r="Q201" s="4">
        <f>SUM(N201:P201)</f>
        <v>42</v>
      </c>
      <c r="R201" s="5">
        <f>IF(M201="","",RANK(Q201,Q$6:Q$352))</f>
        <v>72</v>
      </c>
      <c r="S201" s="28">
        <f>IF(R201="",0,Q$353+1-R201)</f>
        <v>232</v>
      </c>
      <c r="T201" s="3">
        <f>S201+K201</f>
        <v>487</v>
      </c>
      <c r="U201" s="57">
        <f>IF(T201=0,"",RANK(T201,T$6:T$352))</f>
        <v>27</v>
      </c>
      <c r="V201" s="13" t="s">
        <v>1559</v>
      </c>
      <c r="W201" s="14">
        <v>11</v>
      </c>
      <c r="X201" s="14">
        <v>15</v>
      </c>
      <c r="Y201" s="14">
        <v>13</v>
      </c>
      <c r="Z201" s="4">
        <f>SUM(W201:Y201)</f>
        <v>39</v>
      </c>
      <c r="AA201" s="5">
        <f>IF(V201="","",RANK(Z201,Z$6:Z$352))</f>
        <v>154</v>
      </c>
      <c r="AB201" s="28">
        <f>IF(AA201="",0,Z$353+1-AA201)</f>
        <v>110</v>
      </c>
      <c r="AC201" s="74">
        <f>AB201+T201</f>
        <v>597</v>
      </c>
      <c r="AD201" s="57">
        <f>IF(AC201=0,"",RANK(AC201,AC$6:AC$352))</f>
        <v>49</v>
      </c>
      <c r="AE201" s="30"/>
      <c r="AF201" s="31"/>
      <c r="AG201" s="31"/>
      <c r="AH201" s="31"/>
      <c r="AI201" s="4"/>
      <c r="AJ201" s="5"/>
      <c r="AK201" s="28"/>
      <c r="AL201" s="3"/>
      <c r="AM201" s="5"/>
      <c r="AN201" s="13"/>
      <c r="AO201" s="14"/>
      <c r="AP201" s="14"/>
      <c r="AQ201" s="14"/>
      <c r="AR201" s="5"/>
      <c r="AS201" s="5"/>
      <c r="AT201" s="28"/>
      <c r="AU201" s="3"/>
      <c r="AV201" s="5"/>
      <c r="AW201" s="13"/>
      <c r="AX201" s="14"/>
      <c r="AY201" s="14"/>
      <c r="AZ201" s="14"/>
      <c r="BA201" s="5"/>
      <c r="BB201" s="5"/>
      <c r="BC201" s="28"/>
      <c r="BD201" s="3"/>
      <c r="BE201" s="5"/>
      <c r="BF201" s="30"/>
      <c r="BG201" s="31"/>
      <c r="BH201" s="31"/>
      <c r="BI201" s="31"/>
      <c r="BJ201" s="5"/>
      <c r="BK201" s="5"/>
      <c r="BL201" s="28"/>
      <c r="BM201" s="3"/>
      <c r="BN201" s="5"/>
      <c r="BO201" s="13"/>
      <c r="BP201" s="14"/>
      <c r="BQ201" s="14"/>
      <c r="BR201" s="14"/>
      <c r="BS201" s="5"/>
      <c r="BT201" s="5"/>
      <c r="BU201" s="35"/>
      <c r="BV201" s="3"/>
      <c r="BW201" s="5"/>
    </row>
    <row r="202" spans="2:75">
      <c r="B202" s="36" t="s">
        <v>607</v>
      </c>
      <c r="C202" s="41" t="s">
        <v>944</v>
      </c>
      <c r="D202" s="72" t="s">
        <v>891</v>
      </c>
      <c r="E202" s="51" t="s">
        <v>322</v>
      </c>
      <c r="F202" s="4">
        <v>11</v>
      </c>
      <c r="G202" s="4">
        <v>13</v>
      </c>
      <c r="H202" s="4">
        <v>14</v>
      </c>
      <c r="I202" s="4">
        <f>SUM(F202:H202)</f>
        <v>38</v>
      </c>
      <c r="J202" s="4">
        <f>IF(E202="","",RANK(I202,I$6:I$351))</f>
        <v>147</v>
      </c>
      <c r="K202" s="4">
        <f>IF(J202="",0,I$353+1-J202)</f>
        <v>141</v>
      </c>
      <c r="L202" s="57">
        <f>IF(E202="","",RANK(K202,K$6:K$351))</f>
        <v>147</v>
      </c>
      <c r="M202" s="13" t="s">
        <v>1208</v>
      </c>
      <c r="N202" s="14">
        <v>11</v>
      </c>
      <c r="O202" s="14">
        <v>16</v>
      </c>
      <c r="P202" s="14">
        <v>14</v>
      </c>
      <c r="Q202" s="4">
        <f>SUM(N202:P202)</f>
        <v>41</v>
      </c>
      <c r="R202" s="5">
        <f>IF(M202="","",RANK(Q202,Q$6:Q$352))</f>
        <v>85</v>
      </c>
      <c r="S202" s="28">
        <f>IF(R202="",0,Q$353+1-R202)</f>
        <v>219</v>
      </c>
      <c r="T202" s="3">
        <f>S202+K202</f>
        <v>360</v>
      </c>
      <c r="U202" s="57">
        <f>IF(T202=0,"",RANK(T202,T$6:T$352))</f>
        <v>98</v>
      </c>
      <c r="V202" s="13" t="s">
        <v>1560</v>
      </c>
      <c r="W202" s="14">
        <v>15</v>
      </c>
      <c r="X202" s="14">
        <v>16</v>
      </c>
      <c r="Y202" s="14">
        <v>14</v>
      </c>
      <c r="Z202" s="4">
        <f>SUM(W202:Y202)</f>
        <v>45</v>
      </c>
      <c r="AA202" s="5">
        <f>IF(V202="","",RANK(Z202,Z$6:Z$352))</f>
        <v>57</v>
      </c>
      <c r="AB202" s="28">
        <f>IF(AA202="",0,Z$353+1-AA202)</f>
        <v>207</v>
      </c>
      <c r="AC202" s="74">
        <f>AB202+T202</f>
        <v>567</v>
      </c>
      <c r="AD202" s="57">
        <f>IF(AC202=0,"",RANK(AC202,AC$6:AC$352))</f>
        <v>70</v>
      </c>
      <c r="AE202" s="30"/>
      <c r="AF202" s="31"/>
      <c r="AG202" s="31"/>
      <c r="AH202" s="31"/>
      <c r="AI202" s="4"/>
      <c r="AJ202" s="5"/>
      <c r="AK202" s="28"/>
      <c r="AL202" s="3"/>
      <c r="AM202" s="5"/>
      <c r="AN202" s="13"/>
      <c r="AO202" s="14"/>
      <c r="AP202" s="14"/>
      <c r="AQ202" s="14"/>
      <c r="AR202" s="5"/>
      <c r="AS202" s="5"/>
      <c r="AT202" s="28"/>
      <c r="AU202" s="3"/>
      <c r="AV202" s="5"/>
      <c r="AW202" s="13"/>
      <c r="AX202" s="14"/>
      <c r="AY202" s="14"/>
      <c r="AZ202" s="14"/>
      <c r="BA202" s="5"/>
      <c r="BB202" s="5"/>
      <c r="BC202" s="28"/>
      <c r="BD202" s="3"/>
      <c r="BE202" s="5"/>
      <c r="BF202" s="30"/>
      <c r="BG202" s="31"/>
      <c r="BH202" s="31"/>
      <c r="BI202" s="31"/>
      <c r="BJ202" s="5"/>
      <c r="BK202" s="5"/>
      <c r="BL202" s="28"/>
      <c r="BM202" s="3"/>
      <c r="BN202" s="5"/>
      <c r="BO202" s="13"/>
      <c r="BP202" s="14"/>
      <c r="BQ202" s="14"/>
      <c r="BR202" s="14"/>
      <c r="BS202" s="5"/>
      <c r="BT202" s="5"/>
      <c r="BU202" s="35"/>
      <c r="BV202" s="3"/>
      <c r="BW202" s="5"/>
    </row>
    <row r="203" spans="2:75">
      <c r="B203" s="36" t="s">
        <v>605</v>
      </c>
      <c r="C203" s="41" t="s">
        <v>944</v>
      </c>
      <c r="D203" s="72" t="s">
        <v>889</v>
      </c>
      <c r="E203" s="51" t="s">
        <v>320</v>
      </c>
      <c r="F203" s="4">
        <v>12</v>
      </c>
      <c r="G203" s="4">
        <v>11</v>
      </c>
      <c r="H203" s="4">
        <v>12</v>
      </c>
      <c r="I203" s="4">
        <f>SUM(F203:H203)</f>
        <v>35</v>
      </c>
      <c r="J203" s="4">
        <f>IF(E203="","",RANK(I203,I$6:I$351))</f>
        <v>200</v>
      </c>
      <c r="K203" s="4">
        <f>IF(J203="",0,I$353+1-J203)</f>
        <v>88</v>
      </c>
      <c r="L203" s="57">
        <f>IF(E203="","",RANK(K203,K$6:K$351))</f>
        <v>200</v>
      </c>
      <c r="M203" s="13" t="s">
        <v>1206</v>
      </c>
      <c r="N203" s="14">
        <v>11</v>
      </c>
      <c r="O203" s="14">
        <v>19</v>
      </c>
      <c r="P203" s="14">
        <v>10</v>
      </c>
      <c r="Q203" s="4">
        <f>SUM(N203:P203)</f>
        <v>40</v>
      </c>
      <c r="R203" s="5">
        <f>IF(M203="","",RANK(Q203,Q$6:Q$352))</f>
        <v>106</v>
      </c>
      <c r="S203" s="28">
        <f>IF(R203="",0,Q$353+1-R203)</f>
        <v>198</v>
      </c>
      <c r="T203" s="3">
        <f>S203+K203</f>
        <v>286</v>
      </c>
      <c r="U203" s="57">
        <f>IF(T203=0,"",RANK(T203,T$6:T$352))</f>
        <v>161</v>
      </c>
      <c r="V203" s="13" t="s">
        <v>1558</v>
      </c>
      <c r="W203" s="14">
        <v>16</v>
      </c>
      <c r="X203" s="14">
        <v>18</v>
      </c>
      <c r="Y203" s="14">
        <v>19</v>
      </c>
      <c r="Z203" s="4">
        <f>SUM(W203:Y203)</f>
        <v>53</v>
      </c>
      <c r="AA203" s="5">
        <f>IF(V203="","",RANK(Z203,Z$6:Z$352))</f>
        <v>5</v>
      </c>
      <c r="AB203" s="28">
        <f>IF(AA203="",0,Z$353+1-AA203)</f>
        <v>259</v>
      </c>
      <c r="AC203" s="74">
        <f>AB203+T203</f>
        <v>545</v>
      </c>
      <c r="AD203" s="57">
        <f>IF(AC203=0,"",RANK(AC203,AC$6:AC$352))</f>
        <v>81</v>
      </c>
      <c r="AE203" s="30"/>
      <c r="AF203" s="31"/>
      <c r="AG203" s="31"/>
      <c r="AH203" s="31"/>
      <c r="AI203" s="4">
        <f t="shared" si="31"/>
        <v>0</v>
      </c>
      <c r="AJ203" s="5" t="str">
        <f>IF(AE203="","",RANK(AI203,AI$6:AI$352))</f>
        <v/>
      </c>
      <c r="AK203" s="28">
        <f>IF(AJ203="",0,AI$353+1-AJ203)</f>
        <v>0</v>
      </c>
      <c r="AL203" s="3">
        <f t="shared" si="32"/>
        <v>545</v>
      </c>
      <c r="AM203" s="5">
        <f>IF(AL203=0,"",RANK(AL203,AL$6:AL$352))</f>
        <v>71</v>
      </c>
      <c r="AN203" s="13"/>
      <c r="AO203" s="14"/>
      <c r="AP203" s="14"/>
      <c r="AQ203" s="14"/>
      <c r="AR203" s="5">
        <f t="shared" si="33"/>
        <v>0</v>
      </c>
      <c r="AS203" s="5" t="str">
        <f>IF(AN203="","",RANK(AR203,AR$7:AR$352))</f>
        <v/>
      </c>
      <c r="AT203" s="28">
        <f>IF(AS203="",0,AR$353+1-AS203)</f>
        <v>0</v>
      </c>
      <c r="AU203" s="3">
        <f t="shared" si="34"/>
        <v>545</v>
      </c>
      <c r="AV203" s="5">
        <f>IF(AU203=0,"",RANK(AU203,AU$6:AU$352))</f>
        <v>71</v>
      </c>
      <c r="AW203" s="13"/>
      <c r="AX203" s="14"/>
      <c r="AY203" s="14"/>
      <c r="AZ203" s="14"/>
      <c r="BA203" s="5">
        <f t="shared" si="35"/>
        <v>0</v>
      </c>
      <c r="BB203" s="5" t="str">
        <f>IF(AW203="","",RANK(BA203,BA$7:BA$352))</f>
        <v/>
      </c>
      <c r="BC203" s="28">
        <f>IF(BB203="",0,BA$353+1-BB203)</f>
        <v>0</v>
      </c>
      <c r="BD203" s="3">
        <f t="shared" si="36"/>
        <v>545</v>
      </c>
      <c r="BE203" s="5" t="e">
        <f>IF(BD203=0,"",RANK(BD203,BD$6:BD$352))</f>
        <v>#VALUE!</v>
      </c>
      <c r="BF203" s="30"/>
      <c r="BG203" s="31"/>
      <c r="BH203" s="31"/>
      <c r="BI203" s="31"/>
      <c r="BJ203" s="5">
        <f t="shared" si="40"/>
        <v>0</v>
      </c>
      <c r="BK203" s="5" t="str">
        <f>IF(BF203="","",RANK(BJ203,BJ$6:BJ$352))</f>
        <v/>
      </c>
      <c r="BL203" s="28">
        <f>IF(BK203="",0,BJ$353+1-BK203)</f>
        <v>0</v>
      </c>
      <c r="BM203" s="3">
        <f t="shared" si="37"/>
        <v>545</v>
      </c>
      <c r="BN203" s="5" t="e">
        <f>IF(BM203=0,"",RANK(BM203,BM$6:BM$352))</f>
        <v>#VALUE!</v>
      </c>
      <c r="BO203" s="13"/>
      <c r="BP203" s="14"/>
      <c r="BQ203" s="14"/>
      <c r="BR203" s="14"/>
      <c r="BS203" s="5">
        <f t="shared" si="38"/>
        <v>0</v>
      </c>
      <c r="BT203" s="5" t="str">
        <f>IF(BO203="","",RANK(BS203,BS$6:BS$352))</f>
        <v/>
      </c>
      <c r="BU203" s="35">
        <f>IF(BT203="",0,BS$353+1-BT203)</f>
        <v>0</v>
      </c>
      <c r="BV203" s="3">
        <f t="shared" si="39"/>
        <v>545</v>
      </c>
      <c r="BW203" s="5" t="e">
        <f>IF(BV203=0,"",RANK(BV203,BV$6:BV$352))</f>
        <v>#VALUE!</v>
      </c>
    </row>
    <row r="204" spans="2:75">
      <c r="B204" s="36" t="s">
        <v>609</v>
      </c>
      <c r="C204" s="41" t="s">
        <v>944</v>
      </c>
      <c r="D204" s="72" t="s">
        <v>893</v>
      </c>
      <c r="E204" s="51" t="s">
        <v>324</v>
      </c>
      <c r="F204" s="4">
        <v>14</v>
      </c>
      <c r="G204" s="4">
        <v>14</v>
      </c>
      <c r="H204" s="4">
        <v>15</v>
      </c>
      <c r="I204" s="4">
        <f>SUM(F204:H204)</f>
        <v>43</v>
      </c>
      <c r="J204" s="4">
        <f>IF(E204="","",RANK(I204,I$6:I$351))</f>
        <v>55</v>
      </c>
      <c r="K204" s="4">
        <f>IF(J204="",0,I$353+1-J204)</f>
        <v>233</v>
      </c>
      <c r="L204" s="57">
        <f>IF(E204="","",RANK(K204,K$6:K$351))</f>
        <v>55</v>
      </c>
      <c r="M204" s="13" t="s">
        <v>1210</v>
      </c>
      <c r="N204" s="14">
        <v>13</v>
      </c>
      <c r="O204" s="14">
        <v>14</v>
      </c>
      <c r="P204" s="14">
        <v>12</v>
      </c>
      <c r="Q204" s="4">
        <f>SUM(N204:P204)</f>
        <v>39</v>
      </c>
      <c r="R204" s="5">
        <f>IF(M204="","",RANK(Q204,Q$6:Q$352))</f>
        <v>125</v>
      </c>
      <c r="S204" s="28">
        <f>IF(R204="",0,Q$353+1-R204)</f>
        <v>179</v>
      </c>
      <c r="T204" s="3">
        <f>S204+K204</f>
        <v>412</v>
      </c>
      <c r="U204" s="57">
        <f>IF(T204=0,"",RANK(T204,T$6:T$352))</f>
        <v>65</v>
      </c>
      <c r="V204" s="13" t="s">
        <v>1562</v>
      </c>
      <c r="W204" s="14">
        <v>13</v>
      </c>
      <c r="X204" s="14">
        <v>12</v>
      </c>
      <c r="Y204" s="14">
        <v>13</v>
      </c>
      <c r="Z204" s="4">
        <f>SUM(W204:Y204)</f>
        <v>38</v>
      </c>
      <c r="AA204" s="5">
        <f>IF(V204="","",RANK(Z204,Z$6:Z$352))</f>
        <v>174</v>
      </c>
      <c r="AB204" s="28">
        <f>IF(AA204="",0,Z$353+1-AA204)</f>
        <v>90</v>
      </c>
      <c r="AC204" s="74">
        <f>AB204+T204</f>
        <v>502</v>
      </c>
      <c r="AD204" s="57">
        <f>IF(AC204=0,"",RANK(AC204,AC$6:AC$352))</f>
        <v>99</v>
      </c>
      <c r="AE204" s="30"/>
      <c r="AF204" s="31"/>
      <c r="AG204" s="31"/>
      <c r="AH204" s="31"/>
      <c r="AI204" s="4"/>
      <c r="AJ204" s="5"/>
      <c r="AK204" s="28"/>
      <c r="AL204" s="3"/>
      <c r="AM204" s="5"/>
      <c r="AN204" s="13"/>
      <c r="AO204" s="14"/>
      <c r="AP204" s="14"/>
      <c r="AQ204" s="14"/>
      <c r="AR204" s="5"/>
      <c r="AS204" s="5"/>
      <c r="AT204" s="28"/>
      <c r="AU204" s="3"/>
      <c r="AV204" s="5"/>
      <c r="AW204" s="13"/>
      <c r="AX204" s="14"/>
      <c r="AY204" s="14"/>
      <c r="AZ204" s="14"/>
      <c r="BA204" s="5"/>
      <c r="BB204" s="5"/>
      <c r="BC204" s="28"/>
      <c r="BD204" s="3"/>
      <c r="BE204" s="5"/>
      <c r="BF204" s="30"/>
      <c r="BG204" s="31"/>
      <c r="BH204" s="31"/>
      <c r="BI204" s="31"/>
      <c r="BJ204" s="5"/>
      <c r="BK204" s="5"/>
      <c r="BL204" s="28"/>
      <c r="BM204" s="3"/>
      <c r="BN204" s="5"/>
      <c r="BO204" s="13"/>
      <c r="BP204" s="14"/>
      <c r="BQ204" s="14"/>
      <c r="BR204" s="14"/>
      <c r="BS204" s="5"/>
      <c r="BT204" s="5"/>
      <c r="BU204" s="35"/>
      <c r="BV204" s="3"/>
      <c r="BW204" s="5"/>
    </row>
    <row r="205" spans="2:75">
      <c r="B205" s="36" t="s">
        <v>608</v>
      </c>
      <c r="C205" s="41" t="s">
        <v>944</v>
      </c>
      <c r="D205" s="72" t="s">
        <v>892</v>
      </c>
      <c r="E205" s="51" t="s">
        <v>323</v>
      </c>
      <c r="F205" s="4">
        <v>12</v>
      </c>
      <c r="G205" s="4">
        <v>16</v>
      </c>
      <c r="H205" s="4">
        <v>13</v>
      </c>
      <c r="I205" s="4">
        <f>SUM(F205:H205)</f>
        <v>41</v>
      </c>
      <c r="J205" s="4">
        <f>IF(E205="","",RANK(I205,I$6:I$351))</f>
        <v>91</v>
      </c>
      <c r="K205" s="4">
        <f>IF(J205="",0,I$353+1-J205)</f>
        <v>197</v>
      </c>
      <c r="L205" s="57">
        <f>IF(E205="","",RANK(K205,K$6:K$351))</f>
        <v>91</v>
      </c>
      <c r="M205" s="13" t="s">
        <v>1209</v>
      </c>
      <c r="N205" s="14">
        <v>11</v>
      </c>
      <c r="O205" s="14">
        <v>14</v>
      </c>
      <c r="P205" s="14">
        <v>13</v>
      </c>
      <c r="Q205" s="4">
        <f>SUM(N205:P205)</f>
        <v>38</v>
      </c>
      <c r="R205" s="5">
        <f>IF(M205="","",RANK(Q205,Q$6:Q$352))</f>
        <v>144</v>
      </c>
      <c r="S205" s="28">
        <f>IF(R205="",0,Q$353+1-R205)</f>
        <v>160</v>
      </c>
      <c r="T205" s="3">
        <f>S205+K205</f>
        <v>357</v>
      </c>
      <c r="U205" s="57">
        <f>IF(T205=0,"",RANK(T205,T$6:T$352))</f>
        <v>102</v>
      </c>
      <c r="V205" s="13" t="s">
        <v>1561</v>
      </c>
      <c r="W205" s="14">
        <v>13</v>
      </c>
      <c r="X205" s="14">
        <v>12</v>
      </c>
      <c r="Y205" s="14">
        <v>13</v>
      </c>
      <c r="Z205" s="4">
        <f>SUM(W205:Y205)</f>
        <v>38</v>
      </c>
      <c r="AA205" s="5">
        <f>IF(V205="","",RANK(Z205,Z$6:Z$352))</f>
        <v>174</v>
      </c>
      <c r="AB205" s="28">
        <f>IF(AA205="",0,Z$353+1-AA205)</f>
        <v>90</v>
      </c>
      <c r="AC205" s="74">
        <f>AB205+T205</f>
        <v>447</v>
      </c>
      <c r="AD205" s="57">
        <f>IF(AC205=0,"",RANK(AC205,AC$6:AC$352))</f>
        <v>134</v>
      </c>
      <c r="AE205" s="30"/>
      <c r="AF205" s="31"/>
      <c r="AG205" s="31"/>
      <c r="AH205" s="31"/>
      <c r="AI205" s="4"/>
      <c r="AJ205" s="5"/>
      <c r="AK205" s="28"/>
      <c r="AL205" s="3"/>
      <c r="AM205" s="5"/>
      <c r="AN205" s="13"/>
      <c r="AO205" s="14"/>
      <c r="AP205" s="14"/>
      <c r="AQ205" s="14"/>
      <c r="AR205" s="5"/>
      <c r="AS205" s="5"/>
      <c r="AT205" s="28"/>
      <c r="AU205" s="3"/>
      <c r="AV205" s="5"/>
      <c r="AW205" s="13"/>
      <c r="AX205" s="14"/>
      <c r="AY205" s="14"/>
      <c r="AZ205" s="14"/>
      <c r="BA205" s="5"/>
      <c r="BB205" s="5"/>
      <c r="BC205" s="28"/>
      <c r="BD205" s="3"/>
      <c r="BE205" s="5"/>
      <c r="BF205" s="30"/>
      <c r="BG205" s="31"/>
      <c r="BH205" s="31"/>
      <c r="BI205" s="31"/>
      <c r="BJ205" s="5"/>
      <c r="BK205" s="5"/>
      <c r="BL205" s="28"/>
      <c r="BM205" s="3"/>
      <c r="BN205" s="5"/>
      <c r="BO205" s="13"/>
      <c r="BP205" s="14"/>
      <c r="BQ205" s="14"/>
      <c r="BR205" s="14"/>
      <c r="BS205" s="5"/>
      <c r="BT205" s="5"/>
      <c r="BU205" s="35"/>
      <c r="BV205" s="3"/>
      <c r="BW205" s="5"/>
    </row>
    <row r="206" spans="2:75">
      <c r="B206" s="36" t="s">
        <v>611</v>
      </c>
      <c r="C206" s="41" t="s">
        <v>944</v>
      </c>
      <c r="D206" s="72" t="s">
        <v>895</v>
      </c>
      <c r="E206" s="51" t="s">
        <v>326</v>
      </c>
      <c r="F206" s="4">
        <v>13</v>
      </c>
      <c r="G206" s="4">
        <v>14</v>
      </c>
      <c r="H206" s="4">
        <v>11</v>
      </c>
      <c r="I206" s="4">
        <f>SUM(F206:H206)</f>
        <v>38</v>
      </c>
      <c r="J206" s="4">
        <f>IF(E206="","",RANK(I206,I$6:I$351))</f>
        <v>147</v>
      </c>
      <c r="K206" s="4">
        <f>IF(J206="",0,I$353+1-J206)</f>
        <v>141</v>
      </c>
      <c r="L206" s="57">
        <f>IF(E206="","",RANK(K206,K$6:K$351))</f>
        <v>147</v>
      </c>
      <c r="M206" s="13" t="s">
        <v>1212</v>
      </c>
      <c r="N206" s="14">
        <v>12</v>
      </c>
      <c r="O206" s="14">
        <v>15</v>
      </c>
      <c r="P206" s="14">
        <v>10</v>
      </c>
      <c r="Q206" s="4">
        <f>SUM(N206:P206)</f>
        <v>37</v>
      </c>
      <c r="R206" s="5">
        <f>IF(M206="","",RANK(Q206,Q$6:Q$352))</f>
        <v>175</v>
      </c>
      <c r="S206" s="28">
        <f>IF(R206="",0,Q$353+1-R206)</f>
        <v>129</v>
      </c>
      <c r="T206" s="3">
        <f>S206+K206</f>
        <v>270</v>
      </c>
      <c r="U206" s="57">
        <f>IF(T206=0,"",RANK(T206,T$6:T$352))</f>
        <v>171</v>
      </c>
      <c r="V206" s="13" t="s">
        <v>1564</v>
      </c>
      <c r="W206" s="14">
        <v>11</v>
      </c>
      <c r="X206" s="14">
        <v>13</v>
      </c>
      <c r="Y206" s="14">
        <v>10</v>
      </c>
      <c r="Z206" s="4">
        <f>SUM(W206:Y206)</f>
        <v>34</v>
      </c>
      <c r="AA206" s="5">
        <f>IF(V206="","",RANK(Z206,Z$6:Z$352))</f>
        <v>230</v>
      </c>
      <c r="AB206" s="28">
        <f>IF(AA206="",0,Z$353+1-AA206)</f>
        <v>34</v>
      </c>
      <c r="AC206" s="74">
        <f>AB206+T206</f>
        <v>304</v>
      </c>
      <c r="AD206" s="57">
        <f>IF(AC206=0,"",RANK(AC206,AC$6:AC$352))</f>
        <v>207</v>
      </c>
      <c r="AE206" s="30"/>
      <c r="AF206" s="31"/>
      <c r="AG206" s="31"/>
      <c r="AH206" s="31"/>
      <c r="AI206" s="4">
        <f t="shared" si="31"/>
        <v>0</v>
      </c>
      <c r="AJ206" s="5" t="str">
        <f>IF(AE206="","",RANK(AI206,AI$6:AI$352))</f>
        <v/>
      </c>
      <c r="AK206" s="28">
        <f>IF(AJ206="",0,AI$353+1-AJ206)</f>
        <v>0</v>
      </c>
      <c r="AL206" s="3">
        <f t="shared" si="32"/>
        <v>304</v>
      </c>
      <c r="AM206" s="5">
        <f>IF(AL206=0,"",RANK(AL206,AL$6:AL$352))</f>
        <v>168</v>
      </c>
      <c r="AN206" s="13"/>
      <c r="AO206" s="14"/>
      <c r="AP206" s="14"/>
      <c r="AQ206" s="14"/>
      <c r="AR206" s="5">
        <f t="shared" si="33"/>
        <v>0</v>
      </c>
      <c r="AS206" s="5" t="str">
        <f>IF(AN206="","",RANK(AR206,AR$7:AR$352))</f>
        <v/>
      </c>
      <c r="AT206" s="28">
        <f>IF(AS206="",0,AR$353+1-AS206)</f>
        <v>0</v>
      </c>
      <c r="AU206" s="3">
        <f t="shared" si="34"/>
        <v>304</v>
      </c>
      <c r="AV206" s="5">
        <f>IF(AU206=0,"",RANK(AU206,AU$6:AU$352))</f>
        <v>168</v>
      </c>
      <c r="AW206" s="13"/>
      <c r="AX206" s="14"/>
      <c r="AY206" s="14"/>
      <c r="AZ206" s="14"/>
      <c r="BA206" s="5">
        <f t="shared" si="35"/>
        <v>0</v>
      </c>
      <c r="BB206" s="5" t="str">
        <f>IF(AW206="","",RANK(BA206,BA$7:BA$352))</f>
        <v/>
      </c>
      <c r="BC206" s="28">
        <f>IF(BB206="",0,BA$353+1-BB206)</f>
        <v>0</v>
      </c>
      <c r="BD206" s="3">
        <f t="shared" si="36"/>
        <v>304</v>
      </c>
      <c r="BE206" s="5" t="e">
        <f>IF(BD206=0,"",RANK(BD206,BD$6:BD$352))</f>
        <v>#VALUE!</v>
      </c>
      <c r="BF206" s="30"/>
      <c r="BG206" s="31"/>
      <c r="BH206" s="31"/>
      <c r="BI206" s="31"/>
      <c r="BJ206" s="5">
        <f t="shared" si="40"/>
        <v>0</v>
      </c>
      <c r="BK206" s="5" t="str">
        <f>IF(BF206="","",RANK(BJ206,BJ$6:BJ$352))</f>
        <v/>
      </c>
      <c r="BL206" s="28">
        <f>IF(BK206="",0,BJ$353+1-BK206)</f>
        <v>0</v>
      </c>
      <c r="BM206" s="3">
        <f t="shared" si="37"/>
        <v>304</v>
      </c>
      <c r="BN206" s="5" t="e">
        <f>IF(BM206=0,"",RANK(BM206,BM$6:BM$352))</f>
        <v>#VALUE!</v>
      </c>
      <c r="BO206" s="13"/>
      <c r="BP206" s="14"/>
      <c r="BQ206" s="14"/>
      <c r="BR206" s="14"/>
      <c r="BS206" s="5">
        <f t="shared" si="38"/>
        <v>0</v>
      </c>
      <c r="BT206" s="5" t="str">
        <f>IF(BO206="","",RANK(BS206,BS$6:BS$352))</f>
        <v/>
      </c>
      <c r="BU206" s="35">
        <f>IF(BT206="",0,BS$353+1-BT206)</f>
        <v>0</v>
      </c>
      <c r="BV206" s="3">
        <f t="shared" si="39"/>
        <v>304</v>
      </c>
      <c r="BW206" s="5" t="e">
        <f>IF(BV206=0,"",RANK(BV206,BV$6:BV$352))</f>
        <v>#VALUE!</v>
      </c>
    </row>
    <row r="207" spans="2:75">
      <c r="B207" s="36" t="s">
        <v>602</v>
      </c>
      <c r="C207" s="41" t="s">
        <v>944</v>
      </c>
      <c r="D207" s="72" t="s">
        <v>886</v>
      </c>
      <c r="E207" s="51" t="s">
        <v>317</v>
      </c>
      <c r="F207" s="4">
        <v>8</v>
      </c>
      <c r="G207" s="4">
        <v>11</v>
      </c>
      <c r="H207" s="4">
        <v>12</v>
      </c>
      <c r="I207" s="4">
        <f>SUM(F207:H207)</f>
        <v>31</v>
      </c>
      <c r="J207" s="4">
        <f>IF(E207="","",RANK(I207,I$6:I$351))</f>
        <v>258</v>
      </c>
      <c r="K207" s="4">
        <f>IF(J207="",0,I$353+1-J207)</f>
        <v>30</v>
      </c>
      <c r="L207" s="57">
        <f>IF(E207="","",RANK(K207,K$6:K$351))</f>
        <v>258</v>
      </c>
      <c r="M207" s="13" t="s">
        <v>1202</v>
      </c>
      <c r="N207" s="14">
        <v>12</v>
      </c>
      <c r="O207" s="14">
        <v>14</v>
      </c>
      <c r="P207" s="14">
        <v>12</v>
      </c>
      <c r="Q207" s="4">
        <f>SUM(N207:P207)</f>
        <v>38</v>
      </c>
      <c r="R207" s="5">
        <f>IF(M207="","",RANK(Q207,Q$6:Q$352))</f>
        <v>144</v>
      </c>
      <c r="S207" s="28">
        <f>IF(R207="",0,Q$353+1-R207)</f>
        <v>160</v>
      </c>
      <c r="T207" s="3">
        <f>S207+K207</f>
        <v>190</v>
      </c>
      <c r="U207" s="57">
        <f>IF(T207=0,"",RANK(T207,T$6:T$352))</f>
        <v>234</v>
      </c>
      <c r="V207" s="13" t="s">
        <v>1553</v>
      </c>
      <c r="W207" s="14">
        <v>11</v>
      </c>
      <c r="X207" s="14">
        <v>13</v>
      </c>
      <c r="Y207" s="14">
        <v>13</v>
      </c>
      <c r="Z207" s="4">
        <f>SUM(W207:Y207)</f>
        <v>37</v>
      </c>
      <c r="AA207" s="5">
        <f>IF(V207="","",RANK(Z207,Z$6:Z$352))</f>
        <v>192</v>
      </c>
      <c r="AB207" s="28">
        <f>IF(AA207="",0,Z$353+1-AA207)</f>
        <v>72</v>
      </c>
      <c r="AC207" s="74">
        <f>AB207+T207</f>
        <v>262</v>
      </c>
      <c r="AD207" s="57">
        <f>IF(AC207=0,"",RANK(AC207,AC$6:AC$352))</f>
        <v>227</v>
      </c>
      <c r="AE207" s="30"/>
      <c r="AF207" s="31"/>
      <c r="AG207" s="31"/>
      <c r="AH207" s="31"/>
      <c r="AI207" s="4">
        <f t="shared" si="31"/>
        <v>0</v>
      </c>
      <c r="AJ207" s="5" t="str">
        <f>IF(AE207="","",RANK(AI207,AI$6:AI$352))</f>
        <v/>
      </c>
      <c r="AK207" s="28">
        <f>IF(AJ207="",0,AI$353+1-AJ207)</f>
        <v>0</v>
      </c>
      <c r="AL207" s="3">
        <f t="shared" si="32"/>
        <v>262</v>
      </c>
      <c r="AM207" s="5">
        <f>IF(AL207=0,"",RANK(AL207,AL$6:AL$352))</f>
        <v>184</v>
      </c>
      <c r="AN207" s="13"/>
      <c r="AO207" s="14"/>
      <c r="AP207" s="14"/>
      <c r="AQ207" s="14"/>
      <c r="AR207" s="5">
        <f t="shared" si="33"/>
        <v>0</v>
      </c>
      <c r="AS207" s="5" t="str">
        <f>IF(AN207="","",RANK(AR207,AR$7:AR$352))</f>
        <v/>
      </c>
      <c r="AT207" s="28">
        <f>IF(AS207="",0,AR$353+1-AS207)</f>
        <v>0</v>
      </c>
      <c r="AU207" s="3">
        <f t="shared" si="34"/>
        <v>262</v>
      </c>
      <c r="AV207" s="5">
        <f>IF(AU207=0,"",RANK(AU207,AU$6:AU$352))</f>
        <v>184</v>
      </c>
      <c r="AW207" s="13"/>
      <c r="AX207" s="14"/>
      <c r="AY207" s="14"/>
      <c r="AZ207" s="14"/>
      <c r="BA207" s="5">
        <f t="shared" si="35"/>
        <v>0</v>
      </c>
      <c r="BB207" s="5" t="str">
        <f>IF(AW207="","",RANK(BA207,BA$7:BA$352))</f>
        <v/>
      </c>
      <c r="BC207" s="28">
        <f>IF(BB207="",0,BA$353+1-BB207)</f>
        <v>0</v>
      </c>
      <c r="BD207" s="3">
        <f t="shared" si="36"/>
        <v>262</v>
      </c>
      <c r="BE207" s="5" t="e">
        <f>IF(BD207=0,"",RANK(BD207,BD$6:BD$352))</f>
        <v>#VALUE!</v>
      </c>
      <c r="BF207" s="30"/>
      <c r="BG207" s="31"/>
      <c r="BH207" s="31"/>
      <c r="BI207" s="31"/>
      <c r="BJ207" s="5">
        <f t="shared" si="40"/>
        <v>0</v>
      </c>
      <c r="BK207" s="5" t="str">
        <f>IF(BF207="","",RANK(BJ207,BJ$6:BJ$352))</f>
        <v/>
      </c>
      <c r="BL207" s="28">
        <f>IF(BK207="",0,BJ$353+1-BK207)</f>
        <v>0</v>
      </c>
      <c r="BM207" s="3">
        <f t="shared" si="37"/>
        <v>262</v>
      </c>
      <c r="BN207" s="5" t="e">
        <f>IF(BM207=0,"",RANK(BM207,BM$6:BM$352))</f>
        <v>#VALUE!</v>
      </c>
      <c r="BO207" s="13"/>
      <c r="BP207" s="14"/>
      <c r="BQ207" s="14"/>
      <c r="BR207" s="14"/>
      <c r="BS207" s="5">
        <f t="shared" si="38"/>
        <v>0</v>
      </c>
      <c r="BT207" s="5" t="str">
        <f>IF(BO207="","",RANK(BS207,BS$6:BS$352))</f>
        <v/>
      </c>
      <c r="BU207" s="35">
        <f>IF(BT207="",0,BS$353+1-BT207)</f>
        <v>0</v>
      </c>
      <c r="BV207" s="3">
        <f t="shared" si="39"/>
        <v>262</v>
      </c>
      <c r="BW207" s="5" t="e">
        <f>IF(BV207=0,"",RANK(BV207,BV$6:BV$352))</f>
        <v>#VALUE!</v>
      </c>
    </row>
    <row r="208" spans="2:75">
      <c r="B208" s="36" t="s">
        <v>612</v>
      </c>
      <c r="C208" s="41" t="s">
        <v>944</v>
      </c>
      <c r="D208" s="72" t="s">
        <v>896</v>
      </c>
      <c r="E208" s="51" t="s">
        <v>327</v>
      </c>
      <c r="F208" s="4">
        <v>10</v>
      </c>
      <c r="G208" s="4">
        <v>10</v>
      </c>
      <c r="H208" s="4">
        <v>13</v>
      </c>
      <c r="I208" s="4">
        <f>SUM(F208:H208)</f>
        <v>33</v>
      </c>
      <c r="J208" s="4">
        <f>IF(E208="","",RANK(I208,I$6:I$351))</f>
        <v>233</v>
      </c>
      <c r="K208" s="4">
        <f>IF(J208="",0,I$353+1-J208)</f>
        <v>55</v>
      </c>
      <c r="L208" s="57">
        <f>IF(E208="","",RANK(K208,K$6:K$351))</f>
        <v>233</v>
      </c>
      <c r="M208" s="13" t="s">
        <v>1213</v>
      </c>
      <c r="N208" s="14">
        <v>10</v>
      </c>
      <c r="O208" s="14">
        <v>15</v>
      </c>
      <c r="P208" s="14">
        <v>10</v>
      </c>
      <c r="Q208" s="4">
        <f>SUM(N208:P208)</f>
        <v>35</v>
      </c>
      <c r="R208" s="5">
        <f>IF(M208="","",RANK(Q208,Q$6:Q$352))</f>
        <v>217</v>
      </c>
      <c r="S208" s="28">
        <f>IF(R208="",0,Q$353+1-R208)</f>
        <v>87</v>
      </c>
      <c r="T208" s="3">
        <f>S208+K208</f>
        <v>142</v>
      </c>
      <c r="U208" s="57">
        <f>IF(T208=0,"",RANK(T208,T$6:T$352))</f>
        <v>265</v>
      </c>
      <c r="V208" s="13" t="s">
        <v>1565</v>
      </c>
      <c r="W208" s="14">
        <v>12</v>
      </c>
      <c r="X208" s="14">
        <v>11</v>
      </c>
      <c r="Y208" s="14">
        <v>9</v>
      </c>
      <c r="Z208" s="4">
        <f>SUM(W208:Y208)</f>
        <v>32</v>
      </c>
      <c r="AA208" s="5">
        <f>IF(V208="","",RANK(Z208,Z$6:Z$352))</f>
        <v>246</v>
      </c>
      <c r="AB208" s="28">
        <f>IF(AA208="",0,Z$353+1-AA208)</f>
        <v>18</v>
      </c>
      <c r="AC208" s="74">
        <f>AB208+T208</f>
        <v>160</v>
      </c>
      <c r="AD208" s="57">
        <f>IF(AC208=0,"",RANK(AC208,AC$6:AC$352))</f>
        <v>287</v>
      </c>
      <c r="AE208" s="30"/>
      <c r="AF208" s="31"/>
      <c r="AG208" s="31"/>
      <c r="AH208" s="31"/>
      <c r="AI208" s="4">
        <f t="shared" si="31"/>
        <v>0</v>
      </c>
      <c r="AJ208" s="5" t="str">
        <f>IF(AE208="","",RANK(AI208,AI$6:AI$352))</f>
        <v/>
      </c>
      <c r="AK208" s="28">
        <f>IF(AJ208="",0,AI$353+1-AJ208)</f>
        <v>0</v>
      </c>
      <c r="AL208" s="3">
        <f t="shared" si="32"/>
        <v>160</v>
      </c>
      <c r="AM208" s="5">
        <f>IF(AL208=0,"",RANK(AL208,AL$6:AL$352))</f>
        <v>231</v>
      </c>
      <c r="AN208" s="13"/>
      <c r="AO208" s="14"/>
      <c r="AP208" s="14"/>
      <c r="AQ208" s="14"/>
      <c r="AR208" s="5">
        <f t="shared" si="33"/>
        <v>0</v>
      </c>
      <c r="AS208" s="5" t="str">
        <f>IF(AN208="","",RANK(AR208,AR$7:AR$352))</f>
        <v/>
      </c>
      <c r="AT208" s="28">
        <f>IF(AS208="",0,AR$353+1-AS208)</f>
        <v>0</v>
      </c>
      <c r="AU208" s="3">
        <f t="shared" si="34"/>
        <v>160</v>
      </c>
      <c r="AV208" s="5">
        <f>IF(AU208=0,"",RANK(AU208,AU$6:AU$352))</f>
        <v>231</v>
      </c>
      <c r="AW208" s="13"/>
      <c r="AX208" s="14"/>
      <c r="AY208" s="14"/>
      <c r="AZ208" s="14"/>
      <c r="BA208" s="5">
        <f t="shared" si="35"/>
        <v>0</v>
      </c>
      <c r="BB208" s="5" t="str">
        <f>IF(AW208="","",RANK(BA208,BA$7:BA$352))</f>
        <v/>
      </c>
      <c r="BC208" s="28">
        <f>IF(BB208="",0,BA$353+1-BB208)</f>
        <v>0</v>
      </c>
      <c r="BD208" s="3">
        <f t="shared" si="36"/>
        <v>160</v>
      </c>
      <c r="BE208" s="5" t="e">
        <f>IF(BD208=0,"",RANK(BD208,BD$6:BD$352))</f>
        <v>#VALUE!</v>
      </c>
      <c r="BF208" s="30"/>
      <c r="BG208" s="31"/>
      <c r="BH208" s="31"/>
      <c r="BI208" s="31"/>
      <c r="BJ208" s="5">
        <f t="shared" si="40"/>
        <v>0</v>
      </c>
      <c r="BK208" s="5" t="str">
        <f>IF(BF208="","",RANK(BJ208,BJ$6:BJ$352))</f>
        <v/>
      </c>
      <c r="BL208" s="28">
        <f>IF(BK208="",0,BJ$353+1-BK208)</f>
        <v>0</v>
      </c>
      <c r="BM208" s="3">
        <f t="shared" si="37"/>
        <v>160</v>
      </c>
      <c r="BN208" s="5" t="e">
        <f>IF(BM208=0,"",RANK(BM208,BM$6:BM$352))</f>
        <v>#VALUE!</v>
      </c>
      <c r="BO208" s="13"/>
      <c r="BP208" s="14"/>
      <c r="BQ208" s="14"/>
      <c r="BR208" s="14"/>
      <c r="BS208" s="5">
        <f t="shared" si="38"/>
        <v>0</v>
      </c>
      <c r="BT208" s="5" t="str">
        <f>IF(BO208="","",RANK(BS208,BS$6:BS$352))</f>
        <v/>
      </c>
      <c r="BU208" s="35">
        <f>IF(BT208="",0,BS$353+1-BT208)</f>
        <v>0</v>
      </c>
      <c r="BV208" s="3">
        <f t="shared" si="39"/>
        <v>160</v>
      </c>
      <c r="BW208" s="5" t="e">
        <f>IF(BV208=0,"",RANK(BV208,BV$6:BV$352))</f>
        <v>#VALUE!</v>
      </c>
    </row>
    <row r="209" spans="2:75">
      <c r="B209" s="36" t="s">
        <v>1314</v>
      </c>
      <c r="C209" s="41" t="s">
        <v>944</v>
      </c>
      <c r="D209" s="72" t="s">
        <v>1313</v>
      </c>
      <c r="E209" s="51"/>
      <c r="F209" s="4"/>
      <c r="G209" s="4"/>
      <c r="H209" s="4"/>
      <c r="I209" s="4"/>
      <c r="J209" s="4"/>
      <c r="K209" s="4"/>
      <c r="L209" s="57"/>
      <c r="M209" s="13" t="s">
        <v>1205</v>
      </c>
      <c r="N209" s="14">
        <v>9</v>
      </c>
      <c r="O209" s="14">
        <v>15</v>
      </c>
      <c r="P209" s="14">
        <v>12</v>
      </c>
      <c r="Q209" s="4">
        <f>SUM(N209:P209)</f>
        <v>36</v>
      </c>
      <c r="R209" s="5">
        <f>IF(M209="","",RANK(Q209,Q$6:Q$352))</f>
        <v>193</v>
      </c>
      <c r="S209" s="28">
        <f>IF(R209="",0,Q$353+1-R209)</f>
        <v>111</v>
      </c>
      <c r="T209" s="3">
        <f>S209+K209</f>
        <v>111</v>
      </c>
      <c r="U209" s="57">
        <f>IF(T209=0,"",RANK(T209,T$6:T$352))</f>
        <v>280</v>
      </c>
      <c r="V209" s="13" t="s">
        <v>1557</v>
      </c>
      <c r="W209" s="14">
        <v>13</v>
      </c>
      <c r="X209" s="14">
        <v>11</v>
      </c>
      <c r="Y209" s="14">
        <v>10</v>
      </c>
      <c r="Z209" s="4">
        <f>SUM(W209:Y209)</f>
        <v>34</v>
      </c>
      <c r="AA209" s="5">
        <f>IF(V209="","",RANK(Z209,Z$6:Z$352))</f>
        <v>230</v>
      </c>
      <c r="AB209" s="28">
        <f>IF(AA209="",0,Z$353+1-AA209)</f>
        <v>34</v>
      </c>
      <c r="AC209" s="74">
        <f>AB209+T209</f>
        <v>145</v>
      </c>
      <c r="AD209" s="57">
        <f>IF(AC209=0,"",RANK(AC209,AC$6:AC$352))</f>
        <v>295</v>
      </c>
      <c r="AE209" s="30"/>
      <c r="AF209" s="31"/>
      <c r="AG209" s="31"/>
      <c r="AH209" s="31"/>
      <c r="AI209" s="4">
        <f t="shared" si="31"/>
        <v>0</v>
      </c>
      <c r="AJ209" s="5" t="str">
        <f>IF(AE209="","",RANK(AI209,AI$6:AI$352))</f>
        <v/>
      </c>
      <c r="AK209" s="28">
        <f>IF(AJ209="",0,AI$353+1-AJ209)</f>
        <v>0</v>
      </c>
      <c r="AL209" s="3">
        <f t="shared" si="32"/>
        <v>145</v>
      </c>
      <c r="AM209" s="5">
        <f>IF(AL209=0,"",RANK(AL209,AL$6:AL$352))</f>
        <v>238</v>
      </c>
      <c r="AN209" s="13"/>
      <c r="AO209" s="14"/>
      <c r="AP209" s="14"/>
      <c r="AQ209" s="14"/>
      <c r="AR209" s="5">
        <f t="shared" si="33"/>
        <v>0</v>
      </c>
      <c r="AS209" s="5" t="str">
        <f>IF(AN209="","",RANK(AR209,AR$7:AR$352))</f>
        <v/>
      </c>
      <c r="AT209" s="28">
        <f>IF(AS209="",0,AR$353+1-AS209)</f>
        <v>0</v>
      </c>
      <c r="AU209" s="3">
        <f t="shared" si="34"/>
        <v>145</v>
      </c>
      <c r="AV209" s="5">
        <f>IF(AU209=0,"",RANK(AU209,AU$6:AU$352))</f>
        <v>238</v>
      </c>
      <c r="AW209" s="13"/>
      <c r="AX209" s="14"/>
      <c r="AY209" s="14"/>
      <c r="AZ209" s="14"/>
      <c r="BA209" s="5">
        <f t="shared" si="35"/>
        <v>0</v>
      </c>
      <c r="BB209" s="5" t="str">
        <f>IF(AW209="","",RANK(BA209,BA$7:BA$352))</f>
        <v/>
      </c>
      <c r="BC209" s="28">
        <f>IF(BB209="",0,BA$353+1-BB209)</f>
        <v>0</v>
      </c>
      <c r="BD209" s="3">
        <f t="shared" si="36"/>
        <v>145</v>
      </c>
      <c r="BE209" s="5" t="e">
        <f>IF(BD209=0,"",RANK(BD209,BD$6:BD$352))</f>
        <v>#VALUE!</v>
      </c>
      <c r="BF209" s="13"/>
      <c r="BG209" s="14"/>
      <c r="BH209" s="14"/>
      <c r="BI209" s="14"/>
      <c r="BJ209" s="5">
        <f t="shared" si="40"/>
        <v>0</v>
      </c>
      <c r="BK209" s="5" t="str">
        <f>IF(BF209="","",RANK(BJ209,BJ$6:BJ$352))</f>
        <v/>
      </c>
      <c r="BL209" s="28">
        <f>IF(BK209="",0,BJ$353+1-BK209)</f>
        <v>0</v>
      </c>
      <c r="BM209" s="3">
        <f t="shared" si="37"/>
        <v>145</v>
      </c>
      <c r="BN209" s="5" t="e">
        <f>IF(BM209=0,"",RANK(BM209,BM$6:BM$352))</f>
        <v>#VALUE!</v>
      </c>
      <c r="BO209" s="13"/>
      <c r="BP209" s="14"/>
      <c r="BQ209" s="14"/>
      <c r="BR209" s="14"/>
      <c r="BS209" s="5">
        <f t="shared" si="38"/>
        <v>0</v>
      </c>
      <c r="BT209" s="5" t="str">
        <f>IF(BO209="","",RANK(BS209,BS$6:BS$352))</f>
        <v/>
      </c>
      <c r="BU209" s="35">
        <f>IF(BT209="",0,BS$353+1-BT209)</f>
        <v>0</v>
      </c>
      <c r="BV209" s="3">
        <f t="shared" si="39"/>
        <v>145</v>
      </c>
      <c r="BW209" s="5" t="e">
        <f>IF(BV209=0,"",RANK(BV209,BV$6:BV$352))</f>
        <v>#VALUE!</v>
      </c>
    </row>
    <row r="210" spans="2:75">
      <c r="B210" s="36" t="s">
        <v>1606</v>
      </c>
      <c r="C210" s="41" t="s">
        <v>944</v>
      </c>
      <c r="D210" s="72" t="s">
        <v>1605</v>
      </c>
      <c r="E210" s="51"/>
      <c r="F210" s="4"/>
      <c r="G210" s="4"/>
      <c r="H210" s="4"/>
      <c r="I210" s="4"/>
      <c r="J210" s="4"/>
      <c r="K210" s="4"/>
      <c r="L210" s="57"/>
      <c r="M210" s="13"/>
      <c r="N210" s="14"/>
      <c r="O210" s="14"/>
      <c r="P210" s="14"/>
      <c r="Q210" s="4"/>
      <c r="R210" s="5"/>
      <c r="S210" s="28"/>
      <c r="T210" s="3"/>
      <c r="U210" s="57"/>
      <c r="V210" s="13" t="s">
        <v>1556</v>
      </c>
      <c r="W210" s="14">
        <v>14</v>
      </c>
      <c r="X210" s="14">
        <v>13</v>
      </c>
      <c r="Y210" s="14">
        <v>12</v>
      </c>
      <c r="Z210" s="4">
        <f>SUM(W210:Y210)</f>
        <v>39</v>
      </c>
      <c r="AA210" s="5">
        <f>IF(V210="","",RANK(Z210,Z$6:Z$352))</f>
        <v>154</v>
      </c>
      <c r="AB210" s="28">
        <f>IF(AA210="",0,Z$353+1-AA210)</f>
        <v>110</v>
      </c>
      <c r="AC210" s="74">
        <f>AB210+T210</f>
        <v>110</v>
      </c>
      <c r="AD210" s="57">
        <f>IF(AC210=0,"",RANK(AC210,AC$6:AC$352))</f>
        <v>307</v>
      </c>
      <c r="AE210" s="30"/>
      <c r="AF210" s="31"/>
      <c r="AG210" s="31"/>
      <c r="AH210" s="31"/>
      <c r="AI210" s="4">
        <f t="shared" si="31"/>
        <v>0</v>
      </c>
      <c r="AJ210" s="5" t="str">
        <f>IF(AE210="","",RANK(AI210,AI$6:AI$352))</f>
        <v/>
      </c>
      <c r="AK210" s="28">
        <f>IF(AJ210="",0,AI$353+1-AJ210)</f>
        <v>0</v>
      </c>
      <c r="AL210" s="3">
        <f t="shared" si="32"/>
        <v>110</v>
      </c>
      <c r="AM210" s="5">
        <f>IF(AL210=0,"",RANK(AL210,AL$6:AL$352))</f>
        <v>245</v>
      </c>
      <c r="AN210" s="30"/>
      <c r="AO210" s="31"/>
      <c r="AP210" s="31"/>
      <c r="AQ210" s="31"/>
      <c r="AR210" s="5">
        <f t="shared" si="33"/>
        <v>0</v>
      </c>
      <c r="AS210" s="5" t="str">
        <f>IF(AN210="","",RANK(AR210,AR$7:AR$352))</f>
        <v/>
      </c>
      <c r="AT210" s="28">
        <f>IF(AS210="",0,AR$353+1-AS210)</f>
        <v>0</v>
      </c>
      <c r="AU210" s="3">
        <f t="shared" si="34"/>
        <v>110</v>
      </c>
      <c r="AV210" s="5">
        <f>IF(AU210=0,"",RANK(AU210,AU$6:AU$352))</f>
        <v>245</v>
      </c>
      <c r="AW210" s="13"/>
      <c r="AX210" s="14"/>
      <c r="AY210" s="14"/>
      <c r="AZ210" s="14"/>
      <c r="BA210" s="5">
        <f t="shared" si="35"/>
        <v>0</v>
      </c>
      <c r="BB210" s="5" t="str">
        <f>IF(AW210="","",RANK(BA210,BA$7:BA$352))</f>
        <v/>
      </c>
      <c r="BC210" s="28">
        <f>IF(BB210="",0,BA$353+1-BB210)</f>
        <v>0</v>
      </c>
      <c r="BD210" s="3">
        <f t="shared" si="36"/>
        <v>110</v>
      </c>
      <c r="BE210" s="5" t="e">
        <f>IF(BD210=0,"",RANK(BD210,BD$6:BD$352))</f>
        <v>#VALUE!</v>
      </c>
      <c r="BF210" s="13"/>
      <c r="BG210" s="14"/>
      <c r="BH210" s="14"/>
      <c r="BI210" s="14"/>
      <c r="BJ210" s="5">
        <f t="shared" si="40"/>
        <v>0</v>
      </c>
      <c r="BK210" s="5" t="str">
        <f>IF(BF210="","",RANK(BJ210,BJ$6:BJ$352))</f>
        <v/>
      </c>
      <c r="BL210" s="28">
        <f>IF(BK210="",0,BJ$353+1-BK210)</f>
        <v>0</v>
      </c>
      <c r="BM210" s="3">
        <f t="shared" si="37"/>
        <v>110</v>
      </c>
      <c r="BN210" s="5" t="e">
        <f>IF(BM210=0,"",RANK(BM210,BM$6:BM$352))</f>
        <v>#VALUE!</v>
      </c>
      <c r="BO210" s="13"/>
      <c r="BP210" s="14"/>
      <c r="BQ210" s="14"/>
      <c r="BR210" s="14"/>
      <c r="BS210" s="5">
        <f t="shared" si="38"/>
        <v>0</v>
      </c>
      <c r="BT210" s="5" t="str">
        <f>IF(BO210="","",RANK(BS210,BS$6:BS$352))</f>
        <v/>
      </c>
      <c r="BU210" s="35">
        <f>IF(BT210="",0,BS$353+1-BT210)</f>
        <v>0</v>
      </c>
      <c r="BV210" s="3">
        <f t="shared" si="39"/>
        <v>110</v>
      </c>
      <c r="BW210" s="5" t="e">
        <f>IF(BV210=0,"",RANK(BV210,BV$6:BV$352))</f>
        <v>#VALUE!</v>
      </c>
    </row>
    <row r="211" spans="2:75">
      <c r="B211" s="36" t="s">
        <v>610</v>
      </c>
      <c r="C211" s="41" t="s">
        <v>944</v>
      </c>
      <c r="D211" s="72" t="s">
        <v>894</v>
      </c>
      <c r="E211" s="51" t="s">
        <v>325</v>
      </c>
      <c r="F211" s="4">
        <v>9</v>
      </c>
      <c r="G211" s="4">
        <v>9</v>
      </c>
      <c r="H211" s="4">
        <v>10</v>
      </c>
      <c r="I211" s="4">
        <f>SUM(F211:H211)</f>
        <v>28</v>
      </c>
      <c r="J211" s="4">
        <f>IF(E211="","",RANK(I211,I$6:I$351))</f>
        <v>272</v>
      </c>
      <c r="K211" s="4">
        <f>IF(J211="",0,I$353+1-J211)</f>
        <v>16</v>
      </c>
      <c r="L211" s="57">
        <f>IF(E211="","",RANK(K211,K$6:K$351))</f>
        <v>272</v>
      </c>
      <c r="M211" s="13" t="s">
        <v>1211</v>
      </c>
      <c r="N211" s="14">
        <v>7</v>
      </c>
      <c r="O211" s="14">
        <v>12</v>
      </c>
      <c r="P211" s="14">
        <v>8</v>
      </c>
      <c r="Q211" s="4">
        <f>SUM(N211:P211)</f>
        <v>27</v>
      </c>
      <c r="R211" s="5">
        <f>IF(M211="","",RANK(Q211,Q$6:Q$352))</f>
        <v>300</v>
      </c>
      <c r="S211" s="28">
        <f>IF(R211="",0,Q$353+1-R211)</f>
        <v>4</v>
      </c>
      <c r="T211" s="3">
        <f>S211+K211</f>
        <v>20</v>
      </c>
      <c r="U211" s="57">
        <f>IF(T211=0,"",RANK(T211,T$6:T$352))</f>
        <v>321</v>
      </c>
      <c r="V211" s="13" t="s">
        <v>1563</v>
      </c>
      <c r="W211" s="14">
        <v>9</v>
      </c>
      <c r="X211" s="14">
        <v>13</v>
      </c>
      <c r="Y211" s="14">
        <v>11</v>
      </c>
      <c r="Z211" s="4">
        <f>SUM(W211:Y211)</f>
        <v>33</v>
      </c>
      <c r="AA211" s="5">
        <f>IF(V211="","",RANK(Z211,Z$6:Z$352))</f>
        <v>239</v>
      </c>
      <c r="AB211" s="28">
        <f>IF(AA211="",0,Z$353+1-AA211)</f>
        <v>25</v>
      </c>
      <c r="AC211" s="74">
        <f>AB211+T211</f>
        <v>45</v>
      </c>
      <c r="AD211" s="57">
        <f>IF(AC211=0,"",RANK(AC211,AC$6:AC$352))</f>
        <v>325</v>
      </c>
      <c r="AE211" s="30"/>
      <c r="AF211" s="31"/>
      <c r="AG211" s="31"/>
      <c r="AH211" s="31"/>
      <c r="AI211" s="4">
        <f t="shared" si="31"/>
        <v>0</v>
      </c>
      <c r="AJ211" s="5" t="str">
        <f>IF(AE211="","",RANK(AI211,AI$6:AI$352))</f>
        <v/>
      </c>
      <c r="AK211" s="28">
        <f>IF(AJ211="",0,AI$353+1-AJ211)</f>
        <v>0</v>
      </c>
      <c r="AL211" s="3">
        <f t="shared" si="32"/>
        <v>45</v>
      </c>
      <c r="AM211" s="5">
        <f>IF(AL211=0,"",RANK(AL211,AL$6:AL$352))</f>
        <v>259</v>
      </c>
      <c r="AN211" s="13"/>
      <c r="AO211" s="14"/>
      <c r="AP211" s="14"/>
      <c r="AQ211" s="14"/>
      <c r="AR211" s="5">
        <f t="shared" si="33"/>
        <v>0</v>
      </c>
      <c r="AS211" s="5" t="str">
        <f>IF(AN211="","",RANK(AR211,AR$7:AR$352))</f>
        <v/>
      </c>
      <c r="AT211" s="28">
        <f>IF(AS211="",0,AR$353+1-AS211)</f>
        <v>0</v>
      </c>
      <c r="AU211" s="3">
        <f t="shared" si="34"/>
        <v>45</v>
      </c>
      <c r="AV211" s="5">
        <f>IF(AU211=0,"",RANK(AU211,AU$6:AU$352))</f>
        <v>259</v>
      </c>
      <c r="AW211" s="13"/>
      <c r="AX211" s="14"/>
      <c r="AY211" s="14"/>
      <c r="AZ211" s="14"/>
      <c r="BA211" s="5">
        <f t="shared" si="35"/>
        <v>0</v>
      </c>
      <c r="BB211" s="5" t="str">
        <f>IF(AW211="","",RANK(BA211,BA$7:BA$352))</f>
        <v/>
      </c>
      <c r="BC211" s="28">
        <f>IF(BB211="",0,BA$353+1-BB211)</f>
        <v>0</v>
      </c>
      <c r="BD211" s="3">
        <f t="shared" si="36"/>
        <v>45</v>
      </c>
      <c r="BE211" s="5" t="e">
        <f>IF(BD211=0,"",RANK(BD211,BD$6:BD$352))</f>
        <v>#VALUE!</v>
      </c>
      <c r="BF211" s="13"/>
      <c r="BG211" s="14"/>
      <c r="BH211" s="14"/>
      <c r="BI211" s="14"/>
      <c r="BJ211" s="5">
        <f t="shared" si="40"/>
        <v>0</v>
      </c>
      <c r="BK211" s="5" t="str">
        <f>IF(BF211="","",RANK(BJ211,BJ$6:BJ$352))</f>
        <v/>
      </c>
      <c r="BL211" s="28">
        <f>IF(BK211="",0,BJ$353+1-BK211)</f>
        <v>0</v>
      </c>
      <c r="BM211" s="3">
        <f t="shared" si="37"/>
        <v>45</v>
      </c>
      <c r="BN211" s="5" t="e">
        <f>IF(BM211=0,"",RANK(BM211,BM$6:BM$352))</f>
        <v>#VALUE!</v>
      </c>
      <c r="BO211" s="13"/>
      <c r="BP211" s="14"/>
      <c r="BQ211" s="14"/>
      <c r="BR211" s="14"/>
      <c r="BS211" s="5">
        <f t="shared" si="38"/>
        <v>0</v>
      </c>
      <c r="BT211" s="5" t="str">
        <f>IF(BO211="","",RANK(BS211,BS$6:BS$352))</f>
        <v/>
      </c>
      <c r="BU211" s="35">
        <f>IF(BT211="",0,BS$353+1-BT211)</f>
        <v>0</v>
      </c>
      <c r="BV211" s="3">
        <f t="shared" si="39"/>
        <v>45</v>
      </c>
      <c r="BW211" s="5" t="e">
        <f>IF(BV211=0,"",RANK(BV211,BV$6:BV$352))</f>
        <v>#VALUE!</v>
      </c>
    </row>
    <row r="212" spans="2:75">
      <c r="B212" s="36" t="s">
        <v>1322</v>
      </c>
      <c r="C212" s="41" t="s">
        <v>1323</v>
      </c>
      <c r="D212" s="72" t="s">
        <v>1318</v>
      </c>
      <c r="E212" s="51"/>
      <c r="F212" s="4"/>
      <c r="G212" s="4"/>
      <c r="H212" s="4"/>
      <c r="I212" s="4"/>
      <c r="J212" s="4"/>
      <c r="K212" s="4"/>
      <c r="L212" s="57"/>
      <c r="M212" s="13" t="s">
        <v>1224</v>
      </c>
      <c r="N212" s="14">
        <v>16</v>
      </c>
      <c r="O212" s="14">
        <v>17</v>
      </c>
      <c r="P212" s="14">
        <v>13</v>
      </c>
      <c r="Q212" s="4">
        <f>SUM(N212:P212)</f>
        <v>46</v>
      </c>
      <c r="R212" s="5">
        <f>IF(M212="","",RANK(Q212,Q$6:Q$352))</f>
        <v>22</v>
      </c>
      <c r="S212" s="28">
        <f>IF(R212="",0,Q$353+1-R212)</f>
        <v>282</v>
      </c>
      <c r="T212" s="3">
        <f>S212+K212</f>
        <v>282</v>
      </c>
      <c r="U212" s="57">
        <f>IF(T212=0,"",RANK(T212,T$6:T$352))</f>
        <v>163</v>
      </c>
      <c r="V212" s="13" t="s">
        <v>1575</v>
      </c>
      <c r="W212" s="14">
        <v>18</v>
      </c>
      <c r="X212" s="14">
        <v>17</v>
      </c>
      <c r="Y212" s="14">
        <v>12</v>
      </c>
      <c r="Z212" s="4">
        <f>SUM(W212:Y212)</f>
        <v>47</v>
      </c>
      <c r="AA212" s="5">
        <f>IF(V212="","",RANK(Z212,Z$6:Z$352))</f>
        <v>32</v>
      </c>
      <c r="AB212" s="28">
        <f>IF(AA212="",0,Z$353+1-AA212)</f>
        <v>232</v>
      </c>
      <c r="AC212" s="74">
        <f>AB212+T212</f>
        <v>514</v>
      </c>
      <c r="AD212" s="57">
        <f>IF(AC212=0,"",RANK(AC212,AC$6:AC$352))</f>
        <v>93</v>
      </c>
      <c r="AE212" s="30"/>
      <c r="AF212" s="31"/>
      <c r="AG212" s="31"/>
      <c r="AH212" s="31"/>
      <c r="AI212" s="4">
        <f t="shared" si="31"/>
        <v>0</v>
      </c>
      <c r="AJ212" s="5" t="str">
        <f>IF(AE212="","",RANK(AI212,AI$6:AI$352))</f>
        <v/>
      </c>
      <c r="AK212" s="28">
        <f>IF(AJ212="",0,AI$353+1-AJ212)</f>
        <v>0</v>
      </c>
      <c r="AL212" s="3">
        <f t="shared" si="32"/>
        <v>514</v>
      </c>
      <c r="AM212" s="5">
        <f>IF(AL212=0,"",RANK(AL212,AL$6:AL$352))</f>
        <v>80</v>
      </c>
      <c r="AN212" s="13"/>
      <c r="AO212" s="14"/>
      <c r="AP212" s="14"/>
      <c r="AQ212" s="14"/>
      <c r="AR212" s="5">
        <f t="shared" si="33"/>
        <v>0</v>
      </c>
      <c r="AS212" s="5" t="str">
        <f>IF(AN212="","",RANK(AR212,AR$7:AR$352))</f>
        <v/>
      </c>
      <c r="AT212" s="28">
        <f>IF(AS212="",0,AR$353+1-AS212)</f>
        <v>0</v>
      </c>
      <c r="AU212" s="3">
        <f t="shared" si="34"/>
        <v>514</v>
      </c>
      <c r="AV212" s="5">
        <f>IF(AU212=0,"",RANK(AU212,AU$6:AU$352))</f>
        <v>80</v>
      </c>
      <c r="AW212" s="13"/>
      <c r="AX212" s="14"/>
      <c r="AY212" s="14"/>
      <c r="AZ212" s="14"/>
      <c r="BA212" s="5">
        <f t="shared" si="35"/>
        <v>0</v>
      </c>
      <c r="BB212" s="5" t="str">
        <f>IF(AW212="","",RANK(BA212,BA$7:BA$352))</f>
        <v/>
      </c>
      <c r="BC212" s="28">
        <f>IF(BB212="",0,BA$353+1-BB212)</f>
        <v>0</v>
      </c>
      <c r="BD212" s="3">
        <f t="shared" si="36"/>
        <v>514</v>
      </c>
      <c r="BE212" s="5" t="e">
        <f>IF(BD212=0,"",RANK(BD212,BD$6:BD$352))</f>
        <v>#VALUE!</v>
      </c>
      <c r="BF212" s="13"/>
      <c r="BG212" s="14"/>
      <c r="BH212" s="14"/>
      <c r="BI212" s="14"/>
      <c r="BJ212" s="5">
        <f t="shared" si="40"/>
        <v>0</v>
      </c>
      <c r="BK212" s="5" t="str">
        <f>IF(BF212="","",RANK(BJ212,BJ$6:BJ$352))</f>
        <v/>
      </c>
      <c r="BL212" s="28">
        <f>IF(BK212="",0,BJ$353+1-BK212)</f>
        <v>0</v>
      </c>
      <c r="BM212" s="3">
        <f t="shared" si="37"/>
        <v>514</v>
      </c>
      <c r="BN212" s="5" t="e">
        <f>IF(BM212=0,"",RANK(BM212,BM$6:BM$352))</f>
        <v>#VALUE!</v>
      </c>
      <c r="BO212" s="13"/>
      <c r="BP212" s="14"/>
      <c r="BQ212" s="14"/>
      <c r="BR212" s="14"/>
      <c r="BS212" s="5">
        <f t="shared" si="38"/>
        <v>0</v>
      </c>
      <c r="BT212" s="5" t="str">
        <f>IF(BO212="","",RANK(BS212,BS$6:BS$352))</f>
        <v/>
      </c>
      <c r="BU212" s="35">
        <f>IF(BT212="",0,BS$353+1-BT212)</f>
        <v>0</v>
      </c>
      <c r="BV212" s="3">
        <f t="shared" si="39"/>
        <v>514</v>
      </c>
      <c r="BW212" s="5" t="e">
        <f>IF(BV212=0,"",RANK(BV212,BV$6:BV$352))</f>
        <v>#VALUE!</v>
      </c>
    </row>
    <row r="213" spans="2:75">
      <c r="B213" s="36" t="s">
        <v>1608</v>
      </c>
      <c r="C213" s="41" t="s">
        <v>1323</v>
      </c>
      <c r="D213" s="72" t="s">
        <v>1607</v>
      </c>
      <c r="E213" s="51"/>
      <c r="F213" s="4"/>
      <c r="G213" s="4"/>
      <c r="H213" s="4"/>
      <c r="I213" s="4"/>
      <c r="J213" s="4"/>
      <c r="K213" s="4"/>
      <c r="L213" s="57"/>
      <c r="M213" s="30"/>
      <c r="N213" s="31"/>
      <c r="O213" s="31"/>
      <c r="P213" s="31"/>
      <c r="Q213" s="4"/>
      <c r="R213" s="5"/>
      <c r="S213" s="28"/>
      <c r="T213" s="3"/>
      <c r="U213" s="57"/>
      <c r="V213" s="30" t="s">
        <v>1339</v>
      </c>
      <c r="W213" s="31">
        <v>15</v>
      </c>
      <c r="X213" s="31">
        <v>15</v>
      </c>
      <c r="Y213" s="31">
        <v>15</v>
      </c>
      <c r="Z213" s="4">
        <f>SUM(W213:Y213)</f>
        <v>45</v>
      </c>
      <c r="AA213" s="5">
        <f>IF(V213="","",RANK(Z213,Z$6:Z$352))</f>
        <v>57</v>
      </c>
      <c r="AB213" s="28">
        <f>IF(AA213="",0,Z$353+1-AA213)</f>
        <v>207</v>
      </c>
      <c r="AC213" s="74">
        <f>AB213+T213</f>
        <v>207</v>
      </c>
      <c r="AD213" s="57">
        <f>IF(AC213=0,"",RANK(AC213,AC$6:AC$352))</f>
        <v>264</v>
      </c>
      <c r="AE213" s="30"/>
      <c r="AF213" s="31"/>
      <c r="AG213" s="31"/>
      <c r="AH213" s="31"/>
      <c r="AI213" s="4">
        <f t="shared" si="31"/>
        <v>0</v>
      </c>
      <c r="AJ213" s="5" t="str">
        <f>IF(AE213="","",RANK(AI213,AI$6:AI$352))</f>
        <v/>
      </c>
      <c r="AK213" s="28">
        <f>IF(AJ213="",0,AI$353+1-AJ213)</f>
        <v>0</v>
      </c>
      <c r="AL213" s="3">
        <f t="shared" si="32"/>
        <v>207</v>
      </c>
      <c r="AM213" s="5">
        <f>IF(AL213=0,"",RANK(AL213,AL$6:AL$352))</f>
        <v>213</v>
      </c>
      <c r="AN213" s="13"/>
      <c r="AO213" s="14"/>
      <c r="AP213" s="14"/>
      <c r="AQ213" s="14"/>
      <c r="AR213" s="5">
        <f t="shared" si="33"/>
        <v>0</v>
      </c>
      <c r="AS213" s="5" t="str">
        <f>IF(AN213="","",RANK(AR213,AR$7:AR$352))</f>
        <v/>
      </c>
      <c r="AT213" s="28">
        <f>IF(AS213="",0,AR$353+1-AS213)</f>
        <v>0</v>
      </c>
      <c r="AU213" s="3">
        <f t="shared" si="34"/>
        <v>207</v>
      </c>
      <c r="AV213" s="5">
        <f>IF(AU213=0,"",RANK(AU213,AU$6:AU$352))</f>
        <v>213</v>
      </c>
      <c r="AW213" s="13"/>
      <c r="AX213" s="14"/>
      <c r="AY213" s="14"/>
      <c r="AZ213" s="14"/>
      <c r="BA213" s="5">
        <f t="shared" si="35"/>
        <v>0</v>
      </c>
      <c r="BB213" s="5" t="str">
        <f>IF(AW213="","",RANK(BA213,BA$7:BA$352))</f>
        <v/>
      </c>
      <c r="BC213" s="28">
        <f>IF(BB213="",0,BA$353+1-BB213)</f>
        <v>0</v>
      </c>
      <c r="BD213" s="3">
        <f t="shared" si="36"/>
        <v>207</v>
      </c>
      <c r="BE213" s="5" t="e">
        <f>IF(BD213=0,"",RANK(BD213,BD$6:BD$352))</f>
        <v>#VALUE!</v>
      </c>
      <c r="BF213" s="30"/>
      <c r="BG213" s="31"/>
      <c r="BH213" s="31"/>
      <c r="BI213" s="31"/>
      <c r="BJ213" s="5">
        <f t="shared" si="40"/>
        <v>0</v>
      </c>
      <c r="BK213" s="5" t="str">
        <f>IF(BF213="","",RANK(BJ213,BJ$6:BJ$352))</f>
        <v/>
      </c>
      <c r="BL213" s="28">
        <f>IF(BK213="",0,BJ$353+1-BK213)</f>
        <v>0</v>
      </c>
      <c r="BM213" s="3">
        <f t="shared" si="37"/>
        <v>207</v>
      </c>
      <c r="BN213" s="5" t="e">
        <f>IF(BM213=0,"",RANK(BM213,BM$6:BM$352))</f>
        <v>#VALUE!</v>
      </c>
      <c r="BO213" s="13"/>
      <c r="BP213" s="14"/>
      <c r="BQ213" s="14"/>
      <c r="BR213" s="14"/>
      <c r="BS213" s="5">
        <f t="shared" si="38"/>
        <v>0</v>
      </c>
      <c r="BT213" s="5" t="str">
        <f>IF(BO213="","",RANK(BS213,BS$6:BS$352))</f>
        <v/>
      </c>
      <c r="BU213" s="35">
        <f>IF(BT213="",0,BS$353+1-BT213)</f>
        <v>0</v>
      </c>
      <c r="BV213" s="3">
        <f t="shared" si="39"/>
        <v>207</v>
      </c>
      <c r="BW213" s="5" t="e">
        <f>IF(BV213=0,"",RANK(BV213,BV$6:BV$352))</f>
        <v>#VALUE!</v>
      </c>
    </row>
    <row r="214" spans="2:75">
      <c r="B214" s="36" t="s">
        <v>1321</v>
      </c>
      <c r="C214" s="41" t="s">
        <v>1323</v>
      </c>
      <c r="D214" s="72" t="s">
        <v>1317</v>
      </c>
      <c r="E214" s="51"/>
      <c r="F214" s="4"/>
      <c r="G214" s="4"/>
      <c r="H214" s="4"/>
      <c r="I214" s="4"/>
      <c r="J214" s="4"/>
      <c r="K214" s="4"/>
      <c r="L214" s="57"/>
      <c r="M214" s="13" t="s">
        <v>1223</v>
      </c>
      <c r="N214" s="14">
        <v>8</v>
      </c>
      <c r="O214" s="14">
        <v>11</v>
      </c>
      <c r="P214" s="14">
        <v>7</v>
      </c>
      <c r="Q214" s="4">
        <f>SUM(N214:P214)</f>
        <v>26</v>
      </c>
      <c r="R214" s="5">
        <f>IF(M214="","",RANK(Q214,Q$6:Q$352))</f>
        <v>301</v>
      </c>
      <c r="S214" s="28">
        <f>IF(R214="",0,Q$353+1-R214)</f>
        <v>3</v>
      </c>
      <c r="T214" s="3">
        <f>S214+K214</f>
        <v>3</v>
      </c>
      <c r="U214" s="57">
        <f>IF(T214=0,"",RANK(T214,T$6:T$352))</f>
        <v>328</v>
      </c>
      <c r="V214" s="13" t="s">
        <v>1574</v>
      </c>
      <c r="W214" s="14">
        <v>12</v>
      </c>
      <c r="X214" s="14">
        <v>14</v>
      </c>
      <c r="Y214" s="14">
        <v>12</v>
      </c>
      <c r="Z214" s="5">
        <f>SUM(W214:Y214)</f>
        <v>38</v>
      </c>
      <c r="AA214" s="5">
        <f>IF(V214="","",RANK(Z214,Z$6:Z$352))</f>
        <v>174</v>
      </c>
      <c r="AB214" s="28">
        <f>IF(AA214="",0,Z$353+1-AA214)</f>
        <v>90</v>
      </c>
      <c r="AC214" s="74">
        <f>AB214+T214</f>
        <v>93</v>
      </c>
      <c r="AD214" s="57">
        <f>IF(AC214=0,"",RANK(AC214,AC$6:AC$352))</f>
        <v>311</v>
      </c>
      <c r="AE214" s="30"/>
      <c r="AF214" s="31"/>
      <c r="AG214" s="31"/>
      <c r="AH214" s="31"/>
      <c r="AI214" s="4">
        <f t="shared" si="31"/>
        <v>0</v>
      </c>
      <c r="AJ214" s="5" t="str">
        <f>IF(AE214="","",RANK(AI214,AI$6:AI$352))</f>
        <v/>
      </c>
      <c r="AK214" s="28">
        <f>IF(AJ214="",0,AI$353+1-AJ214)</f>
        <v>0</v>
      </c>
      <c r="AL214" s="3">
        <f t="shared" si="32"/>
        <v>93</v>
      </c>
      <c r="AM214" s="5">
        <f>IF(AL214=0,"",RANK(AL214,AL$6:AL$352))</f>
        <v>248</v>
      </c>
      <c r="AN214" s="13"/>
      <c r="AO214" s="14"/>
      <c r="AP214" s="14"/>
      <c r="AQ214" s="14"/>
      <c r="AR214" s="5">
        <f t="shared" si="33"/>
        <v>0</v>
      </c>
      <c r="AS214" s="5" t="str">
        <f>IF(AN214="","",RANK(AR214,AR$7:AR$352))</f>
        <v/>
      </c>
      <c r="AT214" s="28">
        <f>IF(AS214="",0,AR$353+1-AS214)</f>
        <v>0</v>
      </c>
      <c r="AU214" s="3">
        <f t="shared" si="34"/>
        <v>93</v>
      </c>
      <c r="AV214" s="5">
        <f>IF(AU214=0,"",RANK(AU214,AU$6:AU$352))</f>
        <v>248</v>
      </c>
      <c r="AW214" s="13"/>
      <c r="AX214" s="14"/>
      <c r="AY214" s="14"/>
      <c r="AZ214" s="14"/>
      <c r="BA214" s="5">
        <f t="shared" si="35"/>
        <v>0</v>
      </c>
      <c r="BB214" s="5" t="str">
        <f>IF(AW214="","",RANK(BA214,BA$7:BA$352))</f>
        <v/>
      </c>
      <c r="BC214" s="28">
        <f>IF(BB214="",0,BA$353+1-BB214)</f>
        <v>0</v>
      </c>
      <c r="BD214" s="3">
        <f t="shared" si="36"/>
        <v>93</v>
      </c>
      <c r="BE214" s="5" t="e">
        <f>IF(BD214=0,"",RANK(BD214,BD$6:BD$352))</f>
        <v>#VALUE!</v>
      </c>
      <c r="BF214" s="13"/>
      <c r="BG214" s="14"/>
      <c r="BH214" s="14"/>
      <c r="BI214" s="14"/>
      <c r="BJ214" s="5">
        <f t="shared" si="40"/>
        <v>0</v>
      </c>
      <c r="BK214" s="5" t="str">
        <f>IF(BF214="","",RANK(BJ214,BJ$6:BJ$352))</f>
        <v/>
      </c>
      <c r="BL214" s="28">
        <f>IF(BK214="",0,BJ$353+1-BK214)</f>
        <v>0</v>
      </c>
      <c r="BM214" s="3">
        <f t="shared" si="37"/>
        <v>93</v>
      </c>
      <c r="BN214" s="5" t="e">
        <f>IF(BM214=0,"",RANK(BM214,BM$6:BM$352))</f>
        <v>#VALUE!</v>
      </c>
      <c r="BO214" s="13"/>
      <c r="BP214" s="14"/>
      <c r="BQ214" s="14"/>
      <c r="BR214" s="14"/>
      <c r="BS214" s="5">
        <f t="shared" si="38"/>
        <v>0</v>
      </c>
      <c r="BT214" s="5" t="str">
        <f>IF(BO214="","",RANK(BS214,BS$6:BS$352))</f>
        <v/>
      </c>
      <c r="BU214" s="35">
        <f>IF(BT214="",0,BS$353+1-BT214)</f>
        <v>0</v>
      </c>
      <c r="BV214" s="3">
        <f t="shared" si="39"/>
        <v>93</v>
      </c>
      <c r="BW214" s="5" t="e">
        <f>IF(BV214=0,"",RANK(BV214,BV$6:BV$352))</f>
        <v>#VALUE!</v>
      </c>
    </row>
    <row r="215" spans="2:75">
      <c r="B215" s="52" t="s">
        <v>406</v>
      </c>
      <c r="C215" s="41" t="s">
        <v>929</v>
      </c>
      <c r="D215" s="72" t="s">
        <v>690</v>
      </c>
      <c r="E215" s="51" t="s">
        <v>133</v>
      </c>
      <c r="F215" s="4">
        <v>15</v>
      </c>
      <c r="G215" s="4">
        <v>15</v>
      </c>
      <c r="H215" s="4">
        <v>14</v>
      </c>
      <c r="I215" s="4">
        <f>SUM(F215:H215)</f>
        <v>44</v>
      </c>
      <c r="J215" s="4">
        <f>IF(E215="","",RANK(I215,I$6:I$351))</f>
        <v>40</v>
      </c>
      <c r="K215" s="4">
        <f>IF(J215="",0,I$353+1-J215)</f>
        <v>248</v>
      </c>
      <c r="L215" s="57">
        <f>IF(E215="","",RANK(K215,K$6:K$351))</f>
        <v>40</v>
      </c>
      <c r="M215" s="13" t="s">
        <v>1008</v>
      </c>
      <c r="N215" s="14">
        <v>15</v>
      </c>
      <c r="O215" s="14">
        <v>14</v>
      </c>
      <c r="P215" s="14">
        <v>11</v>
      </c>
      <c r="Q215" s="4">
        <f>SUM(N215:P215)</f>
        <v>40</v>
      </c>
      <c r="R215" s="5">
        <f>IF(M215="","",RANK(Q215,Q$6:Q$352))</f>
        <v>106</v>
      </c>
      <c r="S215" s="28">
        <f>IF(R215="",0,Q$353+1-R215)</f>
        <v>198</v>
      </c>
      <c r="T215" s="3">
        <f>S215+K215</f>
        <v>446</v>
      </c>
      <c r="U215" s="57">
        <f>IF(T215=0,"",RANK(T215,T$6:T$352))</f>
        <v>49</v>
      </c>
      <c r="V215" s="13" t="s">
        <v>1376</v>
      </c>
      <c r="W215" s="14">
        <v>13</v>
      </c>
      <c r="X215" s="14">
        <v>14</v>
      </c>
      <c r="Y215" s="14">
        <v>16</v>
      </c>
      <c r="Z215" s="5">
        <f>SUM(W215:Y215)</f>
        <v>43</v>
      </c>
      <c r="AA215" s="5">
        <f>IF(V215="","",RANK(Z215,Z$6:Z$352))</f>
        <v>86</v>
      </c>
      <c r="AB215" s="28">
        <f>IF(AA215="",0,Z$353+1-AA215)</f>
        <v>178</v>
      </c>
      <c r="AC215" s="74">
        <f>AB215+T215</f>
        <v>624</v>
      </c>
      <c r="AD215" s="57">
        <f>IF(AC215=0,"",RANK(AC215,AC$6:AC$352))</f>
        <v>35</v>
      </c>
      <c r="AE215" s="30"/>
      <c r="AF215" s="31"/>
      <c r="AG215" s="31"/>
      <c r="AH215" s="31"/>
      <c r="AI215" s="4">
        <f t="shared" si="31"/>
        <v>0</v>
      </c>
      <c r="AJ215" s="5" t="str">
        <f>IF(AE215="","",RANK(AI215,AI$6:AI$352))</f>
        <v/>
      </c>
      <c r="AK215" s="28">
        <f>IF(AJ215="",0,AI$353+1-AJ215)</f>
        <v>0</v>
      </c>
      <c r="AL215" s="3">
        <f t="shared" si="32"/>
        <v>624</v>
      </c>
      <c r="AM215" s="5">
        <f>IF(AL215=0,"",RANK(AL215,AL$6:AL$352))</f>
        <v>32</v>
      </c>
      <c r="AN215" s="30"/>
      <c r="AO215" s="31"/>
      <c r="AP215" s="31"/>
      <c r="AQ215" s="31"/>
      <c r="AR215" s="5">
        <f t="shared" si="33"/>
        <v>0</v>
      </c>
      <c r="AS215" s="5" t="str">
        <f>IF(AN215="","",RANK(AR215,AR$7:AR$352))</f>
        <v/>
      </c>
      <c r="AT215" s="28">
        <f>IF(AS215="",0,AR$353+1-AS215)</f>
        <v>0</v>
      </c>
      <c r="AU215" s="3">
        <f t="shared" si="34"/>
        <v>624</v>
      </c>
      <c r="AV215" s="5">
        <f>IF(AU215=0,"",RANK(AU215,AU$6:AU$352))</f>
        <v>32</v>
      </c>
      <c r="AW215" s="13"/>
      <c r="AX215" s="14"/>
      <c r="AY215" s="14"/>
      <c r="AZ215" s="14"/>
      <c r="BA215" s="5">
        <f t="shared" si="35"/>
        <v>0</v>
      </c>
      <c r="BB215" s="5" t="str">
        <f>IF(AW215="","",RANK(BA215,BA$7:BA$352))</f>
        <v/>
      </c>
      <c r="BC215" s="28">
        <f>IF(BB215="",0,BA$353+1-BB215)</f>
        <v>0</v>
      </c>
      <c r="BD215" s="3">
        <f t="shared" si="36"/>
        <v>624</v>
      </c>
      <c r="BE215" s="5" t="e">
        <f>IF(BD215=0,"",RANK(BD215,BD$6:BD$352))</f>
        <v>#VALUE!</v>
      </c>
      <c r="BF215" s="13"/>
      <c r="BG215" s="14"/>
      <c r="BH215" s="14"/>
      <c r="BI215" s="14"/>
      <c r="BJ215" s="5">
        <f t="shared" si="40"/>
        <v>0</v>
      </c>
      <c r="BK215" s="5" t="str">
        <f>IF(BF215="","",RANK(BJ215,BJ$6:BJ$352))</f>
        <v/>
      </c>
      <c r="BL215" s="28">
        <f>IF(BK215="",0,BJ$353+1-BK215)</f>
        <v>0</v>
      </c>
      <c r="BM215" s="3">
        <f t="shared" si="37"/>
        <v>624</v>
      </c>
      <c r="BN215" s="5" t="e">
        <f>IF(BM215=0,"",RANK(BM215,BM$6:BM$352))</f>
        <v>#VALUE!</v>
      </c>
      <c r="BO215" s="13"/>
      <c r="BP215" s="14"/>
      <c r="BQ215" s="14"/>
      <c r="BR215" s="14"/>
      <c r="BS215" s="5">
        <f t="shared" si="38"/>
        <v>0</v>
      </c>
      <c r="BT215" s="5" t="str">
        <f>IF(BO215="","",RANK(BS215,BS$6:BS$352))</f>
        <v/>
      </c>
      <c r="BU215" s="35">
        <f>IF(BT215="",0,BS$353+1-BT215)</f>
        <v>0</v>
      </c>
      <c r="BV215" s="3">
        <f t="shared" si="39"/>
        <v>624</v>
      </c>
      <c r="BW215" s="5" t="e">
        <f>IF(BV215=0,"",RANK(BV215,BV$6:BV$352))</f>
        <v>#VALUE!</v>
      </c>
    </row>
    <row r="216" spans="2:75">
      <c r="B216" s="36" t="s">
        <v>403</v>
      </c>
      <c r="C216" s="41" t="s">
        <v>929</v>
      </c>
      <c r="D216" s="72" t="s">
        <v>687</v>
      </c>
      <c r="E216" s="51" t="s">
        <v>130</v>
      </c>
      <c r="F216" s="4">
        <v>19</v>
      </c>
      <c r="G216" s="4">
        <v>12</v>
      </c>
      <c r="H216" s="4">
        <v>18</v>
      </c>
      <c r="I216" s="4">
        <f>SUM(F216:H216)</f>
        <v>49</v>
      </c>
      <c r="J216" s="4">
        <f>IF(E216="","",RANK(I216,I$6:I$351))</f>
        <v>8</v>
      </c>
      <c r="K216" s="4">
        <f>IF(J216="",0,I$353+1-J216)</f>
        <v>280</v>
      </c>
      <c r="L216" s="57">
        <f>IF(E216="","",RANK(K216,K$6:K$351))</f>
        <v>8</v>
      </c>
      <c r="M216" s="13" t="s">
        <v>1006</v>
      </c>
      <c r="N216" s="14">
        <v>11</v>
      </c>
      <c r="O216" s="14">
        <v>13</v>
      </c>
      <c r="P216" s="14">
        <v>11</v>
      </c>
      <c r="Q216" s="4">
        <f>SUM(N216:P216)</f>
        <v>35</v>
      </c>
      <c r="R216" s="5">
        <f>IF(M216="","",RANK(Q216,Q$6:Q$352))</f>
        <v>217</v>
      </c>
      <c r="S216" s="28">
        <f>IF(R216="",0,Q$353+1-R216)</f>
        <v>87</v>
      </c>
      <c r="T216" s="3">
        <f>S216+K216</f>
        <v>367</v>
      </c>
      <c r="U216" s="57">
        <f>IF(T216=0,"",RANK(T216,T$6:T$352))</f>
        <v>94</v>
      </c>
      <c r="V216" s="13" t="s">
        <v>1373</v>
      </c>
      <c r="W216" s="14">
        <v>12</v>
      </c>
      <c r="X216" s="14">
        <v>15</v>
      </c>
      <c r="Y216" s="14">
        <v>13</v>
      </c>
      <c r="Z216" s="5">
        <f>SUM(W216:Y216)</f>
        <v>40</v>
      </c>
      <c r="AA216" s="5">
        <f>IF(V216="","",RANK(Z216,Z$6:Z$352))</f>
        <v>140</v>
      </c>
      <c r="AB216" s="28">
        <f>IF(AA216="",0,Z$353+1-AA216)</f>
        <v>124</v>
      </c>
      <c r="AC216" s="74">
        <f>AB216+T216</f>
        <v>491</v>
      </c>
      <c r="AD216" s="57">
        <f>IF(AC216=0,"",RANK(AC216,AC$6:AC$352))</f>
        <v>105</v>
      </c>
      <c r="AE216" s="30"/>
      <c r="AF216" s="31"/>
      <c r="AG216" s="31"/>
      <c r="AH216" s="31"/>
      <c r="AI216" s="4">
        <f t="shared" si="31"/>
        <v>0</v>
      </c>
      <c r="AJ216" s="5" t="str">
        <f>IF(AE216="","",RANK(AI216,AI$6:AI$352))</f>
        <v/>
      </c>
      <c r="AK216" s="28">
        <f>IF(AJ216="",0,AI$353+1-AJ216)</f>
        <v>0</v>
      </c>
      <c r="AL216" s="3">
        <f t="shared" si="32"/>
        <v>491</v>
      </c>
      <c r="AM216" s="5">
        <f>IF(AL216=0,"",RANK(AL216,AL$6:AL$352))</f>
        <v>87</v>
      </c>
      <c r="AN216" s="13"/>
      <c r="AO216" s="14"/>
      <c r="AP216" s="14"/>
      <c r="AQ216" s="14"/>
      <c r="AR216" s="5">
        <f t="shared" si="33"/>
        <v>0</v>
      </c>
      <c r="AS216" s="5" t="str">
        <f>IF(AN216="","",RANK(AR216,AR$7:AR$352))</f>
        <v/>
      </c>
      <c r="AT216" s="28">
        <f>IF(AS216="",0,AR$353+1-AS216)</f>
        <v>0</v>
      </c>
      <c r="AU216" s="3">
        <f t="shared" si="34"/>
        <v>491</v>
      </c>
      <c r="AV216" s="5">
        <f>IF(AU216=0,"",RANK(AU216,AU$6:AU$352))</f>
        <v>87</v>
      </c>
      <c r="AW216" s="13"/>
      <c r="AX216" s="14"/>
      <c r="AY216" s="14"/>
      <c r="AZ216" s="14"/>
      <c r="BA216" s="5">
        <f t="shared" si="35"/>
        <v>0</v>
      </c>
      <c r="BB216" s="5" t="str">
        <f>IF(AW216="","",RANK(BA216,BA$7:BA$352))</f>
        <v/>
      </c>
      <c r="BC216" s="28">
        <f>IF(BB216="",0,BA$353+1-BB216)</f>
        <v>0</v>
      </c>
      <c r="BD216" s="3">
        <f t="shared" si="36"/>
        <v>491</v>
      </c>
      <c r="BE216" s="5" t="e">
        <f>IF(BD216=0,"",RANK(BD216,BD$6:BD$352))</f>
        <v>#VALUE!</v>
      </c>
      <c r="BF216" s="13"/>
      <c r="BG216" s="14"/>
      <c r="BH216" s="14"/>
      <c r="BI216" s="14"/>
      <c r="BJ216" s="5">
        <f t="shared" si="40"/>
        <v>0</v>
      </c>
      <c r="BK216" s="5" t="str">
        <f>IF(BF216="","",RANK(BJ216,BJ$6:BJ$352))</f>
        <v/>
      </c>
      <c r="BL216" s="28">
        <f>IF(BK216="",0,BJ$353+1-BK216)</f>
        <v>0</v>
      </c>
      <c r="BM216" s="3">
        <f t="shared" si="37"/>
        <v>491</v>
      </c>
      <c r="BN216" s="5" t="e">
        <f>IF(BM216=0,"",RANK(BM216,BM$6:BM$352))</f>
        <v>#VALUE!</v>
      </c>
      <c r="BO216" s="13"/>
      <c r="BP216" s="14"/>
      <c r="BQ216" s="14"/>
      <c r="BR216" s="14"/>
      <c r="BS216" s="5">
        <f t="shared" si="38"/>
        <v>0</v>
      </c>
      <c r="BT216" s="5" t="str">
        <f>IF(BO216="","",RANK(BS216,BS$6:BS$352))</f>
        <v/>
      </c>
      <c r="BU216" s="35">
        <f>IF(BT216="",0,BS$353+1-BT216)</f>
        <v>0</v>
      </c>
      <c r="BV216" s="3">
        <f t="shared" si="39"/>
        <v>491</v>
      </c>
      <c r="BW216" s="5" t="e">
        <f>IF(BV216=0,"",RANK(BV216,BV$6:BV$352))</f>
        <v>#VALUE!</v>
      </c>
    </row>
    <row r="217" spans="2:75">
      <c r="B217" s="36" t="s">
        <v>404</v>
      </c>
      <c r="C217" s="41" t="s">
        <v>929</v>
      </c>
      <c r="D217" s="72" t="s">
        <v>688</v>
      </c>
      <c r="E217" s="51" t="s">
        <v>131</v>
      </c>
      <c r="F217" s="4">
        <v>8</v>
      </c>
      <c r="G217" s="4">
        <v>14</v>
      </c>
      <c r="H217" s="4">
        <v>16</v>
      </c>
      <c r="I217" s="4">
        <f>SUM(F217:H217)</f>
        <v>38</v>
      </c>
      <c r="J217" s="4">
        <f>IF(E217="","",RANK(I217,I$6:I$351))</f>
        <v>147</v>
      </c>
      <c r="K217" s="4">
        <f>IF(J217="",0,I$353+1-J217)</f>
        <v>141</v>
      </c>
      <c r="L217" s="57">
        <f>IF(E217="","",RANK(K217,K$6:K$351))</f>
        <v>147</v>
      </c>
      <c r="M217" s="13" t="s">
        <v>1332</v>
      </c>
      <c r="N217" s="14">
        <v>13</v>
      </c>
      <c r="O217" s="14">
        <v>14</v>
      </c>
      <c r="P217" s="14">
        <v>14</v>
      </c>
      <c r="Q217" s="4">
        <f>SUM(N217:P217)</f>
        <v>41</v>
      </c>
      <c r="R217" s="5">
        <f>IF(M217="","",RANK(Q217,Q$6:Q$352))</f>
        <v>85</v>
      </c>
      <c r="S217" s="28">
        <f>IF(R217="",0,Q$353+1-R217)</f>
        <v>219</v>
      </c>
      <c r="T217" s="3">
        <f>S217+K217</f>
        <v>360</v>
      </c>
      <c r="U217" s="57">
        <f>IF(T217=0,"",RANK(T217,T$6:T$352))</f>
        <v>98</v>
      </c>
      <c r="V217" s="13" t="s">
        <v>1374</v>
      </c>
      <c r="W217" s="14">
        <v>13</v>
      </c>
      <c r="X217" s="14">
        <v>15</v>
      </c>
      <c r="Y217" s="14">
        <v>10</v>
      </c>
      <c r="Z217" s="5">
        <f>SUM(W217:Y217)</f>
        <v>38</v>
      </c>
      <c r="AA217" s="5">
        <f>IF(V217="","",RANK(Z217,Z$6:Z$352))</f>
        <v>174</v>
      </c>
      <c r="AB217" s="28">
        <f>IF(AA217="",0,Z$353+1-AA217)</f>
        <v>90</v>
      </c>
      <c r="AC217" s="74">
        <f>AB217+T217</f>
        <v>450</v>
      </c>
      <c r="AD217" s="57">
        <f>IF(AC217=0,"",RANK(AC217,AC$6:AC$352))</f>
        <v>131</v>
      </c>
      <c r="AE217" s="30"/>
      <c r="AF217" s="31"/>
      <c r="AG217" s="31"/>
      <c r="AH217" s="31"/>
      <c r="AI217" s="4">
        <f t="shared" si="31"/>
        <v>0</v>
      </c>
      <c r="AJ217" s="5" t="str">
        <f>IF(AE217="","",RANK(AI217,AI$6:AI$352))</f>
        <v/>
      </c>
      <c r="AK217" s="28">
        <f>IF(AJ217="",0,AI$353+1-AJ217)</f>
        <v>0</v>
      </c>
      <c r="AL217" s="3">
        <f t="shared" si="32"/>
        <v>450</v>
      </c>
      <c r="AM217" s="5">
        <f>IF(AL217=0,"",RANK(AL217,AL$6:AL$352))</f>
        <v>109</v>
      </c>
      <c r="AN217" s="13"/>
      <c r="AO217" s="14"/>
      <c r="AP217" s="14"/>
      <c r="AQ217" s="14"/>
      <c r="AR217" s="5">
        <f t="shared" si="33"/>
        <v>0</v>
      </c>
      <c r="AS217" s="5" t="str">
        <f>IF(AN217="","",RANK(AR217,AR$7:AR$352))</f>
        <v/>
      </c>
      <c r="AT217" s="28">
        <f>IF(AS217="",0,AR$353+1-AS217)</f>
        <v>0</v>
      </c>
      <c r="AU217" s="3">
        <f t="shared" si="34"/>
        <v>450</v>
      </c>
      <c r="AV217" s="5">
        <f>IF(AU217=0,"",RANK(AU217,AU$6:AU$352))</f>
        <v>109</v>
      </c>
      <c r="AW217" s="13"/>
      <c r="AX217" s="14"/>
      <c r="AY217" s="14"/>
      <c r="AZ217" s="14"/>
      <c r="BA217" s="5">
        <f t="shared" si="35"/>
        <v>0</v>
      </c>
      <c r="BB217" s="5" t="str">
        <f>IF(AW217="","",RANK(BA217,BA$7:BA$352))</f>
        <v/>
      </c>
      <c r="BC217" s="28">
        <f>IF(BB217="",0,BA$353+1-BB217)</f>
        <v>0</v>
      </c>
      <c r="BD217" s="3">
        <f t="shared" si="36"/>
        <v>450</v>
      </c>
      <c r="BE217" s="5" t="e">
        <f>IF(BD217=0,"",RANK(BD217,BD$6:BD$352))</f>
        <v>#VALUE!</v>
      </c>
      <c r="BF217" s="13"/>
      <c r="BG217" s="14"/>
      <c r="BH217" s="14"/>
      <c r="BI217" s="14"/>
      <c r="BJ217" s="5">
        <f t="shared" si="40"/>
        <v>0</v>
      </c>
      <c r="BK217" s="5" t="str">
        <f>IF(BF217="","",RANK(BJ217,BJ$6:BJ$352))</f>
        <v/>
      </c>
      <c r="BL217" s="28">
        <f>IF(BK217="",0,BJ$353+1-BK217)</f>
        <v>0</v>
      </c>
      <c r="BM217" s="3">
        <f t="shared" si="37"/>
        <v>450</v>
      </c>
      <c r="BN217" s="5" t="e">
        <f>IF(BM217=0,"",RANK(BM217,BM$6:BM$352))</f>
        <v>#VALUE!</v>
      </c>
      <c r="BO217" s="13"/>
      <c r="BP217" s="14"/>
      <c r="BQ217" s="14"/>
      <c r="BR217" s="14"/>
      <c r="BS217" s="5">
        <f t="shared" si="38"/>
        <v>0</v>
      </c>
      <c r="BT217" s="5" t="str">
        <f>IF(BO217="","",RANK(BS217,BS$6:BS$352))</f>
        <v/>
      </c>
      <c r="BU217" s="35">
        <f>IF(BT217="",0,BS$353+1-BT217)</f>
        <v>0</v>
      </c>
      <c r="BV217" s="3">
        <f t="shared" si="39"/>
        <v>450</v>
      </c>
      <c r="BW217" s="5" t="e">
        <f>IF(BV217=0,"",RANK(BV217,BV$6:BV$352))</f>
        <v>#VALUE!</v>
      </c>
    </row>
    <row r="218" spans="2:75">
      <c r="B218" s="180" t="s">
        <v>401</v>
      </c>
      <c r="C218" s="41" t="s">
        <v>929</v>
      </c>
      <c r="D218" s="72" t="s">
        <v>685</v>
      </c>
      <c r="E218" s="51" t="s">
        <v>128</v>
      </c>
      <c r="F218" s="4">
        <v>7</v>
      </c>
      <c r="G218" s="4">
        <v>14</v>
      </c>
      <c r="H218" s="4">
        <v>12</v>
      </c>
      <c r="I218" s="4">
        <f>SUM(F218:H218)</f>
        <v>33</v>
      </c>
      <c r="J218" s="4">
        <f>IF(E218="","",RANK(I218,I$6:I$351))</f>
        <v>233</v>
      </c>
      <c r="K218" s="4">
        <f>IF(J218="",0,I$353+1-J218)</f>
        <v>55</v>
      </c>
      <c r="L218" s="57">
        <f>IF(E218="","",RANK(K218,K$6:K$351))</f>
        <v>233</v>
      </c>
      <c r="M218" s="30" t="s">
        <v>1004</v>
      </c>
      <c r="N218" s="31">
        <v>14</v>
      </c>
      <c r="O218" s="31">
        <v>16</v>
      </c>
      <c r="P218" s="31">
        <v>13</v>
      </c>
      <c r="Q218" s="4">
        <f>SUM(N218:P218)</f>
        <v>43</v>
      </c>
      <c r="R218" s="5">
        <f>IF(M218="","",RANK(Q218,Q$6:Q$352))</f>
        <v>59</v>
      </c>
      <c r="S218" s="28">
        <f>IF(R218="",0,Q$353+1-R218)</f>
        <v>245</v>
      </c>
      <c r="T218" s="3">
        <f>S218+K218</f>
        <v>300</v>
      </c>
      <c r="U218" s="57">
        <f>IF(T218=0,"",RANK(T218,T$6:T$352))</f>
        <v>153</v>
      </c>
      <c r="V218" s="30" t="s">
        <v>1371</v>
      </c>
      <c r="W218" s="31">
        <v>11</v>
      </c>
      <c r="X218" s="31">
        <v>14</v>
      </c>
      <c r="Y218" s="31">
        <v>16</v>
      </c>
      <c r="Z218" s="5">
        <f>SUM(W218:Y218)</f>
        <v>41</v>
      </c>
      <c r="AA218" s="5">
        <f>IF(V218="","",RANK(Z218,Z$6:Z$352))</f>
        <v>121</v>
      </c>
      <c r="AB218" s="28">
        <f>IF(AA218="",0,Z$353+1-AA218)</f>
        <v>143</v>
      </c>
      <c r="AC218" s="74">
        <f>AB218+T218</f>
        <v>443</v>
      </c>
      <c r="AD218" s="57">
        <f>IF(AC218=0,"",RANK(AC218,AC$6:AC$352))</f>
        <v>137</v>
      </c>
      <c r="AE218" s="30"/>
      <c r="AF218" s="31"/>
      <c r="AG218" s="31"/>
      <c r="AH218" s="31"/>
      <c r="AI218" s="4"/>
      <c r="AJ218" s="5"/>
      <c r="AK218" s="28"/>
      <c r="AL218" s="3"/>
      <c r="AM218" s="5"/>
      <c r="AN218" s="13"/>
      <c r="AO218" s="14"/>
      <c r="AP218" s="14"/>
      <c r="AQ218" s="14"/>
      <c r="AR218" s="5"/>
      <c r="AS218" s="5"/>
      <c r="AT218" s="28"/>
      <c r="AU218" s="3"/>
      <c r="AV218" s="5"/>
      <c r="AW218" s="13"/>
      <c r="AX218" s="14"/>
      <c r="AY218" s="14"/>
      <c r="AZ218" s="14"/>
      <c r="BA218" s="5"/>
      <c r="BB218" s="5"/>
      <c r="BC218" s="28"/>
      <c r="BD218" s="3"/>
      <c r="BE218" s="5"/>
      <c r="BF218" s="13"/>
      <c r="BG218" s="14"/>
      <c r="BH218" s="14"/>
      <c r="BI218" s="14"/>
      <c r="BJ218" s="5"/>
      <c r="BK218" s="5"/>
      <c r="BL218" s="28"/>
      <c r="BM218" s="3"/>
      <c r="BN218" s="5"/>
      <c r="BO218" s="13"/>
      <c r="BP218" s="14"/>
      <c r="BQ218" s="14"/>
      <c r="BR218" s="14"/>
      <c r="BS218" s="5"/>
      <c r="BT218" s="5"/>
      <c r="BU218" s="35"/>
      <c r="BV218" s="3"/>
      <c r="BW218" s="5"/>
    </row>
    <row r="219" spans="2:75">
      <c r="B219" s="36" t="s">
        <v>408</v>
      </c>
      <c r="C219" s="41" t="s">
        <v>929</v>
      </c>
      <c r="D219" s="72" t="s">
        <v>692</v>
      </c>
      <c r="E219" s="51" t="s">
        <v>135</v>
      </c>
      <c r="F219" s="4">
        <v>13</v>
      </c>
      <c r="G219" s="4">
        <v>12</v>
      </c>
      <c r="H219" s="4">
        <v>13</v>
      </c>
      <c r="I219" s="4">
        <f>SUM(F219:H219)</f>
        <v>38</v>
      </c>
      <c r="J219" s="4">
        <f>IF(E219="","",RANK(I219,I$6:I$351))</f>
        <v>147</v>
      </c>
      <c r="K219" s="4">
        <f>IF(J219="",0,I$353+1-J219)</f>
        <v>141</v>
      </c>
      <c r="L219" s="57">
        <f>IF(E219="","",RANK(K219,K$6:K$351))</f>
        <v>147</v>
      </c>
      <c r="M219" s="30" t="s">
        <v>1010</v>
      </c>
      <c r="N219" s="31">
        <v>12</v>
      </c>
      <c r="O219" s="31">
        <v>13</v>
      </c>
      <c r="P219" s="31">
        <v>13</v>
      </c>
      <c r="Q219" s="4">
        <f>SUM(N219:P219)</f>
        <v>38</v>
      </c>
      <c r="R219" s="5">
        <f>IF(M219="","",RANK(Q219,Q$6:Q$352))</f>
        <v>144</v>
      </c>
      <c r="S219" s="28">
        <f>IF(R219="",0,Q$353+1-R219)</f>
        <v>160</v>
      </c>
      <c r="T219" s="3">
        <f>S219+K219</f>
        <v>301</v>
      </c>
      <c r="U219" s="57">
        <f>IF(T219=0,"",RANK(T219,T$6:T$352))</f>
        <v>149</v>
      </c>
      <c r="V219" s="30" t="s">
        <v>1378</v>
      </c>
      <c r="W219" s="31">
        <v>14</v>
      </c>
      <c r="X219" s="31">
        <v>13</v>
      </c>
      <c r="Y219" s="31">
        <v>13</v>
      </c>
      <c r="Z219" s="5">
        <f>SUM(W219:Y219)</f>
        <v>40</v>
      </c>
      <c r="AA219" s="5">
        <f>IF(V219="","",RANK(Z219,Z$6:Z$352))</f>
        <v>140</v>
      </c>
      <c r="AB219" s="28">
        <f>IF(AA219="",0,Z$353+1-AA219)</f>
        <v>124</v>
      </c>
      <c r="AC219" s="74">
        <f>AB219+T219</f>
        <v>425</v>
      </c>
      <c r="AD219" s="57">
        <f>IF(AC219=0,"",RANK(AC219,AC$6:AC$352))</f>
        <v>152</v>
      </c>
      <c r="AE219" s="30"/>
      <c r="AF219" s="31"/>
      <c r="AG219" s="31"/>
      <c r="AH219" s="31"/>
      <c r="AI219" s="4">
        <f t="shared" si="31"/>
        <v>0</v>
      </c>
      <c r="AJ219" s="5" t="str">
        <f>IF(AE219="","",RANK(AI219,AI$6:AI$352))</f>
        <v/>
      </c>
      <c r="AK219" s="28">
        <f>IF(AJ219="",0,AI$353+1-AJ219)</f>
        <v>0</v>
      </c>
      <c r="AL219" s="3">
        <f t="shared" si="32"/>
        <v>425</v>
      </c>
      <c r="AM219" s="5">
        <f>IF(AL219=0,"",RANK(AL219,AL$6:AL$352))</f>
        <v>125</v>
      </c>
      <c r="AN219" s="13"/>
      <c r="AO219" s="14"/>
      <c r="AP219" s="14"/>
      <c r="AQ219" s="14"/>
      <c r="AR219" s="5">
        <f t="shared" si="33"/>
        <v>0</v>
      </c>
      <c r="AS219" s="5" t="str">
        <f>IF(AN219="","",RANK(AR219,AR$7:AR$352))</f>
        <v/>
      </c>
      <c r="AT219" s="28">
        <f>IF(AS219="",0,AR$353+1-AS219)</f>
        <v>0</v>
      </c>
      <c r="AU219" s="3">
        <f t="shared" si="34"/>
        <v>425</v>
      </c>
      <c r="AV219" s="5">
        <f>IF(AU219=0,"",RANK(AU219,AU$6:AU$352))</f>
        <v>125</v>
      </c>
      <c r="AW219" s="13"/>
      <c r="AX219" s="14"/>
      <c r="AY219" s="14"/>
      <c r="AZ219" s="14"/>
      <c r="BA219" s="5">
        <f t="shared" si="35"/>
        <v>0</v>
      </c>
      <c r="BB219" s="5" t="str">
        <f>IF(AW219="","",RANK(BA219,BA$7:BA$352))</f>
        <v/>
      </c>
      <c r="BC219" s="28">
        <f>IF(BB219="",0,BA$353+1-BB219)</f>
        <v>0</v>
      </c>
      <c r="BD219" s="3">
        <f t="shared" si="36"/>
        <v>425</v>
      </c>
      <c r="BE219" s="5" t="e">
        <f>IF(BD219=0,"",RANK(BD219,BD$6:BD$352))</f>
        <v>#VALUE!</v>
      </c>
      <c r="BF219" s="13"/>
      <c r="BG219" s="14"/>
      <c r="BH219" s="14"/>
      <c r="BI219" s="14"/>
      <c r="BJ219" s="5">
        <f t="shared" si="40"/>
        <v>0</v>
      </c>
      <c r="BK219" s="5" t="str">
        <f>IF(BF219="","",RANK(BJ219,BJ$6:BJ$352))</f>
        <v/>
      </c>
      <c r="BL219" s="28">
        <f>IF(BK219="",0,BJ$353+1-BK219)</f>
        <v>0</v>
      </c>
      <c r="BM219" s="3">
        <f t="shared" si="37"/>
        <v>425</v>
      </c>
      <c r="BN219" s="5" t="e">
        <f>IF(BM219=0,"",RANK(BM219,BM$6:BM$352))</f>
        <v>#VALUE!</v>
      </c>
      <c r="BO219" s="13"/>
      <c r="BP219" s="14"/>
      <c r="BQ219" s="14"/>
      <c r="BR219" s="14"/>
      <c r="BS219" s="5">
        <f t="shared" si="38"/>
        <v>0</v>
      </c>
      <c r="BT219" s="5" t="str">
        <f>IF(BO219="","",RANK(BS219,BS$6:BS$352))</f>
        <v/>
      </c>
      <c r="BU219" s="35">
        <f>IF(BT219="",0,BS$353+1-BT219)</f>
        <v>0</v>
      </c>
      <c r="BV219" s="3">
        <f t="shared" si="39"/>
        <v>425</v>
      </c>
      <c r="BW219" s="5" t="e">
        <f>IF(BV219=0,"",RANK(BV219,BV$6:BV$352))</f>
        <v>#VALUE!</v>
      </c>
    </row>
    <row r="220" spans="2:75">
      <c r="B220" s="36" t="s">
        <v>407</v>
      </c>
      <c r="C220" s="41" t="s">
        <v>929</v>
      </c>
      <c r="D220" s="72" t="s">
        <v>691</v>
      </c>
      <c r="E220" s="51" t="s">
        <v>134</v>
      </c>
      <c r="F220" s="4">
        <v>11</v>
      </c>
      <c r="G220" s="4">
        <v>12</v>
      </c>
      <c r="H220" s="4">
        <v>13</v>
      </c>
      <c r="I220" s="4">
        <f>SUM(F220:H220)</f>
        <v>36</v>
      </c>
      <c r="J220" s="4">
        <f>IF(E220="","",RANK(I220,I$6:I$351))</f>
        <v>179</v>
      </c>
      <c r="K220" s="4">
        <f>IF(J220="",0,I$353+1-J220)</f>
        <v>109</v>
      </c>
      <c r="L220" s="57">
        <f>IF(E220="","",RANK(K220,K$6:K$351))</f>
        <v>179</v>
      </c>
      <c r="M220" s="13" t="s">
        <v>1009</v>
      </c>
      <c r="N220" s="14">
        <v>12</v>
      </c>
      <c r="O220" s="14">
        <v>13</v>
      </c>
      <c r="P220" s="14">
        <v>10</v>
      </c>
      <c r="Q220" s="4">
        <f>SUM(N220:P220)</f>
        <v>35</v>
      </c>
      <c r="R220" s="5">
        <f>IF(M220="","",RANK(Q220,Q$6:Q$352))</f>
        <v>217</v>
      </c>
      <c r="S220" s="28">
        <f>IF(R220="",0,Q$353+1-R220)</f>
        <v>87</v>
      </c>
      <c r="T220" s="3">
        <f>S220+K220</f>
        <v>196</v>
      </c>
      <c r="U220" s="57">
        <f>IF(T220=0,"",RANK(T220,T$6:T$352))</f>
        <v>228</v>
      </c>
      <c r="V220" s="13" t="s">
        <v>1377</v>
      </c>
      <c r="W220" s="14">
        <v>15</v>
      </c>
      <c r="X220" s="14">
        <v>13</v>
      </c>
      <c r="Y220" s="14">
        <v>14</v>
      </c>
      <c r="Z220" s="4">
        <f>SUM(W220:Y220)</f>
        <v>42</v>
      </c>
      <c r="AA220" s="5">
        <f>IF(V220="","",RANK(Z220,Z$6:Z$352))</f>
        <v>105</v>
      </c>
      <c r="AB220" s="28">
        <f>IF(AA220="",0,Z$353+1-AA220)</f>
        <v>159</v>
      </c>
      <c r="AC220" s="74">
        <f>AB220+T220</f>
        <v>355</v>
      </c>
      <c r="AD220" s="57">
        <f>IF(AC220=0,"",RANK(AC220,AC$6:AC$352))</f>
        <v>183</v>
      </c>
      <c r="AE220" s="30"/>
      <c r="AF220" s="31"/>
      <c r="AG220" s="31"/>
      <c r="AH220" s="31"/>
      <c r="AI220" s="4">
        <f t="shared" si="31"/>
        <v>0</v>
      </c>
      <c r="AJ220" s="5" t="str">
        <f>IF(AE220="","",RANK(AI220,AI$6:AI$352))</f>
        <v/>
      </c>
      <c r="AK220" s="28">
        <f>IF(AJ220="",0,AI$353+1-AJ220)</f>
        <v>0</v>
      </c>
      <c r="AL220" s="3">
        <f t="shared" si="32"/>
        <v>355</v>
      </c>
      <c r="AM220" s="5">
        <f>IF(AL220=0,"",RANK(AL220,AL$6:AL$352))</f>
        <v>149</v>
      </c>
      <c r="AN220" s="13"/>
      <c r="AO220" s="14"/>
      <c r="AP220" s="14"/>
      <c r="AQ220" s="14"/>
      <c r="AR220" s="5">
        <f t="shared" si="33"/>
        <v>0</v>
      </c>
      <c r="AS220" s="5" t="str">
        <f>IF(AN220="","",RANK(AR220,AR$7:AR$352))</f>
        <v/>
      </c>
      <c r="AT220" s="28">
        <f>IF(AS220="",0,AR$353+1-AS220)</f>
        <v>0</v>
      </c>
      <c r="AU220" s="3">
        <f t="shared" si="34"/>
        <v>355</v>
      </c>
      <c r="AV220" s="5">
        <f>IF(AU220=0,"",RANK(AU220,AU$6:AU$352))</f>
        <v>149</v>
      </c>
      <c r="AW220" s="13"/>
      <c r="AX220" s="14"/>
      <c r="AY220" s="14"/>
      <c r="AZ220" s="14"/>
      <c r="BA220" s="5">
        <f t="shared" si="35"/>
        <v>0</v>
      </c>
      <c r="BB220" s="5" t="str">
        <f>IF(AW220="","",RANK(BA220,BA$7:BA$352))</f>
        <v/>
      </c>
      <c r="BC220" s="28">
        <f>IF(BB220="",0,BA$353+1-BB220)</f>
        <v>0</v>
      </c>
      <c r="BD220" s="3">
        <f t="shared" si="36"/>
        <v>355</v>
      </c>
      <c r="BE220" s="5" t="e">
        <f>IF(BD220=0,"",RANK(BD220,BD$6:BD$352))</f>
        <v>#VALUE!</v>
      </c>
      <c r="BF220" s="13"/>
      <c r="BG220" s="14"/>
      <c r="BH220" s="14"/>
      <c r="BI220" s="14"/>
      <c r="BJ220" s="5">
        <f t="shared" si="40"/>
        <v>0</v>
      </c>
      <c r="BK220" s="5" t="str">
        <f>IF(BF220="","",RANK(BJ220,BJ$6:BJ$352))</f>
        <v/>
      </c>
      <c r="BL220" s="28">
        <f>IF(BK220="",0,BJ$353+1-BK220)</f>
        <v>0</v>
      </c>
      <c r="BM220" s="3">
        <f t="shared" si="37"/>
        <v>355</v>
      </c>
      <c r="BN220" s="5" t="e">
        <f>IF(BM220=0,"",RANK(BM220,BM$6:BM$352))</f>
        <v>#VALUE!</v>
      </c>
      <c r="BO220" s="13"/>
      <c r="BP220" s="14"/>
      <c r="BQ220" s="14"/>
      <c r="BR220" s="14"/>
      <c r="BS220" s="5">
        <f t="shared" si="38"/>
        <v>0</v>
      </c>
      <c r="BT220" s="5" t="str">
        <f>IF(BO220="","",RANK(BS220,BS$6:BS$352))</f>
        <v/>
      </c>
      <c r="BU220" s="35">
        <f>IF(BT220="",0,BS$353+1-BT220)</f>
        <v>0</v>
      </c>
      <c r="BV220" s="3">
        <f t="shared" si="39"/>
        <v>355</v>
      </c>
      <c r="BW220" s="5" t="e">
        <f>IF(BV220=0,"",RANK(BV220,BV$6:BV$352))</f>
        <v>#VALUE!</v>
      </c>
    </row>
    <row r="221" spans="2:75">
      <c r="B221" s="36" t="s">
        <v>402</v>
      </c>
      <c r="C221" s="41" t="s">
        <v>929</v>
      </c>
      <c r="D221" s="72" t="s">
        <v>686</v>
      </c>
      <c r="E221" s="51" t="s">
        <v>129</v>
      </c>
      <c r="F221" s="4">
        <v>16</v>
      </c>
      <c r="G221" s="4">
        <v>15</v>
      </c>
      <c r="H221" s="4">
        <v>12</v>
      </c>
      <c r="I221" s="4">
        <f>SUM(F221:H221)</f>
        <v>43</v>
      </c>
      <c r="J221" s="4">
        <f>IF(E221="","",RANK(I221,I$6:I$351))</f>
        <v>55</v>
      </c>
      <c r="K221" s="4">
        <f>IF(J221="",0,I$353+1-J221)</f>
        <v>233</v>
      </c>
      <c r="L221" s="57">
        <f>IF(E221="","",RANK(K221,K$6:K$351))</f>
        <v>55</v>
      </c>
      <c r="M221" s="13" t="s">
        <v>1005</v>
      </c>
      <c r="N221" s="14">
        <v>11</v>
      </c>
      <c r="O221" s="14">
        <v>13</v>
      </c>
      <c r="P221" s="14">
        <v>10</v>
      </c>
      <c r="Q221" s="4">
        <f>SUM(N221:P221)</f>
        <v>34</v>
      </c>
      <c r="R221" s="5">
        <f>IF(M221="","",RANK(Q221,Q$6:Q$352))</f>
        <v>241</v>
      </c>
      <c r="S221" s="28">
        <f>IF(R221="",0,Q$353+1-R221)</f>
        <v>63</v>
      </c>
      <c r="T221" s="3">
        <f>S221+K221</f>
        <v>296</v>
      </c>
      <c r="U221" s="57">
        <f>IF(T221=0,"",RANK(T221,T$6:T$352))</f>
        <v>155</v>
      </c>
      <c r="V221" s="13" t="s">
        <v>1372</v>
      </c>
      <c r="W221" s="14">
        <v>15</v>
      </c>
      <c r="X221" s="14">
        <v>9</v>
      </c>
      <c r="Y221" s="14">
        <v>12</v>
      </c>
      <c r="Z221" s="5">
        <f>SUM(W221:Y221)</f>
        <v>36</v>
      </c>
      <c r="AA221" s="5">
        <f>IF(V221="","",RANK(Z221,Z$6:Z$352))</f>
        <v>208</v>
      </c>
      <c r="AB221" s="28">
        <f>IF(AA221="",0,Z$353+1-AA221)</f>
        <v>56</v>
      </c>
      <c r="AC221" s="74">
        <f>AB221+T221</f>
        <v>352</v>
      </c>
      <c r="AD221" s="57">
        <f>IF(AC221=0,"",RANK(AC221,AC$6:AC$352))</f>
        <v>185</v>
      </c>
      <c r="AE221" s="30"/>
      <c r="AF221" s="31"/>
      <c r="AG221" s="31"/>
      <c r="AH221" s="31"/>
      <c r="AI221" s="4">
        <f t="shared" si="31"/>
        <v>0</v>
      </c>
      <c r="AJ221" s="5" t="str">
        <f>IF(AE221="","",RANK(AI221,AI$6:AI$352))</f>
        <v/>
      </c>
      <c r="AK221" s="28">
        <f>IF(AJ221="",0,AI$353+1-AJ221)</f>
        <v>0</v>
      </c>
      <c r="AL221" s="3">
        <f t="shared" si="32"/>
        <v>352</v>
      </c>
      <c r="AM221" s="5">
        <f>IF(AL221=0,"",RANK(AL221,AL$6:AL$352))</f>
        <v>150</v>
      </c>
      <c r="AN221" s="13"/>
      <c r="AO221" s="14"/>
      <c r="AP221" s="14"/>
      <c r="AQ221" s="14"/>
      <c r="AR221" s="5">
        <f t="shared" si="33"/>
        <v>0</v>
      </c>
      <c r="AS221" s="5" t="str">
        <f>IF(AN221="","",RANK(AR221,AR$7:AR$352))</f>
        <v/>
      </c>
      <c r="AT221" s="28">
        <f>IF(AS221="",0,AR$353+1-AS221)</f>
        <v>0</v>
      </c>
      <c r="AU221" s="3">
        <f t="shared" si="34"/>
        <v>352</v>
      </c>
      <c r="AV221" s="5">
        <f>IF(AU221=0,"",RANK(AU221,AU$6:AU$352))</f>
        <v>150</v>
      </c>
      <c r="AW221" s="13"/>
      <c r="AX221" s="14"/>
      <c r="AY221" s="14"/>
      <c r="AZ221" s="14"/>
      <c r="BA221" s="5">
        <f t="shared" si="35"/>
        <v>0</v>
      </c>
      <c r="BB221" s="5" t="str">
        <f>IF(AW221="","",RANK(BA221,BA$7:BA$352))</f>
        <v/>
      </c>
      <c r="BC221" s="28">
        <f>IF(BB221="",0,BA$353+1-BB221)</f>
        <v>0</v>
      </c>
      <c r="BD221" s="3">
        <f t="shared" si="36"/>
        <v>352</v>
      </c>
      <c r="BE221" s="5" t="e">
        <f>IF(BD221=0,"",RANK(BD221,BD$6:BD$352))</f>
        <v>#VALUE!</v>
      </c>
      <c r="BF221" s="30"/>
      <c r="BG221" s="31"/>
      <c r="BH221" s="31"/>
      <c r="BI221" s="31"/>
      <c r="BJ221" s="5">
        <f t="shared" si="40"/>
        <v>0</v>
      </c>
      <c r="BK221" s="5" t="str">
        <f>IF(BF221="","",RANK(BJ221,BJ$6:BJ$352))</f>
        <v/>
      </c>
      <c r="BL221" s="28">
        <f>IF(BK221="",0,BJ$353+1-BK221)</f>
        <v>0</v>
      </c>
      <c r="BM221" s="3">
        <f t="shared" si="37"/>
        <v>352</v>
      </c>
      <c r="BN221" s="5" t="e">
        <f>IF(BM221=0,"",RANK(BM221,BM$6:BM$352))</f>
        <v>#VALUE!</v>
      </c>
      <c r="BO221" s="13"/>
      <c r="BP221" s="14"/>
      <c r="BQ221" s="14"/>
      <c r="BR221" s="14"/>
      <c r="BS221" s="5">
        <f t="shared" si="38"/>
        <v>0</v>
      </c>
      <c r="BT221" s="5" t="str">
        <f>IF(BO221="","",RANK(BS221,BS$6:BS$352))</f>
        <v/>
      </c>
      <c r="BU221" s="35">
        <f>IF(BT221="",0,BS$353+1-BT221)</f>
        <v>0</v>
      </c>
      <c r="BV221" s="3">
        <f t="shared" si="39"/>
        <v>352</v>
      </c>
      <c r="BW221" s="5" t="e">
        <f>IF(BV221=0,"",RANK(BV221,BV$6:BV$352))</f>
        <v>#VALUE!</v>
      </c>
    </row>
    <row r="222" spans="2:75">
      <c r="B222" s="36" t="s">
        <v>405</v>
      </c>
      <c r="C222" s="41" t="s">
        <v>929</v>
      </c>
      <c r="D222" s="72" t="s">
        <v>689</v>
      </c>
      <c r="E222" s="51" t="s">
        <v>132</v>
      </c>
      <c r="F222" s="4">
        <v>12</v>
      </c>
      <c r="G222" s="4">
        <v>12</v>
      </c>
      <c r="H222" s="4">
        <v>16</v>
      </c>
      <c r="I222" s="4">
        <f>SUM(F222:H222)</f>
        <v>40</v>
      </c>
      <c r="J222" s="4">
        <f>IF(E222="","",RANK(I222,I$6:I$351))</f>
        <v>107</v>
      </c>
      <c r="K222" s="4">
        <f>IF(J222="",0,I$353+1-J222)</f>
        <v>181</v>
      </c>
      <c r="L222" s="57">
        <f>IF(E222="","",RANK(K222,K$6:K$351))</f>
        <v>107</v>
      </c>
      <c r="M222" s="13" t="s">
        <v>1007</v>
      </c>
      <c r="N222" s="14">
        <v>10</v>
      </c>
      <c r="O222" s="14">
        <v>12</v>
      </c>
      <c r="P222" s="14">
        <v>11</v>
      </c>
      <c r="Q222" s="5">
        <f>SUM(N222:P222)</f>
        <v>33</v>
      </c>
      <c r="R222" s="5">
        <f>IF(M222="","",RANK(Q222,Q$6:Q$352))</f>
        <v>262</v>
      </c>
      <c r="S222" s="28">
        <f>IF(R222="",0,Q$353+1-R222)</f>
        <v>42</v>
      </c>
      <c r="T222" s="3">
        <f>S222+K222</f>
        <v>223</v>
      </c>
      <c r="U222" s="57">
        <f>IF(T222=0,"",RANK(T222,T$6:T$352))</f>
        <v>206</v>
      </c>
      <c r="V222" s="13" t="s">
        <v>1375</v>
      </c>
      <c r="W222" s="14">
        <v>13</v>
      </c>
      <c r="X222" s="14">
        <v>15</v>
      </c>
      <c r="Y222" s="14">
        <v>12</v>
      </c>
      <c r="Z222" s="5">
        <f>SUM(W222:Y222)</f>
        <v>40</v>
      </c>
      <c r="AA222" s="5">
        <f>IF(V222="","",RANK(Z222,Z$6:Z$352))</f>
        <v>140</v>
      </c>
      <c r="AB222" s="28">
        <f>IF(AA222="",0,Z$353+1-AA222)</f>
        <v>124</v>
      </c>
      <c r="AC222" s="74">
        <f>AB222+T222</f>
        <v>347</v>
      </c>
      <c r="AD222" s="57">
        <f>IF(AC222=0,"",RANK(AC222,AC$6:AC$352))</f>
        <v>188</v>
      </c>
      <c r="AE222" s="30"/>
      <c r="AF222" s="31"/>
      <c r="AG222" s="31"/>
      <c r="AH222" s="31"/>
      <c r="AI222" s="4">
        <f t="shared" si="31"/>
        <v>0</v>
      </c>
      <c r="AJ222" s="5" t="str">
        <f>IF(AE222="","",RANK(AI222,AI$6:AI$352))</f>
        <v/>
      </c>
      <c r="AK222" s="28">
        <f>IF(AJ222="",0,AI$353+1-AJ222)</f>
        <v>0</v>
      </c>
      <c r="AL222" s="3">
        <f t="shared" si="32"/>
        <v>347</v>
      </c>
      <c r="AM222" s="5">
        <f>IF(AL222=0,"",RANK(AL222,AL$6:AL$352))</f>
        <v>153</v>
      </c>
      <c r="AN222" s="13"/>
      <c r="AO222" s="14"/>
      <c r="AP222" s="14"/>
      <c r="AQ222" s="14"/>
      <c r="AR222" s="5">
        <f t="shared" si="33"/>
        <v>0</v>
      </c>
      <c r="AS222" s="5" t="str">
        <f>IF(AN222="","",RANK(AR222,AR$7:AR$352))</f>
        <v/>
      </c>
      <c r="AT222" s="28">
        <f>IF(AS222="",0,AR$353+1-AS222)</f>
        <v>0</v>
      </c>
      <c r="AU222" s="3">
        <f t="shared" si="34"/>
        <v>347</v>
      </c>
      <c r="AV222" s="5">
        <f>IF(AU222=0,"",RANK(AU222,AU$6:AU$352))</f>
        <v>153</v>
      </c>
      <c r="AW222" s="13"/>
      <c r="AX222" s="14"/>
      <c r="AY222" s="14"/>
      <c r="AZ222" s="14"/>
      <c r="BA222" s="5">
        <f t="shared" si="35"/>
        <v>0</v>
      </c>
      <c r="BB222" s="5" t="str">
        <f>IF(AW222="","",RANK(BA222,BA$7:BA$352))</f>
        <v/>
      </c>
      <c r="BC222" s="28">
        <f>IF(BB222="",0,BA$353+1-BB222)</f>
        <v>0</v>
      </c>
      <c r="BD222" s="3">
        <f t="shared" si="36"/>
        <v>347</v>
      </c>
      <c r="BE222" s="5" t="e">
        <f>IF(BD222=0,"",RANK(BD222,BD$6:BD$352))</f>
        <v>#VALUE!</v>
      </c>
      <c r="BF222" s="30"/>
      <c r="BG222" s="31"/>
      <c r="BH222" s="31"/>
      <c r="BI222" s="31"/>
      <c r="BJ222" s="5">
        <f t="shared" si="40"/>
        <v>0</v>
      </c>
      <c r="BK222" s="5" t="str">
        <f>IF(BF222="","",RANK(BJ222,BJ$6:BJ$352))</f>
        <v/>
      </c>
      <c r="BL222" s="28">
        <f>IF(BK222="",0,BJ$353+1-BK222)</f>
        <v>0</v>
      </c>
      <c r="BM222" s="3">
        <f t="shared" si="37"/>
        <v>347</v>
      </c>
      <c r="BN222" s="5" t="e">
        <f>IF(BM222=0,"",RANK(BM222,BM$6:BM$352))</f>
        <v>#VALUE!</v>
      </c>
      <c r="BO222" s="13"/>
      <c r="BP222" s="14"/>
      <c r="BQ222" s="14"/>
      <c r="BR222" s="14"/>
      <c r="BS222" s="5">
        <f t="shared" si="38"/>
        <v>0</v>
      </c>
      <c r="BT222" s="5" t="str">
        <f>IF(BO222="","",RANK(BS222,BS$6:BS$352))</f>
        <v/>
      </c>
      <c r="BU222" s="35">
        <f>IF(BT222="",0,BS$353+1-BT222)</f>
        <v>0</v>
      </c>
      <c r="BV222" s="3">
        <f t="shared" si="39"/>
        <v>347</v>
      </c>
      <c r="BW222" s="5" t="e">
        <f>IF(BV222=0,"",RANK(BV222,BV$6:BV$352))</f>
        <v>#VALUE!</v>
      </c>
    </row>
    <row r="223" spans="2:75">
      <c r="B223" s="36" t="s">
        <v>400</v>
      </c>
      <c r="C223" s="41" t="s">
        <v>929</v>
      </c>
      <c r="D223" s="72" t="s">
        <v>684</v>
      </c>
      <c r="E223" s="51" t="s">
        <v>127</v>
      </c>
      <c r="F223" s="4">
        <v>9</v>
      </c>
      <c r="G223" s="4">
        <v>10</v>
      </c>
      <c r="H223" s="4">
        <v>12</v>
      </c>
      <c r="I223" s="4">
        <f>SUM(F223:H223)</f>
        <v>31</v>
      </c>
      <c r="J223" s="4">
        <f>IF(E223="","",RANK(I223,I$6:I$351))</f>
        <v>258</v>
      </c>
      <c r="K223" s="4">
        <f>IF(J223="",0,I$353+1-J223)</f>
        <v>30</v>
      </c>
      <c r="L223" s="57">
        <f>IF(E223="","",RANK(K223,K$6:K$351))</f>
        <v>258</v>
      </c>
      <c r="M223" s="13" t="s">
        <v>1003</v>
      </c>
      <c r="N223" s="14">
        <v>12</v>
      </c>
      <c r="O223" s="14">
        <v>12</v>
      </c>
      <c r="P223" s="14">
        <v>8</v>
      </c>
      <c r="Q223" s="5">
        <f>SUM(N223:P223)</f>
        <v>32</v>
      </c>
      <c r="R223" s="5">
        <f>IF(M223="","",RANK(Q223,Q$6:Q$352))</f>
        <v>271</v>
      </c>
      <c r="S223" s="28">
        <f>IF(R223="",0,Q$353+1-R223)</f>
        <v>33</v>
      </c>
      <c r="T223" s="3">
        <f>S223+K223</f>
        <v>63</v>
      </c>
      <c r="U223" s="57">
        <f>IF(T223=0,"",RANK(T223,T$6:T$352))</f>
        <v>304</v>
      </c>
      <c r="V223" s="13" t="s">
        <v>1370</v>
      </c>
      <c r="W223" s="14">
        <v>11</v>
      </c>
      <c r="X223" s="14">
        <v>17</v>
      </c>
      <c r="Y223" s="14">
        <v>13</v>
      </c>
      <c r="Z223" s="5">
        <f>SUM(W223:Y223)</f>
        <v>41</v>
      </c>
      <c r="AA223" s="5">
        <f>IF(V223="","",RANK(Z223,Z$6:Z$352))</f>
        <v>121</v>
      </c>
      <c r="AB223" s="28">
        <f>IF(AA223="",0,Z$353+1-AA223)</f>
        <v>143</v>
      </c>
      <c r="AC223" s="74">
        <f>AB223+T223</f>
        <v>206</v>
      </c>
      <c r="AD223" s="57">
        <f>IF(AC223=0,"",RANK(AC223,AC$6:AC$352))</f>
        <v>266</v>
      </c>
      <c r="AE223" s="30"/>
      <c r="AF223" s="31"/>
      <c r="AG223" s="31"/>
      <c r="AH223" s="31"/>
      <c r="AI223" s="4">
        <f t="shared" si="31"/>
        <v>0</v>
      </c>
      <c r="AJ223" s="5" t="str">
        <f>IF(AE223="","",RANK(AI223,AI$6:AI$352))</f>
        <v/>
      </c>
      <c r="AK223" s="28">
        <f>IF(AJ223="",0,AI$353+1-AJ223)</f>
        <v>0</v>
      </c>
      <c r="AL223" s="3">
        <f t="shared" si="32"/>
        <v>206</v>
      </c>
      <c r="AM223" s="5">
        <f>IF(AL223=0,"",RANK(AL223,AL$6:AL$352))</f>
        <v>215</v>
      </c>
      <c r="AN223" s="30"/>
      <c r="AO223" s="31"/>
      <c r="AP223" s="31"/>
      <c r="AQ223" s="31"/>
      <c r="AR223" s="5">
        <f t="shared" si="33"/>
        <v>0</v>
      </c>
      <c r="AS223" s="5" t="str">
        <f>IF(AN223="","",RANK(AR223,AR$7:AR$352))</f>
        <v/>
      </c>
      <c r="AT223" s="28">
        <f>IF(AS223="",0,AR$353+1-AS223)</f>
        <v>0</v>
      </c>
      <c r="AU223" s="3">
        <f t="shared" si="34"/>
        <v>206</v>
      </c>
      <c r="AV223" s="5">
        <f>IF(AU223=0,"",RANK(AU223,AU$6:AU$352))</f>
        <v>215</v>
      </c>
      <c r="AW223" s="13"/>
      <c r="AX223" s="14"/>
      <c r="AY223" s="14"/>
      <c r="AZ223" s="14"/>
      <c r="BA223" s="5">
        <f t="shared" si="35"/>
        <v>0</v>
      </c>
      <c r="BB223" s="5" t="str">
        <f>IF(AW223="","",RANK(BA223,BA$7:BA$352))</f>
        <v/>
      </c>
      <c r="BC223" s="28">
        <f>IF(BB223="",0,BA$353+1-BB223)</f>
        <v>0</v>
      </c>
      <c r="BD223" s="3">
        <f t="shared" si="36"/>
        <v>206</v>
      </c>
      <c r="BE223" s="5" t="e">
        <f>IF(BD223=0,"",RANK(BD223,BD$6:BD$352))</f>
        <v>#VALUE!</v>
      </c>
      <c r="BF223" s="30"/>
      <c r="BG223" s="31"/>
      <c r="BH223" s="31"/>
      <c r="BI223" s="31"/>
      <c r="BJ223" s="5">
        <f t="shared" si="40"/>
        <v>0</v>
      </c>
      <c r="BK223" s="5" t="str">
        <f>IF(BF223="","",RANK(BJ223,BJ$6:BJ$352))</f>
        <v/>
      </c>
      <c r="BL223" s="28">
        <f>IF(BK223="",0,BJ$353+1-BK223)</f>
        <v>0</v>
      </c>
      <c r="BM223" s="3">
        <f t="shared" si="37"/>
        <v>206</v>
      </c>
      <c r="BN223" s="5" t="e">
        <f>IF(BM223=0,"",RANK(BM223,BM$6:BM$352))</f>
        <v>#VALUE!</v>
      </c>
      <c r="BO223" s="13"/>
      <c r="BP223" s="14"/>
      <c r="BQ223" s="14"/>
      <c r="BR223" s="14"/>
      <c r="BS223" s="5">
        <f t="shared" si="38"/>
        <v>0</v>
      </c>
      <c r="BT223" s="5" t="str">
        <f>IF(BO223="","",RANK(BS223,BS$6:BS$352))</f>
        <v/>
      </c>
      <c r="BU223" s="35">
        <f>IF(BT223="",0,BS$353+1-BT223)</f>
        <v>0</v>
      </c>
      <c r="BV223" s="3">
        <f t="shared" si="39"/>
        <v>206</v>
      </c>
      <c r="BW223" s="5" t="e">
        <f>IF(BV223=0,"",RANK(BV223,BV$6:BV$352))</f>
        <v>#VALUE!</v>
      </c>
    </row>
    <row r="224" spans="2:75">
      <c r="B224" s="36" t="s">
        <v>409</v>
      </c>
      <c r="C224" s="41" t="s">
        <v>929</v>
      </c>
      <c r="D224" s="72" t="s">
        <v>693</v>
      </c>
      <c r="E224" s="51" t="s">
        <v>136</v>
      </c>
      <c r="F224" s="4">
        <v>9</v>
      </c>
      <c r="G224" s="4">
        <v>11</v>
      </c>
      <c r="H224" s="4">
        <v>9</v>
      </c>
      <c r="I224" s="4">
        <f>SUM(F224:H224)</f>
        <v>29</v>
      </c>
      <c r="J224" s="4">
        <f>IF(E224="","",RANK(I224,I$6:I$351))</f>
        <v>270</v>
      </c>
      <c r="K224" s="4">
        <f>IF(J224="",0,I$353+1-J224)</f>
        <v>18</v>
      </c>
      <c r="L224" s="57">
        <f>IF(E224="","",RANK(K224,K$6:K$351))</f>
        <v>270</v>
      </c>
      <c r="M224" s="13"/>
      <c r="N224" s="14"/>
      <c r="O224" s="14"/>
      <c r="P224" s="14"/>
      <c r="Q224" s="5"/>
      <c r="R224" s="5"/>
      <c r="S224" s="28"/>
      <c r="T224" s="3">
        <f>S224+K224</f>
        <v>18</v>
      </c>
      <c r="U224" s="57">
        <f>IF(T224=0,"",RANK(T224,T$6:T$352))</f>
        <v>322</v>
      </c>
      <c r="V224" s="13"/>
      <c r="W224" s="14"/>
      <c r="X224" s="14"/>
      <c r="Y224" s="14"/>
      <c r="Z224" s="5">
        <f>SUM(W224:Y224)</f>
        <v>0</v>
      </c>
      <c r="AA224" s="5" t="str">
        <f>IF(V224="","",RANK(Z224,Z$6:Z$352))</f>
        <v/>
      </c>
      <c r="AB224" s="28">
        <f>IF(AA224="",0,Z$353+1-AA224)</f>
        <v>0</v>
      </c>
      <c r="AC224" s="74">
        <f>AB224+T224</f>
        <v>18</v>
      </c>
      <c r="AD224" s="57">
        <f>IF(AC224=0,"",RANK(AC224,AC$6:AC$352))</f>
        <v>333</v>
      </c>
      <c r="AE224" s="30"/>
      <c r="AF224" s="31"/>
      <c r="AG224" s="31"/>
      <c r="AH224" s="31"/>
      <c r="AI224" s="4">
        <f t="shared" si="31"/>
        <v>0</v>
      </c>
      <c r="AJ224" s="5" t="str">
        <f>IF(AE224="","",RANK(AI224,AI$6:AI$352))</f>
        <v/>
      </c>
      <c r="AK224" s="28">
        <f>IF(AJ224="",0,AI$353+1-AJ224)</f>
        <v>0</v>
      </c>
      <c r="AL224" s="3">
        <f t="shared" si="32"/>
        <v>18</v>
      </c>
      <c r="AM224" s="5">
        <f>IF(AL224=0,"",RANK(AL224,AL$6:AL$352))</f>
        <v>267</v>
      </c>
      <c r="AN224" s="30"/>
      <c r="AO224" s="31"/>
      <c r="AP224" s="31"/>
      <c r="AQ224" s="31"/>
      <c r="AR224" s="5">
        <f t="shared" si="33"/>
        <v>0</v>
      </c>
      <c r="AS224" s="5" t="str">
        <f>IF(AN224="","",RANK(AR224,AR$7:AR$352))</f>
        <v/>
      </c>
      <c r="AT224" s="28">
        <f>IF(AS224="",0,AR$353+1-AS224)</f>
        <v>0</v>
      </c>
      <c r="AU224" s="3">
        <f t="shared" si="34"/>
        <v>18</v>
      </c>
      <c r="AV224" s="5">
        <f>IF(AU224=0,"",RANK(AU224,AU$6:AU$352))</f>
        <v>267</v>
      </c>
      <c r="AW224" s="13"/>
      <c r="AX224" s="14"/>
      <c r="AY224" s="14"/>
      <c r="AZ224" s="14"/>
      <c r="BA224" s="5">
        <f t="shared" si="35"/>
        <v>0</v>
      </c>
      <c r="BB224" s="5" t="str">
        <f>IF(AW224="","",RANK(BA224,BA$7:BA$352))</f>
        <v/>
      </c>
      <c r="BC224" s="28">
        <f>IF(BB224="",0,BA$353+1-BB224)</f>
        <v>0</v>
      </c>
      <c r="BD224" s="3">
        <f t="shared" si="36"/>
        <v>18</v>
      </c>
      <c r="BE224" s="5" t="e">
        <f>IF(BD224=0,"",RANK(BD224,BD$6:BD$352))</f>
        <v>#VALUE!</v>
      </c>
      <c r="BF224" s="30"/>
      <c r="BG224" s="31"/>
      <c r="BH224" s="31"/>
      <c r="BI224" s="31"/>
      <c r="BJ224" s="5">
        <f t="shared" si="40"/>
        <v>0</v>
      </c>
      <c r="BK224" s="5" t="str">
        <f>IF(BF224="","",RANK(BJ224,BJ$6:BJ$352))</f>
        <v/>
      </c>
      <c r="BL224" s="28">
        <f>IF(BK224="",0,BJ$353+1-BK224)</f>
        <v>0</v>
      </c>
      <c r="BM224" s="3">
        <f t="shared" si="37"/>
        <v>18</v>
      </c>
      <c r="BN224" s="5" t="e">
        <f>IF(BM224=0,"",RANK(BM224,BM$6:BM$352))</f>
        <v>#VALUE!</v>
      </c>
      <c r="BO224" s="13"/>
      <c r="BP224" s="14"/>
      <c r="BQ224" s="14"/>
      <c r="BR224" s="14"/>
      <c r="BS224" s="5">
        <f t="shared" si="38"/>
        <v>0</v>
      </c>
      <c r="BT224" s="5" t="str">
        <f>IF(BO224="","",RANK(BS224,BS$6:BS$352))</f>
        <v/>
      </c>
      <c r="BU224" s="35">
        <f>IF(BT224="",0,BS$353+1-BT224)</f>
        <v>0</v>
      </c>
      <c r="BV224" s="3">
        <f t="shared" si="39"/>
        <v>18</v>
      </c>
      <c r="BW224" s="5" t="e">
        <f>IF(BV224=0,"",RANK(BV224,BV$6:BV$352))</f>
        <v>#VALUE!</v>
      </c>
    </row>
    <row r="225" spans="2:75">
      <c r="B225" s="36" t="s">
        <v>542</v>
      </c>
      <c r="C225" s="41" t="s">
        <v>937</v>
      </c>
      <c r="D225" s="72" t="s">
        <v>826</v>
      </c>
      <c r="E225" s="51" t="s">
        <v>259</v>
      </c>
      <c r="F225" s="4">
        <v>11</v>
      </c>
      <c r="G225" s="4">
        <v>14</v>
      </c>
      <c r="H225" s="4">
        <v>13</v>
      </c>
      <c r="I225" s="4">
        <f>SUM(F225:H225)</f>
        <v>38</v>
      </c>
      <c r="J225" s="4">
        <f>IF(E225="","",RANK(I225,I$6:I$351))</f>
        <v>147</v>
      </c>
      <c r="K225" s="4">
        <f>IF(J225="",0,I$353+1-J225)</f>
        <v>141</v>
      </c>
      <c r="L225" s="57">
        <f>IF(E225="","",RANK(K225,K$6:K$351))</f>
        <v>147</v>
      </c>
      <c r="M225" s="13" t="s">
        <v>1144</v>
      </c>
      <c r="N225" s="14">
        <v>12</v>
      </c>
      <c r="O225" s="14">
        <v>17</v>
      </c>
      <c r="P225" s="14">
        <v>14</v>
      </c>
      <c r="Q225" s="5">
        <f>SUM(N225:P225)</f>
        <v>43</v>
      </c>
      <c r="R225" s="5">
        <f>IF(M225="","",RANK(Q225,Q$6:Q$352))</f>
        <v>59</v>
      </c>
      <c r="S225" s="28">
        <f>IF(R225="",0,Q$353+1-R225)</f>
        <v>245</v>
      </c>
      <c r="T225" s="3">
        <f>S225+K225</f>
        <v>386</v>
      </c>
      <c r="U225" s="57">
        <f>IF(T225=0,"",RANK(T225,T$6:T$352))</f>
        <v>78</v>
      </c>
      <c r="V225" s="13" t="s">
        <v>1500</v>
      </c>
      <c r="W225" s="14">
        <v>15</v>
      </c>
      <c r="X225" s="14">
        <v>18</v>
      </c>
      <c r="Y225" s="14">
        <v>15</v>
      </c>
      <c r="Z225" s="5">
        <f>SUM(W225:Y225)</f>
        <v>48</v>
      </c>
      <c r="AA225" s="5">
        <f>IF(V225="","",RANK(Z225,Z$6:Z$352))</f>
        <v>26</v>
      </c>
      <c r="AB225" s="28">
        <f>IF(AA225="",0,Z$353+1-AA225)</f>
        <v>238</v>
      </c>
      <c r="AC225" s="74">
        <f>AB225+T225</f>
        <v>624</v>
      </c>
      <c r="AD225" s="57">
        <f>IF(AC225=0,"",RANK(AC225,AC$6:AC$352))</f>
        <v>35</v>
      </c>
      <c r="AE225" s="30"/>
      <c r="AF225" s="31"/>
      <c r="AG225" s="31"/>
      <c r="AH225" s="31"/>
      <c r="AI225" s="4">
        <f t="shared" si="31"/>
        <v>0</v>
      </c>
      <c r="AJ225" s="5" t="str">
        <f>IF(AE225="","",RANK(AI225,AI$6:AI$352))</f>
        <v/>
      </c>
      <c r="AK225" s="28">
        <f>IF(AJ225="",0,AI$353+1-AJ225)</f>
        <v>0</v>
      </c>
      <c r="AL225" s="3">
        <f t="shared" si="32"/>
        <v>624</v>
      </c>
      <c r="AM225" s="5">
        <f>IF(AL225=0,"",RANK(AL225,AL$6:AL$352))</f>
        <v>32</v>
      </c>
      <c r="AN225" s="30"/>
      <c r="AO225" s="31"/>
      <c r="AP225" s="31"/>
      <c r="AQ225" s="31"/>
      <c r="AR225" s="5">
        <f t="shared" si="33"/>
        <v>0</v>
      </c>
      <c r="AS225" s="5" t="str">
        <f>IF(AN225="","",RANK(AR225,AR$7:AR$352))</f>
        <v/>
      </c>
      <c r="AT225" s="28">
        <f>IF(AS225="",0,AR$353+1-AS225)</f>
        <v>0</v>
      </c>
      <c r="AU225" s="3">
        <f t="shared" si="34"/>
        <v>624</v>
      </c>
      <c r="AV225" s="5">
        <f>IF(AU225=0,"",RANK(AU225,AU$6:AU$352))</f>
        <v>32</v>
      </c>
      <c r="AW225" s="13"/>
      <c r="AX225" s="14"/>
      <c r="AY225" s="14"/>
      <c r="AZ225" s="14"/>
      <c r="BA225" s="5">
        <f t="shared" si="35"/>
        <v>0</v>
      </c>
      <c r="BB225" s="5" t="str">
        <f>IF(AW225="","",RANK(BA225,BA$7:BA$352))</f>
        <v/>
      </c>
      <c r="BC225" s="28">
        <f>IF(BB225="",0,BA$353+1-BB225)</f>
        <v>0</v>
      </c>
      <c r="BD225" s="3">
        <f t="shared" si="36"/>
        <v>624</v>
      </c>
      <c r="BE225" s="5" t="e">
        <f>IF(BD225=0,"",RANK(BD225,BD$6:BD$352))</f>
        <v>#VALUE!</v>
      </c>
      <c r="BF225" s="13"/>
      <c r="BG225" s="14"/>
      <c r="BH225" s="14"/>
      <c r="BI225" s="14"/>
      <c r="BJ225" s="5">
        <f t="shared" si="40"/>
        <v>0</v>
      </c>
      <c r="BK225" s="5" t="str">
        <f>IF(BF225="","",RANK(BJ225,BJ$6:BJ$352))</f>
        <v/>
      </c>
      <c r="BL225" s="28">
        <f>IF(BK225="",0,BJ$353+1-BK225)</f>
        <v>0</v>
      </c>
      <c r="BM225" s="3">
        <f t="shared" si="37"/>
        <v>624</v>
      </c>
      <c r="BN225" s="5" t="e">
        <f>IF(BM225=0,"",RANK(BM225,BM$6:BM$352))</f>
        <v>#VALUE!</v>
      </c>
      <c r="BO225" s="13"/>
      <c r="BP225" s="14"/>
      <c r="BQ225" s="14"/>
      <c r="BR225" s="14"/>
      <c r="BS225" s="5">
        <f t="shared" si="38"/>
        <v>0</v>
      </c>
      <c r="BT225" s="5" t="str">
        <f>IF(BO225="","",RANK(BS225,BS$6:BS$352))</f>
        <v/>
      </c>
      <c r="BU225" s="35">
        <f>IF(BT225="",0,BS$353+1-BT225)</f>
        <v>0</v>
      </c>
      <c r="BV225" s="3">
        <f t="shared" si="39"/>
        <v>624</v>
      </c>
      <c r="BW225" s="5" t="e">
        <f>IF(BV225=0,"",RANK(BV225,BV$6:BV$352))</f>
        <v>#VALUE!</v>
      </c>
    </row>
    <row r="226" spans="2:75">
      <c r="B226" s="36" t="s">
        <v>533</v>
      </c>
      <c r="C226" s="41" t="s">
        <v>937</v>
      </c>
      <c r="D226" s="72" t="s">
        <v>817</v>
      </c>
      <c r="E226" s="51" t="s">
        <v>252</v>
      </c>
      <c r="F226" s="4">
        <v>16</v>
      </c>
      <c r="G226" s="4">
        <v>10</v>
      </c>
      <c r="H226" s="4">
        <v>13</v>
      </c>
      <c r="I226" s="4">
        <f>SUM(F226:H226)</f>
        <v>39</v>
      </c>
      <c r="J226" s="4">
        <f>IF(E226="","",RANK(I226,I$6:I$351))</f>
        <v>129</v>
      </c>
      <c r="K226" s="4">
        <f>IF(J226="",0,I$353+1-J226)</f>
        <v>159</v>
      </c>
      <c r="L226" s="57">
        <f>IF(E226="","",RANK(K226,K$6:K$351))</f>
        <v>129</v>
      </c>
      <c r="M226" s="13" t="s">
        <v>1101</v>
      </c>
      <c r="N226" s="14">
        <v>15</v>
      </c>
      <c r="O226" s="14">
        <v>20</v>
      </c>
      <c r="P226" s="14">
        <v>16</v>
      </c>
      <c r="Q226" s="4">
        <f>SUM(N226:P226)</f>
        <v>51</v>
      </c>
      <c r="R226" s="5">
        <f>IF(M226="","",RANK(Q226,Q$6:Q$352))</f>
        <v>3</v>
      </c>
      <c r="S226" s="28">
        <f>IF(R226="",0,Q$353+1-R226)</f>
        <v>301</v>
      </c>
      <c r="T226" s="3">
        <f>S226+K226</f>
        <v>460</v>
      </c>
      <c r="U226" s="57">
        <f>IF(T226=0,"",RANK(T226,T$6:T$352))</f>
        <v>44</v>
      </c>
      <c r="V226" s="13" t="s">
        <v>1492</v>
      </c>
      <c r="W226" s="14">
        <v>11</v>
      </c>
      <c r="X226" s="14">
        <v>18</v>
      </c>
      <c r="Y226" s="14">
        <v>13</v>
      </c>
      <c r="Z226" s="4">
        <f>SUM(W226:Y226)</f>
        <v>42</v>
      </c>
      <c r="AA226" s="5">
        <f>IF(V226="","",RANK(Z226,Z$6:Z$352))</f>
        <v>105</v>
      </c>
      <c r="AB226" s="28">
        <f>IF(AA226="",0,Z$353+1-AA226)</f>
        <v>159</v>
      </c>
      <c r="AC226" s="74">
        <f>AB226+T226</f>
        <v>619</v>
      </c>
      <c r="AD226" s="57">
        <f>IF(AC226=0,"",RANK(AC226,AC$6:AC$352))</f>
        <v>39</v>
      </c>
      <c r="AE226" s="30"/>
      <c r="AF226" s="31"/>
      <c r="AG226" s="31"/>
      <c r="AH226" s="31"/>
      <c r="AI226" s="4">
        <f t="shared" si="31"/>
        <v>0</v>
      </c>
      <c r="AJ226" s="5" t="str">
        <f>IF(AE226="","",RANK(AI226,AI$6:AI$352))</f>
        <v/>
      </c>
      <c r="AK226" s="28">
        <f>IF(AJ226="",0,AI$353+1-AJ226)</f>
        <v>0</v>
      </c>
      <c r="AL226" s="3">
        <f t="shared" si="32"/>
        <v>619</v>
      </c>
      <c r="AM226" s="5">
        <f>IF(AL226=0,"",RANK(AL226,AL$6:AL$352))</f>
        <v>36</v>
      </c>
      <c r="AN226" s="30"/>
      <c r="AO226" s="31"/>
      <c r="AP226" s="31"/>
      <c r="AQ226" s="31"/>
      <c r="AR226" s="5">
        <f t="shared" si="33"/>
        <v>0</v>
      </c>
      <c r="AS226" s="5" t="str">
        <f>IF(AN226="","",RANK(AR226,AR$7:AR$352))</f>
        <v/>
      </c>
      <c r="AT226" s="28">
        <f>IF(AS226="",0,AR$353+1-AS226)</f>
        <v>0</v>
      </c>
      <c r="AU226" s="3">
        <f t="shared" si="34"/>
        <v>619</v>
      </c>
      <c r="AV226" s="5">
        <f>IF(AU226=0,"",RANK(AU226,AU$6:AU$352))</f>
        <v>36</v>
      </c>
      <c r="AW226" s="13"/>
      <c r="AX226" s="14"/>
      <c r="AY226" s="14"/>
      <c r="AZ226" s="14"/>
      <c r="BA226" s="5">
        <f t="shared" si="35"/>
        <v>0</v>
      </c>
      <c r="BB226" s="5" t="str">
        <f>IF(AW226="","",RANK(BA226,BA$7:BA$352))</f>
        <v/>
      </c>
      <c r="BC226" s="28">
        <f>IF(BB226="",0,BA$353+1-BB226)</f>
        <v>0</v>
      </c>
      <c r="BD226" s="3">
        <f t="shared" si="36"/>
        <v>619</v>
      </c>
      <c r="BE226" s="5" t="e">
        <f>IF(BD226=0,"",RANK(BD226,BD$6:BD$352))</f>
        <v>#VALUE!</v>
      </c>
      <c r="BF226" s="13"/>
      <c r="BG226" s="14"/>
      <c r="BH226" s="14"/>
      <c r="BI226" s="14"/>
      <c r="BJ226" s="5">
        <f t="shared" si="40"/>
        <v>0</v>
      </c>
      <c r="BK226" s="5" t="str">
        <f>IF(BF226="","",RANK(BJ226,BJ$6:BJ$352))</f>
        <v/>
      </c>
      <c r="BL226" s="28">
        <f>IF(BK226="",0,BJ$353+1-BK226)</f>
        <v>0</v>
      </c>
      <c r="BM226" s="3">
        <f t="shared" si="37"/>
        <v>619</v>
      </c>
      <c r="BN226" s="5" t="e">
        <f>IF(BM226=0,"",RANK(BM226,BM$6:BM$352))</f>
        <v>#VALUE!</v>
      </c>
      <c r="BO226" s="13"/>
      <c r="BP226" s="14"/>
      <c r="BQ226" s="14"/>
      <c r="BR226" s="14"/>
      <c r="BS226" s="5">
        <f t="shared" si="38"/>
        <v>0</v>
      </c>
      <c r="BT226" s="5" t="str">
        <f>IF(BO226="","",RANK(BS226,BS$6:BS$352))</f>
        <v/>
      </c>
      <c r="BU226" s="35">
        <f>IF(BT226="",0,BS$353+1-BT226)</f>
        <v>0</v>
      </c>
      <c r="BV226" s="3">
        <f t="shared" si="39"/>
        <v>619</v>
      </c>
      <c r="BW226" s="5" t="e">
        <f>IF(BV226=0,"",RANK(BV226,BV$6:BV$352))</f>
        <v>#VALUE!</v>
      </c>
    </row>
    <row r="227" spans="2:75">
      <c r="B227" s="36" t="s">
        <v>530</v>
      </c>
      <c r="C227" s="41" t="s">
        <v>937</v>
      </c>
      <c r="D227" s="72" t="s">
        <v>814</v>
      </c>
      <c r="E227" s="51" t="s">
        <v>249</v>
      </c>
      <c r="F227" s="4">
        <v>16</v>
      </c>
      <c r="G227" s="4">
        <v>13</v>
      </c>
      <c r="H227" s="4">
        <v>11</v>
      </c>
      <c r="I227" s="4">
        <f>SUM(F227:H227)</f>
        <v>40</v>
      </c>
      <c r="J227" s="4">
        <f>IF(E227="","",RANK(I227,I$6:I$351))</f>
        <v>107</v>
      </c>
      <c r="K227" s="4">
        <f>IF(J227="",0,I$353+1-J227)</f>
        <v>181</v>
      </c>
      <c r="L227" s="57">
        <f>IF(E227="","",RANK(K227,K$6:K$351))</f>
        <v>107</v>
      </c>
      <c r="M227" s="30" t="s">
        <v>1134</v>
      </c>
      <c r="N227" s="31">
        <v>17</v>
      </c>
      <c r="O227" s="31">
        <v>18</v>
      </c>
      <c r="P227" s="31">
        <v>12</v>
      </c>
      <c r="Q227" s="4">
        <f>SUM(N227:P227)</f>
        <v>47</v>
      </c>
      <c r="R227" s="5">
        <f>IF(M227="","",RANK(Q227,Q$6:Q$352))</f>
        <v>14</v>
      </c>
      <c r="S227" s="28">
        <f>IF(R227="",0,Q$353+1-R227)</f>
        <v>290</v>
      </c>
      <c r="T227" s="3">
        <f>S227+K227</f>
        <v>471</v>
      </c>
      <c r="U227" s="57">
        <f>IF(T227=0,"",RANK(T227,T$6:T$352))</f>
        <v>36</v>
      </c>
      <c r="V227" s="30" t="s">
        <v>1489</v>
      </c>
      <c r="W227" s="31">
        <v>12</v>
      </c>
      <c r="X227" s="31">
        <v>13</v>
      </c>
      <c r="Y227" s="31">
        <v>16</v>
      </c>
      <c r="Z227" s="4">
        <f>SUM(W227:Y227)</f>
        <v>41</v>
      </c>
      <c r="AA227" s="5">
        <f>IF(V227="","",RANK(Z227,Z$6:Z$352))</f>
        <v>121</v>
      </c>
      <c r="AB227" s="28">
        <f>IF(AA227="",0,Z$353+1-AA227)</f>
        <v>143</v>
      </c>
      <c r="AC227" s="74">
        <f>AB227+T227</f>
        <v>614</v>
      </c>
      <c r="AD227" s="57">
        <f>IF(AC227=0,"",RANK(AC227,AC$6:AC$352))</f>
        <v>41</v>
      </c>
      <c r="AE227" s="30"/>
      <c r="AF227" s="31"/>
      <c r="AG227" s="31"/>
      <c r="AH227" s="31"/>
      <c r="AI227" s="4">
        <f t="shared" si="31"/>
        <v>0</v>
      </c>
      <c r="AJ227" s="5" t="str">
        <f>IF(AE227="","",RANK(AI227,AI$6:AI$352))</f>
        <v/>
      </c>
      <c r="AK227" s="28">
        <f>IF(AJ227="",0,AI$353+1-AJ227)</f>
        <v>0</v>
      </c>
      <c r="AL227" s="3">
        <f t="shared" si="32"/>
        <v>614</v>
      </c>
      <c r="AM227" s="5">
        <f>IF(AL227=0,"",RANK(AL227,AL$6:AL$352))</f>
        <v>38</v>
      </c>
      <c r="AN227" s="13"/>
      <c r="AO227" s="14"/>
      <c r="AP227" s="14"/>
      <c r="AQ227" s="14"/>
      <c r="AR227" s="5">
        <f t="shared" si="33"/>
        <v>0</v>
      </c>
      <c r="AS227" s="5" t="str">
        <f>IF(AN227="","",RANK(AR227,AR$7:AR$352))</f>
        <v/>
      </c>
      <c r="AT227" s="28">
        <f>IF(AS227="",0,AR$353+1-AS227)</f>
        <v>0</v>
      </c>
      <c r="AU227" s="3">
        <f t="shared" si="34"/>
        <v>614</v>
      </c>
      <c r="AV227" s="5">
        <f>IF(AU227=0,"",RANK(AU227,AU$6:AU$352))</f>
        <v>38</v>
      </c>
      <c r="AW227" s="13"/>
      <c r="AX227" s="14"/>
      <c r="AY227" s="14"/>
      <c r="AZ227" s="14"/>
      <c r="BA227" s="5">
        <f t="shared" si="35"/>
        <v>0</v>
      </c>
      <c r="BB227" s="5" t="str">
        <f>IF(AW227="","",RANK(BA227,BA$7:BA$352))</f>
        <v/>
      </c>
      <c r="BC227" s="28">
        <f>IF(BB227="",0,BA$353+1-BB227)</f>
        <v>0</v>
      </c>
      <c r="BD227" s="3">
        <f t="shared" si="36"/>
        <v>614</v>
      </c>
      <c r="BE227" s="5" t="e">
        <f>IF(BD227=0,"",RANK(BD227,BD$6:BD$352))</f>
        <v>#VALUE!</v>
      </c>
      <c r="BF227" s="13"/>
      <c r="BG227" s="14"/>
      <c r="BH227" s="14"/>
      <c r="BI227" s="14"/>
      <c r="BJ227" s="5">
        <f t="shared" si="40"/>
        <v>0</v>
      </c>
      <c r="BK227" s="5" t="str">
        <f>IF(BF227="","",RANK(BJ227,BJ$6:BJ$352))</f>
        <v/>
      </c>
      <c r="BL227" s="28">
        <f>IF(BK227="",0,BJ$353+1-BK227)</f>
        <v>0</v>
      </c>
      <c r="BM227" s="3">
        <f t="shared" si="37"/>
        <v>614</v>
      </c>
      <c r="BN227" s="5" t="e">
        <f>IF(BM227=0,"",RANK(BM227,BM$6:BM$352))</f>
        <v>#VALUE!</v>
      </c>
      <c r="BO227" s="13"/>
      <c r="BP227" s="14"/>
      <c r="BQ227" s="14"/>
      <c r="BR227" s="14"/>
      <c r="BS227" s="5">
        <f t="shared" si="38"/>
        <v>0</v>
      </c>
      <c r="BT227" s="5" t="str">
        <f>IF(BO227="","",RANK(BS227,BS$6:BS$352))</f>
        <v/>
      </c>
      <c r="BU227" s="35">
        <f>IF(BT227="",0,BS$353+1-BT227)</f>
        <v>0</v>
      </c>
      <c r="BV227" s="3">
        <f t="shared" si="39"/>
        <v>614</v>
      </c>
      <c r="BW227" s="5" t="e">
        <f>IF(BV227=0,"",RANK(BV227,BV$6:BV$352))</f>
        <v>#VALUE!</v>
      </c>
    </row>
    <row r="228" spans="2:75">
      <c r="B228" s="36" t="s">
        <v>532</v>
      </c>
      <c r="C228" s="41" t="s">
        <v>937</v>
      </c>
      <c r="D228" s="72" t="s">
        <v>816</v>
      </c>
      <c r="E228" s="51" t="s">
        <v>251</v>
      </c>
      <c r="F228" s="4">
        <v>12</v>
      </c>
      <c r="G228" s="4">
        <v>15</v>
      </c>
      <c r="H228" s="4">
        <v>15</v>
      </c>
      <c r="I228" s="4">
        <f>SUM(F228:H228)</f>
        <v>42</v>
      </c>
      <c r="J228" s="4">
        <f>IF(E228="","",RANK(I228,I$6:I$351))</f>
        <v>72</v>
      </c>
      <c r="K228" s="4">
        <f>IF(J228="",0,I$353+1-J228)</f>
        <v>216</v>
      </c>
      <c r="L228" s="57">
        <f>IF(E228="","",RANK(K228,K$6:K$351))</f>
        <v>72</v>
      </c>
      <c r="M228" s="30" t="s">
        <v>1136</v>
      </c>
      <c r="N228" s="31">
        <v>16</v>
      </c>
      <c r="O228" s="31">
        <v>19</v>
      </c>
      <c r="P228" s="31">
        <v>10</v>
      </c>
      <c r="Q228" s="4">
        <f>SUM(N228:P228)</f>
        <v>45</v>
      </c>
      <c r="R228" s="5">
        <f>IF(M228="","",RANK(Q228,Q$6:Q$352))</f>
        <v>33</v>
      </c>
      <c r="S228" s="28">
        <f>IF(R228="",0,Q$353+1-R228)</f>
        <v>271</v>
      </c>
      <c r="T228" s="3">
        <f>S228+K228</f>
        <v>487</v>
      </c>
      <c r="U228" s="57">
        <f>IF(T228=0,"",RANK(T228,T$6:T$352))</f>
        <v>27</v>
      </c>
      <c r="V228" s="30" t="s">
        <v>1491</v>
      </c>
      <c r="W228" s="31">
        <v>13</v>
      </c>
      <c r="X228" s="31">
        <v>13</v>
      </c>
      <c r="Y228" s="31">
        <v>13</v>
      </c>
      <c r="Z228" s="4">
        <f>SUM(W228:Y228)</f>
        <v>39</v>
      </c>
      <c r="AA228" s="5">
        <f>IF(V228="","",RANK(Z228,Z$6:Z$352))</f>
        <v>154</v>
      </c>
      <c r="AB228" s="28">
        <f>IF(AA228="",0,Z$353+1-AA228)</f>
        <v>110</v>
      </c>
      <c r="AC228" s="74">
        <f>AB228+T228</f>
        <v>597</v>
      </c>
      <c r="AD228" s="57">
        <f>IF(AC228=0,"",RANK(AC228,AC$6:AC$352))</f>
        <v>49</v>
      </c>
      <c r="AE228" s="30"/>
      <c r="AF228" s="31"/>
      <c r="AG228" s="31"/>
      <c r="AH228" s="31"/>
      <c r="AI228" s="4">
        <f t="shared" si="31"/>
        <v>0</v>
      </c>
      <c r="AJ228" s="5" t="str">
        <f>IF(AE228="","",RANK(AI228,AI$6:AI$352))</f>
        <v/>
      </c>
      <c r="AK228" s="28">
        <f>IF(AJ228="",0,AI$353+1-AJ228)</f>
        <v>0</v>
      </c>
      <c r="AL228" s="3">
        <f t="shared" si="32"/>
        <v>597</v>
      </c>
      <c r="AM228" s="5">
        <f>IF(AL228=0,"",RANK(AL228,AL$6:AL$352))</f>
        <v>44</v>
      </c>
      <c r="AN228" s="13"/>
      <c r="AO228" s="14"/>
      <c r="AP228" s="14"/>
      <c r="AQ228" s="14"/>
      <c r="AR228" s="5">
        <f t="shared" si="33"/>
        <v>0</v>
      </c>
      <c r="AS228" s="5" t="str">
        <f>IF(AN228="","",RANK(AR228,AR$7:AR$352))</f>
        <v/>
      </c>
      <c r="AT228" s="28">
        <f>IF(AS228="",0,AR$353+1-AS228)</f>
        <v>0</v>
      </c>
      <c r="AU228" s="3">
        <f t="shared" si="34"/>
        <v>597</v>
      </c>
      <c r="AV228" s="5">
        <f>IF(AU228=0,"",RANK(AU228,AU$6:AU$352))</f>
        <v>44</v>
      </c>
      <c r="AW228" s="13"/>
      <c r="AX228" s="14"/>
      <c r="AY228" s="14"/>
      <c r="AZ228" s="14"/>
      <c r="BA228" s="5">
        <f t="shared" si="35"/>
        <v>0</v>
      </c>
      <c r="BB228" s="5" t="str">
        <f>IF(AW228="","",RANK(BA228,BA$7:BA$352))</f>
        <v/>
      </c>
      <c r="BC228" s="28">
        <f>IF(BB228="",0,BA$353+1-BB228)</f>
        <v>0</v>
      </c>
      <c r="BD228" s="3">
        <f t="shared" si="36"/>
        <v>597</v>
      </c>
      <c r="BE228" s="5" t="e">
        <f>IF(BD228=0,"",RANK(BD228,BD$6:BD$352))</f>
        <v>#VALUE!</v>
      </c>
      <c r="BF228" s="13"/>
      <c r="BG228" s="14"/>
      <c r="BH228" s="14"/>
      <c r="BI228" s="14"/>
      <c r="BJ228" s="5">
        <f t="shared" si="40"/>
        <v>0</v>
      </c>
      <c r="BK228" s="5" t="str">
        <f>IF(BF228="","",RANK(BJ228,BJ$6:BJ$352))</f>
        <v/>
      </c>
      <c r="BL228" s="28">
        <f>IF(BK228="",0,BJ$353+1-BK228)</f>
        <v>0</v>
      </c>
      <c r="BM228" s="3">
        <f t="shared" si="37"/>
        <v>597</v>
      </c>
      <c r="BN228" s="5" t="e">
        <f>IF(BM228=0,"",RANK(BM228,BM$6:BM$352))</f>
        <v>#VALUE!</v>
      </c>
      <c r="BO228" s="13"/>
      <c r="BP228" s="14"/>
      <c r="BQ228" s="14"/>
      <c r="BR228" s="14"/>
      <c r="BS228" s="5">
        <f t="shared" si="38"/>
        <v>0</v>
      </c>
      <c r="BT228" s="5" t="str">
        <f>IF(BO228="","",RANK(BS228,BS$6:BS$352))</f>
        <v/>
      </c>
      <c r="BU228" s="35">
        <f>IF(BT228="",0,BS$353+1-BT228)</f>
        <v>0</v>
      </c>
      <c r="BV228" s="3">
        <f t="shared" si="39"/>
        <v>597</v>
      </c>
      <c r="BW228" s="5" t="e">
        <f>IF(BV228=0,"",RANK(BV228,BV$6:BV$352))</f>
        <v>#VALUE!</v>
      </c>
    </row>
    <row r="229" spans="2:75">
      <c r="B229" s="36" t="s">
        <v>529</v>
      </c>
      <c r="C229" s="41" t="s">
        <v>937</v>
      </c>
      <c r="D229" s="72" t="s">
        <v>813</v>
      </c>
      <c r="E229" s="51" t="s">
        <v>248</v>
      </c>
      <c r="F229" s="4">
        <v>13</v>
      </c>
      <c r="G229" s="4">
        <v>16</v>
      </c>
      <c r="H229" s="4">
        <v>14</v>
      </c>
      <c r="I229" s="4">
        <f>SUM(F229:H229)</f>
        <v>43</v>
      </c>
      <c r="J229" s="4">
        <f>IF(E229="","",RANK(I229,I$6:I$351))</f>
        <v>55</v>
      </c>
      <c r="K229" s="4">
        <f>IF(J229="",0,I$353+1-J229)</f>
        <v>233</v>
      </c>
      <c r="L229" s="57">
        <f>IF(E229="","",RANK(K229,K$6:K$351))</f>
        <v>55</v>
      </c>
      <c r="M229" s="30" t="s">
        <v>1133</v>
      </c>
      <c r="N229" s="31">
        <v>12</v>
      </c>
      <c r="O229" s="31">
        <v>14</v>
      </c>
      <c r="P229" s="31">
        <v>10</v>
      </c>
      <c r="Q229" s="4">
        <f>SUM(N229:P229)</f>
        <v>36</v>
      </c>
      <c r="R229" s="5">
        <f>IF(M229="","",RANK(Q229,Q$6:Q$352))</f>
        <v>193</v>
      </c>
      <c r="S229" s="28">
        <f>IF(R229="",0,Q$353+1-R229)</f>
        <v>111</v>
      </c>
      <c r="T229" s="3">
        <f>S229+K229</f>
        <v>344</v>
      </c>
      <c r="U229" s="57">
        <f>IF(T229=0,"",RANK(T229,T$6:T$352))</f>
        <v>112</v>
      </c>
      <c r="V229" s="30" t="s">
        <v>1488</v>
      </c>
      <c r="W229" s="31">
        <v>14</v>
      </c>
      <c r="X229" s="31">
        <v>15</v>
      </c>
      <c r="Y229" s="31">
        <v>14</v>
      </c>
      <c r="Z229" s="4">
        <f>SUM(W229:Y229)</f>
        <v>43</v>
      </c>
      <c r="AA229" s="5">
        <f>IF(V229="","",RANK(Z229,Z$6:Z$352))</f>
        <v>86</v>
      </c>
      <c r="AB229" s="28">
        <f>IF(AA229="",0,Z$353+1-AA229)</f>
        <v>178</v>
      </c>
      <c r="AC229" s="74">
        <f>AB229+T229</f>
        <v>522</v>
      </c>
      <c r="AD229" s="57">
        <f>IF(AC229=0,"",RANK(AC229,AC$6:AC$352))</f>
        <v>89</v>
      </c>
      <c r="AE229" s="30"/>
      <c r="AF229" s="31"/>
      <c r="AG229" s="31"/>
      <c r="AH229" s="31"/>
      <c r="AI229" s="4"/>
      <c r="AJ229" s="5"/>
      <c r="AK229" s="28"/>
      <c r="AL229" s="3"/>
      <c r="AM229" s="5"/>
      <c r="AN229" s="13"/>
      <c r="AO229" s="14"/>
      <c r="AP229" s="14"/>
      <c r="AQ229" s="14"/>
      <c r="AR229" s="5"/>
      <c r="AS229" s="5"/>
      <c r="AT229" s="28"/>
      <c r="AU229" s="3"/>
      <c r="AV229" s="5"/>
      <c r="AW229" s="13"/>
      <c r="AX229" s="14"/>
      <c r="AY229" s="14"/>
      <c r="AZ229" s="14"/>
      <c r="BA229" s="5"/>
      <c r="BB229" s="5"/>
      <c r="BC229" s="28"/>
      <c r="BD229" s="3"/>
      <c r="BE229" s="5"/>
      <c r="BF229" s="13"/>
      <c r="BG229" s="14"/>
      <c r="BH229" s="14"/>
      <c r="BI229" s="14"/>
      <c r="BJ229" s="5"/>
      <c r="BK229" s="5"/>
      <c r="BL229" s="28"/>
      <c r="BM229" s="3"/>
      <c r="BN229" s="5"/>
      <c r="BO229" s="13"/>
      <c r="BP229" s="14"/>
      <c r="BQ229" s="14"/>
      <c r="BR229" s="14"/>
      <c r="BS229" s="5"/>
      <c r="BT229" s="5"/>
      <c r="BU229" s="35"/>
      <c r="BV229" s="3"/>
      <c r="BW229" s="5"/>
    </row>
    <row r="230" spans="2:75">
      <c r="B230" s="36" t="s">
        <v>537</v>
      </c>
      <c r="C230" s="41" t="s">
        <v>937</v>
      </c>
      <c r="D230" s="72" t="s">
        <v>821</v>
      </c>
      <c r="E230" s="51" t="s">
        <v>70</v>
      </c>
      <c r="F230" s="4">
        <v>14</v>
      </c>
      <c r="G230" s="4">
        <v>15</v>
      </c>
      <c r="H230" s="4">
        <v>14</v>
      </c>
      <c r="I230" s="4">
        <f>SUM(F230:H230)</f>
        <v>43</v>
      </c>
      <c r="J230" s="4">
        <f>IF(E230="","",RANK(I230,I$6:I$351))</f>
        <v>55</v>
      </c>
      <c r="K230" s="4">
        <f>IF(J230="",0,I$353+1-J230)</f>
        <v>233</v>
      </c>
      <c r="L230" s="57">
        <f>IF(E230="","",RANK(K230,K$6:K$351))</f>
        <v>55</v>
      </c>
      <c r="M230" s="30" t="s">
        <v>1140</v>
      </c>
      <c r="N230" s="31">
        <v>8</v>
      </c>
      <c r="O230" s="31">
        <v>13</v>
      </c>
      <c r="P230" s="31">
        <v>11</v>
      </c>
      <c r="Q230" s="4">
        <f>SUM(N230:P230)</f>
        <v>32</v>
      </c>
      <c r="R230" s="5">
        <f>IF(M230="","",RANK(Q230,Q$6:Q$352))</f>
        <v>271</v>
      </c>
      <c r="S230" s="28">
        <f>IF(R230="",0,Q$353+1-R230)</f>
        <v>33</v>
      </c>
      <c r="T230" s="3">
        <f>S230+K230</f>
        <v>266</v>
      </c>
      <c r="U230" s="57">
        <f>IF(T230=0,"",RANK(T230,T$6:T$352))</f>
        <v>178</v>
      </c>
      <c r="V230" s="30" t="s">
        <v>1496</v>
      </c>
      <c r="W230" s="31">
        <v>15</v>
      </c>
      <c r="X230" s="31">
        <v>15</v>
      </c>
      <c r="Y230" s="31">
        <v>16</v>
      </c>
      <c r="Z230" s="4">
        <f>SUM(W230:Y230)</f>
        <v>46</v>
      </c>
      <c r="AA230" s="5">
        <f>IF(V230="","",RANK(Z230,Z$6:Z$352))</f>
        <v>42</v>
      </c>
      <c r="AB230" s="28">
        <f>IF(AA230="",0,Z$353+1-AA230)</f>
        <v>222</v>
      </c>
      <c r="AC230" s="74">
        <f>AB230+T230</f>
        <v>488</v>
      </c>
      <c r="AD230" s="57">
        <f>IF(AC230=0,"",RANK(AC230,AC$6:AC$352))</f>
        <v>108</v>
      </c>
      <c r="AE230" s="30"/>
      <c r="AF230" s="31"/>
      <c r="AG230" s="31"/>
      <c r="AH230" s="31"/>
      <c r="AI230" s="4"/>
      <c r="AJ230" s="5"/>
      <c r="AK230" s="28"/>
      <c r="AL230" s="3"/>
      <c r="AM230" s="5"/>
      <c r="AN230" s="13"/>
      <c r="AO230" s="14"/>
      <c r="AP230" s="14"/>
      <c r="AQ230" s="14"/>
      <c r="AR230" s="5"/>
      <c r="AS230" s="5"/>
      <c r="AT230" s="28"/>
      <c r="AU230" s="3"/>
      <c r="AV230" s="5"/>
      <c r="AW230" s="13"/>
      <c r="AX230" s="14"/>
      <c r="AY230" s="14"/>
      <c r="AZ230" s="14"/>
      <c r="BA230" s="5"/>
      <c r="BB230" s="5"/>
      <c r="BC230" s="28"/>
      <c r="BD230" s="3"/>
      <c r="BE230" s="5"/>
      <c r="BF230" s="13"/>
      <c r="BG230" s="14"/>
      <c r="BH230" s="14"/>
      <c r="BI230" s="14"/>
      <c r="BJ230" s="5"/>
      <c r="BK230" s="5"/>
      <c r="BL230" s="28"/>
      <c r="BM230" s="3"/>
      <c r="BN230" s="5"/>
      <c r="BO230" s="13"/>
      <c r="BP230" s="14"/>
      <c r="BQ230" s="14"/>
      <c r="BR230" s="14"/>
      <c r="BS230" s="5"/>
      <c r="BT230" s="5"/>
      <c r="BU230" s="35"/>
      <c r="BV230" s="3"/>
      <c r="BW230" s="5"/>
    </row>
    <row r="231" spans="2:75">
      <c r="B231" s="36" t="s">
        <v>534</v>
      </c>
      <c r="C231" s="41" t="s">
        <v>937</v>
      </c>
      <c r="D231" s="72" t="s">
        <v>818</v>
      </c>
      <c r="E231" s="51" t="s">
        <v>253</v>
      </c>
      <c r="F231" s="4">
        <v>12</v>
      </c>
      <c r="G231" s="4">
        <v>13</v>
      </c>
      <c r="H231" s="4">
        <v>11</v>
      </c>
      <c r="I231" s="4">
        <f>SUM(F231:H231)</f>
        <v>36</v>
      </c>
      <c r="J231" s="4">
        <f>IF(E231="","",RANK(I231,I$6:I$351))</f>
        <v>179</v>
      </c>
      <c r="K231" s="4">
        <f>IF(J231="",0,I$353+1-J231)</f>
        <v>109</v>
      </c>
      <c r="L231" s="57">
        <f>IF(E231="","",RANK(K231,K$6:K$351))</f>
        <v>179</v>
      </c>
      <c r="M231" s="30" t="s">
        <v>1137</v>
      </c>
      <c r="N231" s="31">
        <v>12</v>
      </c>
      <c r="O231" s="31">
        <v>13</v>
      </c>
      <c r="P231" s="31">
        <v>10</v>
      </c>
      <c r="Q231" s="4">
        <f>SUM(N231:P231)</f>
        <v>35</v>
      </c>
      <c r="R231" s="5">
        <f>IF(M231="","",RANK(Q231,Q$6:Q$352))</f>
        <v>217</v>
      </c>
      <c r="S231" s="28">
        <f>IF(R231="",0,Q$353+1-R231)</f>
        <v>87</v>
      </c>
      <c r="T231" s="3">
        <f>S231+K231</f>
        <v>196</v>
      </c>
      <c r="U231" s="57">
        <f>IF(T231=0,"",RANK(T231,T$6:T$352))</f>
        <v>228</v>
      </c>
      <c r="V231" s="30" t="s">
        <v>1494</v>
      </c>
      <c r="W231" s="31">
        <v>14</v>
      </c>
      <c r="X231" s="31">
        <v>18</v>
      </c>
      <c r="Y231" s="31">
        <v>18</v>
      </c>
      <c r="Z231" s="4">
        <f>SUM(W231:Y231)</f>
        <v>50</v>
      </c>
      <c r="AA231" s="5">
        <f>IF(V231="","",RANK(Z231,Z$6:Z$352))</f>
        <v>11</v>
      </c>
      <c r="AB231" s="28">
        <f>IF(AA231="",0,Z$353+1-AA231)</f>
        <v>253</v>
      </c>
      <c r="AC231" s="74">
        <f>AB231+T231</f>
        <v>449</v>
      </c>
      <c r="AD231" s="57">
        <f>IF(AC231=0,"",RANK(AC231,AC$6:AC$352))</f>
        <v>132</v>
      </c>
      <c r="AE231" s="30"/>
      <c r="AF231" s="31"/>
      <c r="AG231" s="31"/>
      <c r="AH231" s="31"/>
      <c r="AI231" s="4">
        <f t="shared" si="31"/>
        <v>0</v>
      </c>
      <c r="AJ231" s="5" t="str">
        <f>IF(AE231="","",RANK(AI231,AI$6:AI$352))</f>
        <v/>
      </c>
      <c r="AK231" s="28">
        <f>IF(AJ231="",0,AI$353+1-AJ231)</f>
        <v>0</v>
      </c>
      <c r="AL231" s="3">
        <f t="shared" si="32"/>
        <v>449</v>
      </c>
      <c r="AM231" s="5">
        <f>IF(AL231=0,"",RANK(AL231,AL$6:AL$352))</f>
        <v>110</v>
      </c>
      <c r="AN231" s="13"/>
      <c r="AO231" s="14"/>
      <c r="AP231" s="14"/>
      <c r="AQ231" s="14"/>
      <c r="AR231" s="5">
        <f t="shared" si="33"/>
        <v>0</v>
      </c>
      <c r="AS231" s="5" t="str">
        <f>IF(AN231="","",RANK(AR231,AR$7:AR$352))</f>
        <v/>
      </c>
      <c r="AT231" s="28">
        <f>IF(AS231="",0,AR$353+1-AS231)</f>
        <v>0</v>
      </c>
      <c r="AU231" s="3">
        <f t="shared" si="34"/>
        <v>449</v>
      </c>
      <c r="AV231" s="5">
        <f>IF(AU231=0,"",RANK(AU231,AU$6:AU$352))</f>
        <v>110</v>
      </c>
      <c r="AW231" s="13"/>
      <c r="AX231" s="14"/>
      <c r="AY231" s="14"/>
      <c r="AZ231" s="14"/>
      <c r="BA231" s="5">
        <f t="shared" si="35"/>
        <v>0</v>
      </c>
      <c r="BB231" s="5" t="str">
        <f>IF(AW231="","",RANK(BA231,BA$7:BA$352))</f>
        <v/>
      </c>
      <c r="BC231" s="28">
        <f>IF(BB231="",0,BA$353+1-BB231)</f>
        <v>0</v>
      </c>
      <c r="BD231" s="3">
        <f t="shared" si="36"/>
        <v>449</v>
      </c>
      <c r="BE231" s="5" t="e">
        <f>IF(BD231=0,"",RANK(BD231,BD$6:BD$352))</f>
        <v>#VALUE!</v>
      </c>
      <c r="BF231" s="13"/>
      <c r="BG231" s="14"/>
      <c r="BH231" s="14"/>
      <c r="BI231" s="14"/>
      <c r="BJ231" s="5">
        <f t="shared" si="40"/>
        <v>0</v>
      </c>
      <c r="BK231" s="5" t="str">
        <f>IF(BF231="","",RANK(BJ231,BJ$6:BJ$352))</f>
        <v/>
      </c>
      <c r="BL231" s="28">
        <f>IF(BK231="",0,BJ$353+1-BK231)</f>
        <v>0</v>
      </c>
      <c r="BM231" s="3">
        <f t="shared" si="37"/>
        <v>449</v>
      </c>
      <c r="BN231" s="5" t="e">
        <f>IF(BM231=0,"",RANK(BM231,BM$6:BM$352))</f>
        <v>#VALUE!</v>
      </c>
      <c r="BO231" s="13"/>
      <c r="BP231" s="14"/>
      <c r="BQ231" s="14"/>
      <c r="BR231" s="14"/>
      <c r="BS231" s="5">
        <f t="shared" si="38"/>
        <v>0</v>
      </c>
      <c r="BT231" s="5" t="str">
        <f>IF(BO231="","",RANK(BS231,BS$6:BS$352))</f>
        <v/>
      </c>
      <c r="BU231" s="35">
        <f>IF(BT231="",0,BS$353+1-BT231)</f>
        <v>0</v>
      </c>
      <c r="BV231" s="3">
        <f t="shared" si="39"/>
        <v>449</v>
      </c>
      <c r="BW231" s="5" t="e">
        <f>IF(BV231=0,"",RANK(BV231,BV$6:BV$352))</f>
        <v>#VALUE!</v>
      </c>
    </row>
    <row r="232" spans="2:75">
      <c r="B232" s="36" t="s">
        <v>541</v>
      </c>
      <c r="C232" s="41" t="s">
        <v>937</v>
      </c>
      <c r="D232" s="72" t="s">
        <v>825</v>
      </c>
      <c r="E232" s="51" t="s">
        <v>258</v>
      </c>
      <c r="F232" s="4">
        <v>12</v>
      </c>
      <c r="G232" s="4">
        <v>14</v>
      </c>
      <c r="H232" s="4">
        <v>16</v>
      </c>
      <c r="I232" s="4">
        <f>SUM(F232:H232)</f>
        <v>42</v>
      </c>
      <c r="J232" s="4">
        <f>IF(E232="","",RANK(I232,I$6:I$351))</f>
        <v>72</v>
      </c>
      <c r="K232" s="4">
        <f>IF(J232="",0,I$353+1-J232)</f>
        <v>216</v>
      </c>
      <c r="L232" s="57">
        <f>IF(E232="","",RANK(K232,K$6:K$351))</f>
        <v>72</v>
      </c>
      <c r="M232" s="30" t="s">
        <v>1143</v>
      </c>
      <c r="N232" s="31">
        <v>11</v>
      </c>
      <c r="O232" s="31">
        <v>18</v>
      </c>
      <c r="P232" s="31">
        <v>12</v>
      </c>
      <c r="Q232" s="4">
        <f>SUM(N232:P232)</f>
        <v>41</v>
      </c>
      <c r="R232" s="5">
        <f>IF(M232="","",RANK(Q232,Q$6:Q$352))</f>
        <v>85</v>
      </c>
      <c r="S232" s="28">
        <f>IF(R232="",0,Q$353+1-R232)</f>
        <v>219</v>
      </c>
      <c r="T232" s="3">
        <f>S232+K232</f>
        <v>435</v>
      </c>
      <c r="U232" s="57">
        <f>IF(T232=0,"",RANK(T232,T$6:T$352))</f>
        <v>54</v>
      </c>
      <c r="V232" s="30"/>
      <c r="W232" s="31"/>
      <c r="X232" s="31"/>
      <c r="Y232" s="31"/>
      <c r="Z232" s="4"/>
      <c r="AA232" s="5"/>
      <c r="AB232" s="28"/>
      <c r="AC232" s="74">
        <f>AB232+T232</f>
        <v>435</v>
      </c>
      <c r="AD232" s="57">
        <f>IF(AC232=0,"",RANK(AC232,AC$6:AC$352))</f>
        <v>143</v>
      </c>
      <c r="AE232" s="30"/>
      <c r="AF232" s="31"/>
      <c r="AG232" s="31"/>
      <c r="AH232" s="31"/>
      <c r="AI232" s="4">
        <f t="shared" si="31"/>
        <v>0</v>
      </c>
      <c r="AJ232" s="5" t="str">
        <f>IF(AE232="","",RANK(AI232,AI$6:AI$352))</f>
        <v/>
      </c>
      <c r="AK232" s="28">
        <f>IF(AJ232="",0,AI$353+1-AJ232)</f>
        <v>0</v>
      </c>
      <c r="AL232" s="3">
        <f t="shared" si="32"/>
        <v>435</v>
      </c>
      <c r="AM232" s="5">
        <f>IF(AL232=0,"",RANK(AL232,AL$6:AL$352))</f>
        <v>118</v>
      </c>
      <c r="AN232" s="13"/>
      <c r="AO232" s="14"/>
      <c r="AP232" s="14"/>
      <c r="AQ232" s="14"/>
      <c r="AR232" s="5">
        <f t="shared" si="33"/>
        <v>0</v>
      </c>
      <c r="AS232" s="5" t="str">
        <f>IF(AN232="","",RANK(AR232,AR$7:AR$352))</f>
        <v/>
      </c>
      <c r="AT232" s="28">
        <f>IF(AS232="",0,AR$353+1-AS232)</f>
        <v>0</v>
      </c>
      <c r="AU232" s="3">
        <f t="shared" si="34"/>
        <v>435</v>
      </c>
      <c r="AV232" s="5">
        <f>IF(AU232=0,"",RANK(AU232,AU$6:AU$352))</f>
        <v>118</v>
      </c>
      <c r="AW232" s="13"/>
      <c r="AX232" s="14"/>
      <c r="AY232" s="14"/>
      <c r="AZ232" s="14"/>
      <c r="BA232" s="5">
        <f t="shared" si="35"/>
        <v>0</v>
      </c>
      <c r="BB232" s="5" t="str">
        <f>IF(AW232="","",RANK(BA232,BA$7:BA$352))</f>
        <v/>
      </c>
      <c r="BC232" s="28">
        <f>IF(BB232="",0,BA$353+1-BB232)</f>
        <v>0</v>
      </c>
      <c r="BD232" s="3">
        <f t="shared" si="36"/>
        <v>435</v>
      </c>
      <c r="BE232" s="5" t="e">
        <f>IF(BD232=0,"",RANK(BD232,BD$6:BD$352))</f>
        <v>#VALUE!</v>
      </c>
      <c r="BF232" s="13"/>
      <c r="BG232" s="14"/>
      <c r="BH232" s="14"/>
      <c r="BI232" s="14"/>
      <c r="BJ232" s="5">
        <f t="shared" si="40"/>
        <v>0</v>
      </c>
      <c r="BK232" s="5" t="str">
        <f>IF(BF232="","",RANK(BJ232,BJ$6:BJ$352))</f>
        <v/>
      </c>
      <c r="BL232" s="28">
        <f>IF(BK232="",0,BJ$353+1-BK232)</f>
        <v>0</v>
      </c>
      <c r="BM232" s="3">
        <f t="shared" si="37"/>
        <v>435</v>
      </c>
      <c r="BN232" s="5" t="e">
        <f>IF(BM232=0,"",RANK(BM232,BM$6:BM$352))</f>
        <v>#VALUE!</v>
      </c>
      <c r="BO232" s="13"/>
      <c r="BP232" s="14"/>
      <c r="BQ232" s="14"/>
      <c r="BR232" s="14"/>
      <c r="BS232" s="5">
        <f t="shared" si="38"/>
        <v>0</v>
      </c>
      <c r="BT232" s="5" t="str">
        <f>IF(BO232="","",RANK(BS232,BS$6:BS$352))</f>
        <v/>
      </c>
      <c r="BU232" s="35">
        <f>IF(BT232="",0,BS$353+1-BT232)</f>
        <v>0</v>
      </c>
      <c r="BV232" s="3">
        <f t="shared" si="39"/>
        <v>435</v>
      </c>
      <c r="BW232" s="5" t="e">
        <f>IF(BV232=0,"",RANK(BV232,BV$6:BV$352))</f>
        <v>#VALUE!</v>
      </c>
    </row>
    <row r="233" spans="2:75">
      <c r="B233" s="36" t="s">
        <v>528</v>
      </c>
      <c r="C233" s="41" t="s">
        <v>937</v>
      </c>
      <c r="D233" s="72" t="s">
        <v>812</v>
      </c>
      <c r="E233" s="51" t="s">
        <v>247</v>
      </c>
      <c r="F233" s="4">
        <v>18</v>
      </c>
      <c r="G233" s="4">
        <v>14</v>
      </c>
      <c r="H233" s="4">
        <v>14</v>
      </c>
      <c r="I233" s="4">
        <f>SUM(F233:H233)</f>
        <v>46</v>
      </c>
      <c r="J233" s="4">
        <f>IF(E233="","",RANK(I233,I$6:I$351))</f>
        <v>22</v>
      </c>
      <c r="K233" s="4">
        <f>IF(J233="",0,I$353+1-J233)</f>
        <v>266</v>
      </c>
      <c r="L233" s="57">
        <f>IF(E233="","",RANK(K233,K$6:K$351))</f>
        <v>22</v>
      </c>
      <c r="M233" s="30" t="s">
        <v>1132</v>
      </c>
      <c r="N233" s="31">
        <v>11</v>
      </c>
      <c r="O233" s="31">
        <v>15</v>
      </c>
      <c r="P233" s="31">
        <v>8</v>
      </c>
      <c r="Q233" s="4">
        <f>SUM(N233:P233)</f>
        <v>34</v>
      </c>
      <c r="R233" s="5">
        <f>IF(M233="","",RANK(Q233,Q$6:Q$352))</f>
        <v>241</v>
      </c>
      <c r="S233" s="28">
        <f>IF(R233="",0,Q$353+1-R233)</f>
        <v>63</v>
      </c>
      <c r="T233" s="3">
        <f>S233+K233</f>
        <v>329</v>
      </c>
      <c r="U233" s="57">
        <f>IF(T233=0,"",RANK(T233,T$6:T$352))</f>
        <v>124</v>
      </c>
      <c r="V233" s="30" t="s">
        <v>1487</v>
      </c>
      <c r="W233" s="31">
        <v>9</v>
      </c>
      <c r="X233" s="31">
        <v>13</v>
      </c>
      <c r="Y233" s="31">
        <v>10</v>
      </c>
      <c r="Z233" s="4">
        <f>SUM(W233:Y233)</f>
        <v>32</v>
      </c>
      <c r="AA233" s="5">
        <f>IF(V233="","",RANK(Z233,Z$6:Z$352))</f>
        <v>246</v>
      </c>
      <c r="AB233" s="28">
        <f>IF(AA233="",0,Z$353+1-AA233)</f>
        <v>18</v>
      </c>
      <c r="AC233" s="74">
        <f>AB233+T233</f>
        <v>347</v>
      </c>
      <c r="AD233" s="57">
        <f>IF(AC233=0,"",RANK(AC233,AC$6:AC$352))</f>
        <v>188</v>
      </c>
      <c r="AE233" s="30"/>
      <c r="AF233" s="31"/>
      <c r="AG233" s="31"/>
      <c r="AH233" s="31"/>
      <c r="AI233" s="4">
        <f t="shared" ref="AI233:AI257" si="41">SUM(AF233:AH233)</f>
        <v>0</v>
      </c>
      <c r="AJ233" s="5" t="str">
        <f>IF(AE233="","",RANK(AI233,AI$6:AI$352))</f>
        <v/>
      </c>
      <c r="AK233" s="28">
        <f>IF(AJ233="",0,AI$353+1-AJ233)</f>
        <v>0</v>
      </c>
      <c r="AL233" s="3">
        <f t="shared" ref="AL233:AL257" si="42">AK233+AC233</f>
        <v>347</v>
      </c>
      <c r="AM233" s="5">
        <f>IF(AL233=0,"",RANK(AL233,AL$6:AL$352))</f>
        <v>153</v>
      </c>
      <c r="AN233" s="13"/>
      <c r="AO233" s="14"/>
      <c r="AP233" s="14"/>
      <c r="AQ233" s="14"/>
      <c r="AR233" s="5">
        <f t="shared" ref="AR233:AR257" si="43">SUM(AO233:AQ233)</f>
        <v>0</v>
      </c>
      <c r="AS233" s="5" t="str">
        <f>IF(AN233="","",RANK(AR233,AR$7:AR$352))</f>
        <v/>
      </c>
      <c r="AT233" s="28">
        <f>IF(AS233="",0,AR$353+1-AS233)</f>
        <v>0</v>
      </c>
      <c r="AU233" s="3">
        <f t="shared" ref="AU233:AU257" si="44">AT233+AL233</f>
        <v>347</v>
      </c>
      <c r="AV233" s="5">
        <f>IF(AU233=0,"",RANK(AU233,AU$6:AU$352))</f>
        <v>153</v>
      </c>
      <c r="AW233" s="13"/>
      <c r="AX233" s="14"/>
      <c r="AY233" s="14"/>
      <c r="AZ233" s="14"/>
      <c r="BA233" s="5">
        <f t="shared" ref="BA233:BA270" si="45">SUM(AX233:AZ233)</f>
        <v>0</v>
      </c>
      <c r="BB233" s="5" t="str">
        <f>IF(AW233="","",RANK(BA233,BA$7:BA$352))</f>
        <v/>
      </c>
      <c r="BC233" s="28">
        <f>IF(BB233="",0,BA$353+1-BB233)</f>
        <v>0</v>
      </c>
      <c r="BD233" s="3">
        <f t="shared" ref="BD233:BD270" si="46">BC233+AU233</f>
        <v>347</v>
      </c>
      <c r="BE233" s="5" t="e">
        <f>IF(BD233=0,"",RANK(BD233,BD$6:BD$352))</f>
        <v>#VALUE!</v>
      </c>
      <c r="BF233" s="13"/>
      <c r="BG233" s="14"/>
      <c r="BH233" s="14"/>
      <c r="BI233" s="14"/>
      <c r="BJ233" s="5">
        <f t="shared" si="40"/>
        <v>0</v>
      </c>
      <c r="BK233" s="5" t="str">
        <f>IF(BF233="","",RANK(BJ233,BJ$6:BJ$352))</f>
        <v/>
      </c>
      <c r="BL233" s="28">
        <f>IF(BK233="",0,BJ$353+1-BK233)</f>
        <v>0</v>
      </c>
      <c r="BM233" s="3">
        <f t="shared" ref="BM233:BM304" si="47">BL233+BD233</f>
        <v>347</v>
      </c>
      <c r="BN233" s="5" t="e">
        <f>IF(BM233=0,"",RANK(BM233,BM$6:BM$352))</f>
        <v>#VALUE!</v>
      </c>
      <c r="BO233" s="13"/>
      <c r="BP233" s="14"/>
      <c r="BQ233" s="14"/>
      <c r="BR233" s="14"/>
      <c r="BS233" s="5">
        <f t="shared" ref="BS233:BS304" si="48">SUM(BP233:BR233)</f>
        <v>0</v>
      </c>
      <c r="BT233" s="5" t="str">
        <f>IF(BO233="","",RANK(BS233,BS$6:BS$352))</f>
        <v/>
      </c>
      <c r="BU233" s="35">
        <f>IF(BT233="",0,BS$353+1-BT233)</f>
        <v>0</v>
      </c>
      <c r="BV233" s="3">
        <f t="shared" ref="BV233:BV304" si="49">BU233+BM233</f>
        <v>347</v>
      </c>
      <c r="BW233" s="5" t="e">
        <f>IF(BV233=0,"",RANK(BV233,BV$6:BV$352))</f>
        <v>#VALUE!</v>
      </c>
    </row>
    <row r="234" spans="2:75">
      <c r="B234" s="36" t="s">
        <v>531</v>
      </c>
      <c r="C234" s="41" t="s">
        <v>937</v>
      </c>
      <c r="D234" s="72" t="s">
        <v>815</v>
      </c>
      <c r="E234" s="51" t="s">
        <v>250</v>
      </c>
      <c r="F234" s="4">
        <v>12</v>
      </c>
      <c r="G234" s="4">
        <v>14</v>
      </c>
      <c r="H234" s="4">
        <v>13</v>
      </c>
      <c r="I234" s="4">
        <f>SUM(F234:H234)</f>
        <v>39</v>
      </c>
      <c r="J234" s="4">
        <f>IF(E234="","",RANK(I234,I$6:I$351))</f>
        <v>129</v>
      </c>
      <c r="K234" s="4">
        <f>IF(J234="",0,I$353+1-J234)</f>
        <v>159</v>
      </c>
      <c r="L234" s="57">
        <f>IF(E234="","",RANK(K234,K$6:K$351))</f>
        <v>129</v>
      </c>
      <c r="M234" s="30" t="s">
        <v>1135</v>
      </c>
      <c r="N234" s="31">
        <v>12</v>
      </c>
      <c r="O234" s="31">
        <v>16</v>
      </c>
      <c r="P234" s="31">
        <v>10</v>
      </c>
      <c r="Q234" s="4">
        <f>SUM(N234:P234)</f>
        <v>38</v>
      </c>
      <c r="R234" s="5">
        <f>IF(M234="","",RANK(Q234,Q$6:Q$352))</f>
        <v>144</v>
      </c>
      <c r="S234" s="28">
        <f>IF(R234="",0,Q$353+1-R234)</f>
        <v>160</v>
      </c>
      <c r="T234" s="3">
        <f>S234+K234</f>
        <v>319</v>
      </c>
      <c r="U234" s="57">
        <f>IF(T234=0,"",RANK(T234,T$6:T$352))</f>
        <v>130</v>
      </c>
      <c r="V234" s="30" t="s">
        <v>1490</v>
      </c>
      <c r="W234" s="31">
        <v>9</v>
      </c>
      <c r="X234" s="31">
        <v>10</v>
      </c>
      <c r="Y234" s="31">
        <v>8</v>
      </c>
      <c r="Z234" s="4">
        <f>SUM(W234:Y234)</f>
        <v>27</v>
      </c>
      <c r="AA234" s="5">
        <f>IF(V234="","",RANK(Z234,Z$6:Z$352))</f>
        <v>262</v>
      </c>
      <c r="AB234" s="28">
        <f>IF(AA234="",0,Z$353+1-AA234)</f>
        <v>2</v>
      </c>
      <c r="AC234" s="74">
        <f>AB234+T234</f>
        <v>321</v>
      </c>
      <c r="AD234" s="57">
        <f>IF(AC234=0,"",RANK(AC234,AC$6:AC$352))</f>
        <v>200</v>
      </c>
      <c r="AE234" s="30"/>
      <c r="AF234" s="31"/>
      <c r="AG234" s="31"/>
      <c r="AH234" s="31"/>
      <c r="AI234" s="4">
        <f t="shared" si="41"/>
        <v>0</v>
      </c>
      <c r="AJ234" s="5" t="str">
        <f>IF(AE234="","",RANK(AI234,AI$6:AI$352))</f>
        <v/>
      </c>
      <c r="AK234" s="28">
        <f>IF(AJ234="",0,AI$353+1-AJ234)</f>
        <v>0</v>
      </c>
      <c r="AL234" s="3">
        <f t="shared" si="42"/>
        <v>321</v>
      </c>
      <c r="AM234" s="5">
        <f>IF(AL234=0,"",RANK(AL234,AL$6:AL$352))</f>
        <v>161</v>
      </c>
      <c r="AN234" s="13"/>
      <c r="AO234" s="14"/>
      <c r="AP234" s="14"/>
      <c r="AQ234" s="14"/>
      <c r="AR234" s="5">
        <f t="shared" si="43"/>
        <v>0</v>
      </c>
      <c r="AS234" s="5" t="str">
        <f>IF(AN234="","",RANK(AR234,AR$7:AR$352))</f>
        <v/>
      </c>
      <c r="AT234" s="28">
        <f>IF(AS234="",0,AR$353+1-AS234)</f>
        <v>0</v>
      </c>
      <c r="AU234" s="3">
        <f t="shared" si="44"/>
        <v>321</v>
      </c>
      <c r="AV234" s="5">
        <f>IF(AU234=0,"",RANK(AU234,AU$6:AU$352))</f>
        <v>161</v>
      </c>
      <c r="AW234" s="13"/>
      <c r="AX234" s="14"/>
      <c r="AY234" s="14"/>
      <c r="AZ234" s="14"/>
      <c r="BA234" s="5">
        <f t="shared" si="45"/>
        <v>0</v>
      </c>
      <c r="BB234" s="5" t="str">
        <f>IF(AW234="","",RANK(BA234,BA$7:BA$352))</f>
        <v/>
      </c>
      <c r="BC234" s="28">
        <f>IF(BB234="",0,BA$353+1-BB234)</f>
        <v>0</v>
      </c>
      <c r="BD234" s="3">
        <f t="shared" si="46"/>
        <v>321</v>
      </c>
      <c r="BE234" s="5" t="e">
        <f>IF(BD234=0,"",RANK(BD234,BD$6:BD$352))</f>
        <v>#VALUE!</v>
      </c>
      <c r="BF234" s="13"/>
      <c r="BG234" s="14"/>
      <c r="BH234" s="14"/>
      <c r="BI234" s="14"/>
      <c r="BJ234" s="5">
        <f t="shared" si="40"/>
        <v>0</v>
      </c>
      <c r="BK234" s="5" t="str">
        <f>IF(BF234="","",RANK(BJ234,BJ$6:BJ$352))</f>
        <v/>
      </c>
      <c r="BL234" s="28">
        <f>IF(BK234="",0,BJ$353+1-BK234)</f>
        <v>0</v>
      </c>
      <c r="BM234" s="3">
        <f t="shared" si="47"/>
        <v>321</v>
      </c>
      <c r="BN234" s="5" t="e">
        <f>IF(BM234=0,"",RANK(BM234,BM$6:BM$352))</f>
        <v>#VALUE!</v>
      </c>
      <c r="BO234" s="13"/>
      <c r="BP234" s="14"/>
      <c r="BQ234" s="14"/>
      <c r="BR234" s="14"/>
      <c r="BS234" s="5">
        <f t="shared" si="48"/>
        <v>0</v>
      </c>
      <c r="BT234" s="5" t="str">
        <f>IF(BO234="","",RANK(BS234,BS$6:BS$352))</f>
        <v/>
      </c>
      <c r="BU234" s="35">
        <f>IF(BT234="",0,BS$353+1-BT234)</f>
        <v>0</v>
      </c>
      <c r="BV234" s="3">
        <f t="shared" si="49"/>
        <v>321</v>
      </c>
      <c r="BW234" s="5" t="e">
        <f>IF(BV234=0,"",RANK(BV234,BV$6:BV$352))</f>
        <v>#VALUE!</v>
      </c>
    </row>
    <row r="235" spans="2:75">
      <c r="B235" s="36" t="s">
        <v>538</v>
      </c>
      <c r="C235" s="41" t="s">
        <v>937</v>
      </c>
      <c r="D235" s="72" t="s">
        <v>822</v>
      </c>
      <c r="E235" s="51" t="s">
        <v>256</v>
      </c>
      <c r="F235" s="4">
        <v>11</v>
      </c>
      <c r="G235" s="4">
        <v>10</v>
      </c>
      <c r="H235" s="4">
        <v>12</v>
      </c>
      <c r="I235" s="4">
        <f>SUM(F235:H235)</f>
        <v>33</v>
      </c>
      <c r="J235" s="4">
        <f>IF(E235="","",RANK(I235,I$6:I$351))</f>
        <v>233</v>
      </c>
      <c r="K235" s="4">
        <f>IF(J235="",0,I$353+1-J235)</f>
        <v>55</v>
      </c>
      <c r="L235" s="57">
        <f>IF(E235="","",RANK(K235,K$6:K$351))</f>
        <v>233</v>
      </c>
      <c r="M235" s="30" t="s">
        <v>1141</v>
      </c>
      <c r="N235" s="31">
        <v>11</v>
      </c>
      <c r="O235" s="31">
        <v>13</v>
      </c>
      <c r="P235" s="31">
        <v>10</v>
      </c>
      <c r="Q235" s="4">
        <f>SUM(N235:P235)</f>
        <v>34</v>
      </c>
      <c r="R235" s="5">
        <f>IF(M235="","",RANK(Q235,Q$6:Q$352))</f>
        <v>241</v>
      </c>
      <c r="S235" s="28">
        <f>IF(R235="",0,Q$353+1-R235)</f>
        <v>63</v>
      </c>
      <c r="T235" s="3">
        <f>S235+K235</f>
        <v>118</v>
      </c>
      <c r="U235" s="57">
        <f>IF(T235=0,"",RANK(T235,T$6:T$352))</f>
        <v>276</v>
      </c>
      <c r="V235" s="30" t="s">
        <v>1497</v>
      </c>
      <c r="W235" s="31">
        <v>14</v>
      </c>
      <c r="X235" s="31">
        <v>17</v>
      </c>
      <c r="Y235" s="31">
        <v>12</v>
      </c>
      <c r="Z235" s="4">
        <f>SUM(W235:Y235)</f>
        <v>43</v>
      </c>
      <c r="AA235" s="5">
        <f>IF(V235="","",RANK(Z235,Z$6:Z$352))</f>
        <v>86</v>
      </c>
      <c r="AB235" s="28">
        <f>IF(AA235="",0,Z$353+1-AA235)</f>
        <v>178</v>
      </c>
      <c r="AC235" s="74">
        <f>AB235+T235</f>
        <v>296</v>
      </c>
      <c r="AD235" s="57">
        <f>IF(AC235=0,"",RANK(AC235,AC$6:AC$352))</f>
        <v>212</v>
      </c>
      <c r="AE235" s="30"/>
      <c r="AF235" s="31"/>
      <c r="AG235" s="31"/>
      <c r="AH235" s="31"/>
      <c r="AI235" s="4">
        <f t="shared" si="41"/>
        <v>0</v>
      </c>
      <c r="AJ235" s="5" t="str">
        <f>IF(AE235="","",RANK(AI235,AI$6:AI$352))</f>
        <v/>
      </c>
      <c r="AK235" s="28">
        <f>IF(AJ235="",0,AI$353+1-AJ235)</f>
        <v>0</v>
      </c>
      <c r="AL235" s="3">
        <f t="shared" si="42"/>
        <v>296</v>
      </c>
      <c r="AM235" s="5">
        <f>IF(AL235=0,"",RANK(AL235,AL$6:AL$352))</f>
        <v>170</v>
      </c>
      <c r="AN235" s="13"/>
      <c r="AO235" s="14"/>
      <c r="AP235" s="14"/>
      <c r="AQ235" s="14"/>
      <c r="AR235" s="5">
        <f t="shared" si="43"/>
        <v>0</v>
      </c>
      <c r="AS235" s="5" t="str">
        <f>IF(AN235="","",RANK(AR235,AR$7:AR$352))</f>
        <v/>
      </c>
      <c r="AT235" s="28">
        <f>IF(AS235="",0,AR$353+1-AS235)</f>
        <v>0</v>
      </c>
      <c r="AU235" s="3">
        <f t="shared" si="44"/>
        <v>296</v>
      </c>
      <c r="AV235" s="5">
        <f>IF(AU235=0,"",RANK(AU235,AU$6:AU$352))</f>
        <v>170</v>
      </c>
      <c r="AW235" s="13"/>
      <c r="AX235" s="14"/>
      <c r="AY235" s="14"/>
      <c r="AZ235" s="14"/>
      <c r="BA235" s="5">
        <f t="shared" si="45"/>
        <v>0</v>
      </c>
      <c r="BB235" s="5" t="str">
        <f>IF(AW235="","",RANK(BA235,BA$7:BA$352))</f>
        <v/>
      </c>
      <c r="BC235" s="28">
        <f>IF(BB235="",0,BA$353+1-BB235)</f>
        <v>0</v>
      </c>
      <c r="BD235" s="3">
        <f t="shared" si="46"/>
        <v>296</v>
      </c>
      <c r="BE235" s="5" t="e">
        <f>IF(BD235=0,"",RANK(BD235,BD$6:BD$352))</f>
        <v>#VALUE!</v>
      </c>
      <c r="BF235" s="13"/>
      <c r="BG235" s="14"/>
      <c r="BH235" s="14"/>
      <c r="BI235" s="14"/>
      <c r="BJ235" s="5">
        <f t="shared" si="40"/>
        <v>0</v>
      </c>
      <c r="BK235" s="5" t="str">
        <f>IF(BF235="","",RANK(BJ235,BJ$6:BJ$352))</f>
        <v/>
      </c>
      <c r="BL235" s="28">
        <f>IF(BK235="",0,BJ$353+1-BK235)</f>
        <v>0</v>
      </c>
      <c r="BM235" s="3">
        <f t="shared" si="47"/>
        <v>296</v>
      </c>
      <c r="BN235" s="5" t="e">
        <f>IF(BM235=0,"",RANK(BM235,BM$6:BM$352))</f>
        <v>#VALUE!</v>
      </c>
      <c r="BO235" s="13"/>
      <c r="BP235" s="14"/>
      <c r="BQ235" s="14"/>
      <c r="BR235" s="14"/>
      <c r="BS235" s="5">
        <f t="shared" si="48"/>
        <v>0</v>
      </c>
      <c r="BT235" s="5" t="str">
        <f>IF(BO235="","",RANK(BS235,BS$6:BS$352))</f>
        <v/>
      </c>
      <c r="BU235" s="35">
        <f>IF(BT235="",0,BS$353+1-BT235)</f>
        <v>0</v>
      </c>
      <c r="BV235" s="3">
        <f t="shared" si="49"/>
        <v>296</v>
      </c>
      <c r="BW235" s="5" t="e">
        <f>IF(BV235=0,"",RANK(BV235,BV$6:BV$352))</f>
        <v>#VALUE!</v>
      </c>
    </row>
    <row r="236" spans="2:75">
      <c r="B236" s="36" t="s">
        <v>540</v>
      </c>
      <c r="C236" s="41" t="s">
        <v>937</v>
      </c>
      <c r="D236" s="72" t="s">
        <v>824</v>
      </c>
      <c r="E236" s="51" t="s">
        <v>257</v>
      </c>
      <c r="F236" s="4">
        <v>10</v>
      </c>
      <c r="G236" s="4">
        <v>15</v>
      </c>
      <c r="H236" s="4">
        <v>12</v>
      </c>
      <c r="I236" s="4">
        <f>SUM(F236:H236)</f>
        <v>37</v>
      </c>
      <c r="J236" s="4">
        <f>IF(E236="","",RANK(I236,I$6:I$351))</f>
        <v>166</v>
      </c>
      <c r="K236" s="4">
        <f>IF(J236="",0,I$353+1-J236)</f>
        <v>122</v>
      </c>
      <c r="L236" s="57">
        <f>IF(E236="","",RANK(K236,K$6:K$351))</f>
        <v>166</v>
      </c>
      <c r="M236" s="30" t="s">
        <v>1142</v>
      </c>
      <c r="N236" s="31">
        <v>14</v>
      </c>
      <c r="O236" s="31">
        <v>15</v>
      </c>
      <c r="P236" s="31">
        <v>8</v>
      </c>
      <c r="Q236" s="4">
        <f>SUM(N236:P236)</f>
        <v>37</v>
      </c>
      <c r="R236" s="5">
        <f>IF(M236="","",RANK(Q236,Q$6:Q$352))</f>
        <v>175</v>
      </c>
      <c r="S236" s="28">
        <f>IF(R236="",0,Q$353+1-R236)</f>
        <v>129</v>
      </c>
      <c r="T236" s="3">
        <f>S236+K236</f>
        <v>251</v>
      </c>
      <c r="U236" s="57">
        <f>IF(T236=0,"",RANK(T236,T$6:T$352))</f>
        <v>187</v>
      </c>
      <c r="V236" s="30" t="s">
        <v>1499</v>
      </c>
      <c r="W236" s="31">
        <v>11</v>
      </c>
      <c r="X236" s="31">
        <v>14</v>
      </c>
      <c r="Y236" s="31">
        <v>10</v>
      </c>
      <c r="Z236" s="4">
        <f>SUM(W236:Y236)</f>
        <v>35</v>
      </c>
      <c r="AA236" s="5">
        <f>IF(V236="","",RANK(Z236,Z$6:Z$352))</f>
        <v>220</v>
      </c>
      <c r="AB236" s="28">
        <f>IF(AA236="",0,Z$353+1-AA236)</f>
        <v>44</v>
      </c>
      <c r="AC236" s="74">
        <f>AB236+T236</f>
        <v>295</v>
      </c>
      <c r="AD236" s="57">
        <f>IF(AC236=0,"",RANK(AC236,AC$6:AC$352))</f>
        <v>215</v>
      </c>
      <c r="AE236" s="30"/>
      <c r="AF236" s="31"/>
      <c r="AG236" s="31"/>
      <c r="AH236" s="31"/>
      <c r="AI236" s="4">
        <f t="shared" si="41"/>
        <v>0</v>
      </c>
      <c r="AJ236" s="5" t="str">
        <f>IF(AE236="","",RANK(AI236,AI$6:AI$352))</f>
        <v/>
      </c>
      <c r="AK236" s="28">
        <f>IF(AJ236="",0,AI$353+1-AJ236)</f>
        <v>0</v>
      </c>
      <c r="AL236" s="3">
        <f t="shared" si="42"/>
        <v>295</v>
      </c>
      <c r="AM236" s="5">
        <f>IF(AL236=0,"",RANK(AL236,AL$6:AL$352))</f>
        <v>172</v>
      </c>
      <c r="AN236" s="13"/>
      <c r="AO236" s="14"/>
      <c r="AP236" s="14"/>
      <c r="AQ236" s="14"/>
      <c r="AR236" s="5">
        <f t="shared" si="43"/>
        <v>0</v>
      </c>
      <c r="AS236" s="5" t="str">
        <f>IF(AN236="","",RANK(AR236,AR$7:AR$352))</f>
        <v/>
      </c>
      <c r="AT236" s="28">
        <f>IF(AS236="",0,AR$353+1-AS236)</f>
        <v>0</v>
      </c>
      <c r="AU236" s="3">
        <f t="shared" si="44"/>
        <v>295</v>
      </c>
      <c r="AV236" s="5">
        <f>IF(AU236=0,"",RANK(AU236,AU$6:AU$352))</f>
        <v>172</v>
      </c>
      <c r="AW236" s="13"/>
      <c r="AX236" s="14"/>
      <c r="AY236" s="14"/>
      <c r="AZ236" s="14"/>
      <c r="BA236" s="5">
        <f t="shared" si="45"/>
        <v>0</v>
      </c>
      <c r="BB236" s="5" t="str">
        <f>IF(AW236="","",RANK(BA236,BA$7:BA$352))</f>
        <v/>
      </c>
      <c r="BC236" s="28">
        <f>IF(BB236="",0,BA$353+1-BB236)</f>
        <v>0</v>
      </c>
      <c r="BD236" s="3">
        <f t="shared" si="46"/>
        <v>295</v>
      </c>
      <c r="BE236" s="5" t="e">
        <f>IF(BD236=0,"",RANK(BD236,BD$6:BD$352))</f>
        <v>#VALUE!</v>
      </c>
      <c r="BF236" s="13"/>
      <c r="BG236" s="14"/>
      <c r="BH236" s="14"/>
      <c r="BI236" s="14"/>
      <c r="BJ236" s="5">
        <f t="shared" si="40"/>
        <v>0</v>
      </c>
      <c r="BK236" s="5" t="str">
        <f>IF(BF236="","",RANK(BJ236,BJ$6:BJ$352))</f>
        <v/>
      </c>
      <c r="BL236" s="28">
        <f>IF(BK236="",0,BJ$353+1-BK236)</f>
        <v>0</v>
      </c>
      <c r="BM236" s="3">
        <f t="shared" si="47"/>
        <v>295</v>
      </c>
      <c r="BN236" s="5" t="e">
        <f>IF(BM236=0,"",RANK(BM236,BM$6:BM$352))</f>
        <v>#VALUE!</v>
      </c>
      <c r="BO236" s="13"/>
      <c r="BP236" s="14"/>
      <c r="BQ236" s="14"/>
      <c r="BR236" s="14"/>
      <c r="BS236" s="5">
        <f t="shared" si="48"/>
        <v>0</v>
      </c>
      <c r="BT236" s="5" t="str">
        <f>IF(BO236="","",RANK(BS236,BS$6:BS$352))</f>
        <v/>
      </c>
      <c r="BU236" s="35">
        <f>IF(BT236="",0,BS$353+1-BT236)</f>
        <v>0</v>
      </c>
      <c r="BV236" s="3">
        <f t="shared" si="49"/>
        <v>295</v>
      </c>
      <c r="BW236" s="5" t="e">
        <f>IF(BV236=0,"",RANK(BV236,BV$6:BV$352))</f>
        <v>#VALUE!</v>
      </c>
    </row>
    <row r="237" spans="2:75">
      <c r="B237" s="36" t="s">
        <v>535</v>
      </c>
      <c r="C237" s="41" t="s">
        <v>937</v>
      </c>
      <c r="D237" s="72" t="s">
        <v>819</v>
      </c>
      <c r="E237" s="51" t="s">
        <v>254</v>
      </c>
      <c r="F237" s="4">
        <v>12</v>
      </c>
      <c r="G237" s="4">
        <v>13</v>
      </c>
      <c r="H237" s="4">
        <v>13</v>
      </c>
      <c r="I237" s="4">
        <f>SUM(F237:H237)</f>
        <v>38</v>
      </c>
      <c r="J237" s="4">
        <f>IF(E237="","",RANK(I237,I$6:I$351))</f>
        <v>147</v>
      </c>
      <c r="K237" s="4">
        <f>IF(J237="",0,I$353+1-J237)</f>
        <v>141</v>
      </c>
      <c r="L237" s="57">
        <f>IF(E237="","",RANK(K237,K$6:K$351))</f>
        <v>147</v>
      </c>
      <c r="M237" s="13" t="s">
        <v>1138</v>
      </c>
      <c r="N237" s="14">
        <v>11</v>
      </c>
      <c r="O237" s="14">
        <v>14</v>
      </c>
      <c r="P237" s="14">
        <v>10</v>
      </c>
      <c r="Q237" s="4">
        <f>SUM(N237:P237)</f>
        <v>35</v>
      </c>
      <c r="R237" s="5">
        <f>IF(M237="","",RANK(Q237,Q$6:Q$352))</f>
        <v>217</v>
      </c>
      <c r="S237" s="28">
        <f>IF(R237="",0,Q$353+1-R237)</f>
        <v>87</v>
      </c>
      <c r="T237" s="3">
        <f>S237+K237</f>
        <v>228</v>
      </c>
      <c r="U237" s="57">
        <f>IF(T237=0,"",RANK(T237,T$6:T$352))</f>
        <v>202</v>
      </c>
      <c r="V237" s="13" t="s">
        <v>1495</v>
      </c>
      <c r="W237" s="14">
        <v>11</v>
      </c>
      <c r="X237" s="14">
        <v>10</v>
      </c>
      <c r="Y237" s="14">
        <v>11</v>
      </c>
      <c r="Z237" s="4">
        <f>SUM(W237:Y237)</f>
        <v>32</v>
      </c>
      <c r="AA237" s="5">
        <f>IF(V237="","",RANK(Z237,Z$6:Z$352))</f>
        <v>246</v>
      </c>
      <c r="AB237" s="28">
        <f>IF(AA237="",0,Z$353+1-AA237)</f>
        <v>18</v>
      </c>
      <c r="AC237" s="74">
        <f>AB237+T237</f>
        <v>246</v>
      </c>
      <c r="AD237" s="57">
        <f>IF(AC237=0,"",RANK(AC237,AC$6:AC$352))</f>
        <v>237</v>
      </c>
      <c r="AE237" s="30"/>
      <c r="AF237" s="31"/>
      <c r="AG237" s="31"/>
      <c r="AH237" s="31"/>
      <c r="AI237" s="4">
        <f t="shared" si="41"/>
        <v>0</v>
      </c>
      <c r="AJ237" s="5" t="str">
        <f>IF(AE237="","",RANK(AI237,AI$6:AI$352))</f>
        <v/>
      </c>
      <c r="AK237" s="28">
        <f>IF(AJ237="",0,AI$353+1-AJ237)</f>
        <v>0</v>
      </c>
      <c r="AL237" s="3">
        <f t="shared" si="42"/>
        <v>246</v>
      </c>
      <c r="AM237" s="5">
        <f>IF(AL237=0,"",RANK(AL237,AL$6:AL$352))</f>
        <v>192</v>
      </c>
      <c r="AN237" s="13"/>
      <c r="AO237" s="14"/>
      <c r="AP237" s="14"/>
      <c r="AQ237" s="14"/>
      <c r="AR237" s="5">
        <f t="shared" si="43"/>
        <v>0</v>
      </c>
      <c r="AS237" s="5" t="str">
        <f>IF(AN237="","",RANK(AR237,AR$7:AR$352))</f>
        <v/>
      </c>
      <c r="AT237" s="28">
        <f>IF(AS237="",0,AR$353+1-AS237)</f>
        <v>0</v>
      </c>
      <c r="AU237" s="3">
        <f t="shared" si="44"/>
        <v>246</v>
      </c>
      <c r="AV237" s="5">
        <f>IF(AU237=0,"",RANK(AU237,AU$6:AU$352))</f>
        <v>192</v>
      </c>
      <c r="AW237" s="13"/>
      <c r="AX237" s="14"/>
      <c r="AY237" s="14"/>
      <c r="AZ237" s="14"/>
      <c r="BA237" s="5">
        <f t="shared" si="45"/>
        <v>0</v>
      </c>
      <c r="BB237" s="5" t="str">
        <f>IF(AW237="","",RANK(BA237,BA$7:BA$352))</f>
        <v/>
      </c>
      <c r="BC237" s="28">
        <f>IF(BB237="",0,BA$353+1-BB237)</f>
        <v>0</v>
      </c>
      <c r="BD237" s="3">
        <f t="shared" si="46"/>
        <v>246</v>
      </c>
      <c r="BE237" s="5" t="e">
        <f>IF(BD237=0,"",RANK(BD237,BD$6:BD$352))</f>
        <v>#VALUE!</v>
      </c>
      <c r="BF237" s="13"/>
      <c r="BG237" s="14"/>
      <c r="BH237" s="14"/>
      <c r="BI237" s="14"/>
      <c r="BJ237" s="5">
        <f t="shared" si="40"/>
        <v>0</v>
      </c>
      <c r="BK237" s="5" t="str">
        <f>IF(BF237="","",RANK(BJ237,BJ$6:BJ$352))</f>
        <v/>
      </c>
      <c r="BL237" s="28">
        <f>IF(BK237="",0,BJ$353+1-BK237)</f>
        <v>0</v>
      </c>
      <c r="BM237" s="3">
        <f t="shared" si="47"/>
        <v>246</v>
      </c>
      <c r="BN237" s="5" t="e">
        <f>IF(BM237=0,"",RANK(BM237,BM$6:BM$352))</f>
        <v>#VALUE!</v>
      </c>
      <c r="BO237" s="13"/>
      <c r="BP237" s="14"/>
      <c r="BQ237" s="14"/>
      <c r="BR237" s="14"/>
      <c r="BS237" s="5">
        <f t="shared" si="48"/>
        <v>0</v>
      </c>
      <c r="BT237" s="5" t="str">
        <f>IF(BO237="","",RANK(BS237,BS$6:BS$352))</f>
        <v/>
      </c>
      <c r="BU237" s="35">
        <f>IF(BT237="",0,BS$353+1-BT237)</f>
        <v>0</v>
      </c>
      <c r="BV237" s="3">
        <f t="shared" si="49"/>
        <v>246</v>
      </c>
      <c r="BW237" s="5" t="e">
        <f>IF(BV237=0,"",RANK(BV237,BV$6:BV$352))</f>
        <v>#VALUE!</v>
      </c>
    </row>
    <row r="238" spans="2:75">
      <c r="B238" s="36" t="s">
        <v>543</v>
      </c>
      <c r="C238" s="41" t="s">
        <v>937</v>
      </c>
      <c r="D238" s="72" t="s">
        <v>827</v>
      </c>
      <c r="E238" s="51" t="s">
        <v>260</v>
      </c>
      <c r="F238" s="4">
        <v>13</v>
      </c>
      <c r="G238" s="4">
        <v>13</v>
      </c>
      <c r="H238" s="4">
        <v>12</v>
      </c>
      <c r="I238" s="4">
        <f>SUM(F238:H238)</f>
        <v>38</v>
      </c>
      <c r="J238" s="4">
        <f>IF(E238="","",RANK(I238,I$6:I$351))</f>
        <v>147</v>
      </c>
      <c r="K238" s="4">
        <f>IF(J238="",0,I$353+1-J238)</f>
        <v>141</v>
      </c>
      <c r="L238" s="57">
        <f>IF(E238="","",RANK(K238,K$6:K$351))</f>
        <v>147</v>
      </c>
      <c r="M238" s="13" t="s">
        <v>1145</v>
      </c>
      <c r="N238" s="14">
        <v>11</v>
      </c>
      <c r="O238" s="14">
        <v>12</v>
      </c>
      <c r="P238" s="14">
        <v>12</v>
      </c>
      <c r="Q238" s="4">
        <f>SUM(N238:P238)</f>
        <v>35</v>
      </c>
      <c r="R238" s="5">
        <f>IF(M238="","",RANK(Q238,Q$6:Q$352))</f>
        <v>217</v>
      </c>
      <c r="S238" s="28">
        <f>IF(R238="",0,Q$353+1-R238)</f>
        <v>87</v>
      </c>
      <c r="T238" s="3">
        <f>S238+K238</f>
        <v>228</v>
      </c>
      <c r="U238" s="57">
        <f>IF(T238=0,"",RANK(T238,T$6:T$352))</f>
        <v>202</v>
      </c>
      <c r="V238" s="13"/>
      <c r="W238" s="14"/>
      <c r="X238" s="14"/>
      <c r="Y238" s="14"/>
      <c r="Z238" s="4">
        <f>SUM(W238:Y238)</f>
        <v>0</v>
      </c>
      <c r="AA238" s="5" t="str">
        <f>IF(V238="","",RANK(Z238,Z$6:Z$352))</f>
        <v/>
      </c>
      <c r="AB238" s="28">
        <f>IF(AA238="",0,Z$353+1-AA238)</f>
        <v>0</v>
      </c>
      <c r="AC238" s="74">
        <f>AB238+T238</f>
        <v>228</v>
      </c>
      <c r="AD238" s="57">
        <f>IF(AC238=0,"",RANK(AC238,AC$6:AC$352))</f>
        <v>243</v>
      </c>
      <c r="AE238" s="30"/>
      <c r="AF238" s="31"/>
      <c r="AG238" s="31"/>
      <c r="AH238" s="31"/>
      <c r="AI238" s="4">
        <f t="shared" si="41"/>
        <v>0</v>
      </c>
      <c r="AJ238" s="5" t="str">
        <f>IF(AE238="","",RANK(AI238,AI$6:AI$352))</f>
        <v/>
      </c>
      <c r="AK238" s="28">
        <f>IF(AJ238="",0,AI$353+1-AJ238)</f>
        <v>0</v>
      </c>
      <c r="AL238" s="3">
        <f t="shared" si="42"/>
        <v>228</v>
      </c>
      <c r="AM238" s="5">
        <f>IF(AL238=0,"",RANK(AL238,AL$6:AL$352))</f>
        <v>197</v>
      </c>
      <c r="AN238" s="13"/>
      <c r="AO238" s="14"/>
      <c r="AP238" s="14"/>
      <c r="AQ238" s="14"/>
      <c r="AR238" s="5">
        <f t="shared" si="43"/>
        <v>0</v>
      </c>
      <c r="AS238" s="5" t="str">
        <f>IF(AN238="","",RANK(AR238,AR$7:AR$352))</f>
        <v/>
      </c>
      <c r="AT238" s="28">
        <f>IF(AS238="",0,AR$353+1-AS238)</f>
        <v>0</v>
      </c>
      <c r="AU238" s="3">
        <f t="shared" si="44"/>
        <v>228</v>
      </c>
      <c r="AV238" s="5">
        <f>IF(AU238=0,"",RANK(AU238,AU$6:AU$352))</f>
        <v>197</v>
      </c>
      <c r="AW238" s="13"/>
      <c r="AX238" s="14"/>
      <c r="AY238" s="14"/>
      <c r="AZ238" s="14"/>
      <c r="BA238" s="5">
        <f t="shared" si="45"/>
        <v>0</v>
      </c>
      <c r="BB238" s="5" t="str">
        <f>IF(AW238="","",RANK(BA238,BA$7:BA$352))</f>
        <v/>
      </c>
      <c r="BC238" s="28">
        <f>IF(BB238="",0,BA$353+1-BB238)</f>
        <v>0</v>
      </c>
      <c r="BD238" s="3">
        <f t="shared" si="46"/>
        <v>228</v>
      </c>
      <c r="BE238" s="5" t="e">
        <f>IF(BD238=0,"",RANK(BD238,BD$6:BD$352))</f>
        <v>#VALUE!</v>
      </c>
      <c r="BF238" s="13"/>
      <c r="BG238" s="14"/>
      <c r="BH238" s="14"/>
      <c r="BI238" s="14"/>
      <c r="BJ238" s="5">
        <f t="shared" si="40"/>
        <v>0</v>
      </c>
      <c r="BK238" s="5" t="str">
        <f>IF(BF238="","",RANK(BJ238,BJ$6:BJ$352))</f>
        <v/>
      </c>
      <c r="BL238" s="28">
        <f>IF(BK238="",0,BJ$353+1-BK238)</f>
        <v>0</v>
      </c>
      <c r="BM238" s="3">
        <f t="shared" si="47"/>
        <v>228</v>
      </c>
      <c r="BN238" s="5" t="e">
        <f>IF(BM238=0,"",RANK(BM238,BM$6:BM$352))</f>
        <v>#VALUE!</v>
      </c>
      <c r="BO238" s="13"/>
      <c r="BP238" s="14"/>
      <c r="BQ238" s="14"/>
      <c r="BR238" s="14"/>
      <c r="BS238" s="5">
        <f t="shared" si="48"/>
        <v>0</v>
      </c>
      <c r="BT238" s="5" t="str">
        <f>IF(BO238="","",RANK(BS238,BS$6:BS$352))</f>
        <v/>
      </c>
      <c r="BU238" s="35">
        <f>IF(BT238="",0,BS$353+1-BT238)</f>
        <v>0</v>
      </c>
      <c r="BV238" s="3">
        <f t="shared" si="49"/>
        <v>228</v>
      </c>
      <c r="BW238" s="5" t="e">
        <f>IF(BV238=0,"",RANK(BV238,BV$6:BV$352))</f>
        <v>#VALUE!</v>
      </c>
    </row>
    <row r="239" spans="2:75">
      <c r="B239" s="36" t="s">
        <v>536</v>
      </c>
      <c r="C239" s="41" t="s">
        <v>937</v>
      </c>
      <c r="D239" s="72" t="s">
        <v>820</v>
      </c>
      <c r="E239" s="51" t="s">
        <v>255</v>
      </c>
      <c r="F239" s="4">
        <v>11</v>
      </c>
      <c r="G239" s="4">
        <v>19</v>
      </c>
      <c r="H239" s="4">
        <v>10</v>
      </c>
      <c r="I239" s="4">
        <f>SUM(F239:H239)</f>
        <v>40</v>
      </c>
      <c r="J239" s="4">
        <f>IF(E239="","",RANK(I239,I$6:I$351))</f>
        <v>107</v>
      </c>
      <c r="K239" s="4">
        <f>IF(J239="",0,I$353+1-J239)</f>
        <v>181</v>
      </c>
      <c r="L239" s="57">
        <f>IF(E239="","",RANK(K239,K$6:K$351))</f>
        <v>107</v>
      </c>
      <c r="M239" s="13" t="s">
        <v>1139</v>
      </c>
      <c r="N239" s="14">
        <v>10</v>
      </c>
      <c r="O239" s="14">
        <v>14</v>
      </c>
      <c r="P239" s="14">
        <v>9</v>
      </c>
      <c r="Q239" s="4">
        <f>SUM(N239:P239)</f>
        <v>33</v>
      </c>
      <c r="R239" s="5">
        <f>IF(M239="","",RANK(Q239,Q$6:Q$352))</f>
        <v>262</v>
      </c>
      <c r="S239" s="28">
        <f>IF(R239="",0,Q$353+1-R239)</f>
        <v>42</v>
      </c>
      <c r="T239" s="3">
        <f>S239+K239</f>
        <v>223</v>
      </c>
      <c r="U239" s="57">
        <f>IF(T239=0,"",RANK(T239,T$6:T$352))</f>
        <v>206</v>
      </c>
      <c r="V239" s="13"/>
      <c r="W239" s="14"/>
      <c r="X239" s="14"/>
      <c r="Y239" s="14"/>
      <c r="Z239" s="4">
        <f>SUM(W239:Y239)</f>
        <v>0</v>
      </c>
      <c r="AA239" s="5" t="str">
        <f>IF(V239="","",RANK(Z239,Z$6:Z$352))</f>
        <v/>
      </c>
      <c r="AB239" s="28">
        <f>IF(AA239="",0,Z$353+1-AA239)</f>
        <v>0</v>
      </c>
      <c r="AC239" s="74">
        <f>AB239+T239</f>
        <v>223</v>
      </c>
      <c r="AD239" s="57">
        <f>IF(AC239=0,"",RANK(AC239,AC$6:AC$352))</f>
        <v>245</v>
      </c>
      <c r="AE239" s="30"/>
      <c r="AF239" s="31"/>
      <c r="AG239" s="31"/>
      <c r="AH239" s="31"/>
      <c r="AI239" s="4">
        <f t="shared" si="41"/>
        <v>0</v>
      </c>
      <c r="AJ239" s="5" t="str">
        <f>IF(AE239="","",RANK(AI239,AI$6:AI$352))</f>
        <v/>
      </c>
      <c r="AK239" s="28">
        <f>IF(AJ239="",0,AI$353+1-AJ239)</f>
        <v>0</v>
      </c>
      <c r="AL239" s="3">
        <f t="shared" si="42"/>
        <v>223</v>
      </c>
      <c r="AM239" s="5">
        <f>IF(AL239=0,"",RANK(AL239,AL$6:AL$352))</f>
        <v>199</v>
      </c>
      <c r="AN239" s="13"/>
      <c r="AO239" s="14"/>
      <c r="AP239" s="14"/>
      <c r="AQ239" s="14"/>
      <c r="AR239" s="5">
        <f t="shared" si="43"/>
        <v>0</v>
      </c>
      <c r="AS239" s="5" t="str">
        <f>IF(AN239="","",RANK(AR239,AR$7:AR$352))</f>
        <v/>
      </c>
      <c r="AT239" s="28">
        <f>IF(AS239="",0,AR$353+1-AS239)</f>
        <v>0</v>
      </c>
      <c r="AU239" s="3">
        <f t="shared" si="44"/>
        <v>223</v>
      </c>
      <c r="AV239" s="5">
        <f>IF(AU239=0,"",RANK(AU239,AU$6:AU$352))</f>
        <v>199</v>
      </c>
      <c r="AW239" s="13"/>
      <c r="AX239" s="14"/>
      <c r="AY239" s="14"/>
      <c r="AZ239" s="14"/>
      <c r="BA239" s="5">
        <f t="shared" si="45"/>
        <v>0</v>
      </c>
      <c r="BB239" s="5" t="str">
        <f>IF(AW239="","",RANK(BA239,BA$7:BA$352))</f>
        <v/>
      </c>
      <c r="BC239" s="28">
        <f>IF(BB239="",0,BA$353+1-BB239)</f>
        <v>0</v>
      </c>
      <c r="BD239" s="3">
        <f t="shared" si="46"/>
        <v>223</v>
      </c>
      <c r="BE239" s="5" t="e">
        <f>IF(BD239=0,"",RANK(BD239,BD$6:BD$352))</f>
        <v>#VALUE!</v>
      </c>
      <c r="BF239" s="13"/>
      <c r="BG239" s="14"/>
      <c r="BH239" s="14"/>
      <c r="BI239" s="14"/>
      <c r="BJ239" s="5">
        <f t="shared" si="40"/>
        <v>0</v>
      </c>
      <c r="BK239" s="5" t="str">
        <f>IF(BF239="","",RANK(BJ239,BJ$6:BJ$352))</f>
        <v/>
      </c>
      <c r="BL239" s="28">
        <f>IF(BK239="",0,BJ$353+1-BK239)</f>
        <v>0</v>
      </c>
      <c r="BM239" s="3">
        <f t="shared" si="47"/>
        <v>223</v>
      </c>
      <c r="BN239" s="5" t="e">
        <f>IF(BM239=0,"",RANK(BM239,BM$6:BM$352))</f>
        <v>#VALUE!</v>
      </c>
      <c r="BO239" s="13"/>
      <c r="BP239" s="14"/>
      <c r="BQ239" s="14"/>
      <c r="BR239" s="14"/>
      <c r="BS239" s="5">
        <f t="shared" si="48"/>
        <v>0</v>
      </c>
      <c r="BT239" s="5" t="str">
        <f>IF(BO239="","",RANK(BS239,BS$6:BS$352))</f>
        <v/>
      </c>
      <c r="BU239" s="35">
        <f>IF(BT239="",0,BS$353+1-BT239)</f>
        <v>0</v>
      </c>
      <c r="BV239" s="3">
        <f t="shared" si="49"/>
        <v>223</v>
      </c>
      <c r="BW239" s="5" t="e">
        <f>IF(BV239=0,"",RANK(BV239,BV$6:BV$352))</f>
        <v>#VALUE!</v>
      </c>
    </row>
    <row r="240" spans="2:75">
      <c r="B240" s="36" t="s">
        <v>539</v>
      </c>
      <c r="C240" s="41" t="s">
        <v>937</v>
      </c>
      <c r="D240" s="72" t="s">
        <v>823</v>
      </c>
      <c r="E240" s="51" t="s">
        <v>86</v>
      </c>
      <c r="F240" s="4">
        <v>9</v>
      </c>
      <c r="G240" s="4">
        <v>13</v>
      </c>
      <c r="H240" s="4">
        <v>15</v>
      </c>
      <c r="I240" s="4">
        <f>SUM(F240:H240)</f>
        <v>37</v>
      </c>
      <c r="J240" s="4">
        <f>IF(E240="","",RANK(I240,I$6:I$351))</f>
        <v>166</v>
      </c>
      <c r="K240" s="4">
        <f>IF(J240="",0,I$353+1-J240)</f>
        <v>122</v>
      </c>
      <c r="L240" s="57">
        <f>IF(E240="","",RANK(K240,K$6:K$351))</f>
        <v>166</v>
      </c>
      <c r="M240" s="13"/>
      <c r="N240" s="14"/>
      <c r="O240" s="14"/>
      <c r="P240" s="14"/>
      <c r="Q240" s="4">
        <f>SUM(N240:P240)</f>
        <v>0</v>
      </c>
      <c r="R240" s="5" t="str">
        <f>IF(M240="","",RANK(Q240,Q$6:Q$352))</f>
        <v/>
      </c>
      <c r="S240" s="28">
        <f>IF(R240="",0,Q$353+1-R240)</f>
        <v>0</v>
      </c>
      <c r="T240" s="3">
        <f>S240+K240</f>
        <v>122</v>
      </c>
      <c r="U240" s="57">
        <f>IF(T240=0,"",RANK(T240,T$6:T$352))</f>
        <v>274</v>
      </c>
      <c r="V240" s="13" t="s">
        <v>1498</v>
      </c>
      <c r="W240" s="14">
        <v>10</v>
      </c>
      <c r="X240" s="14">
        <v>12</v>
      </c>
      <c r="Y240" s="14">
        <v>15</v>
      </c>
      <c r="Z240" s="4">
        <f>SUM(W240:Y240)</f>
        <v>37</v>
      </c>
      <c r="AA240" s="5">
        <f>IF(V240="","",RANK(Z240,Z$6:Z$352))</f>
        <v>192</v>
      </c>
      <c r="AB240" s="28">
        <f>IF(AA240="",0,Z$353+1-AA240)</f>
        <v>72</v>
      </c>
      <c r="AC240" s="74">
        <f>AB240+T240</f>
        <v>194</v>
      </c>
      <c r="AD240" s="57">
        <f>IF(AC240=0,"",RANK(AC240,AC$6:AC$352))</f>
        <v>272</v>
      </c>
      <c r="AE240" s="30"/>
      <c r="AF240" s="31"/>
      <c r="AG240" s="31"/>
      <c r="AH240" s="31"/>
      <c r="AI240" s="4">
        <f t="shared" si="41"/>
        <v>0</v>
      </c>
      <c r="AJ240" s="5" t="str">
        <f>IF(AE240="","",RANK(AI240,AI$6:AI$352))</f>
        <v/>
      </c>
      <c r="AK240" s="28">
        <f>IF(AJ240="",0,AI$353+1-AJ240)</f>
        <v>0</v>
      </c>
      <c r="AL240" s="3">
        <f t="shared" si="42"/>
        <v>194</v>
      </c>
      <c r="AM240" s="5">
        <f>IF(AL240=0,"",RANK(AL240,AL$6:AL$352))</f>
        <v>220</v>
      </c>
      <c r="AN240" s="13"/>
      <c r="AO240" s="14"/>
      <c r="AP240" s="14"/>
      <c r="AQ240" s="14"/>
      <c r="AR240" s="5">
        <f t="shared" si="43"/>
        <v>0</v>
      </c>
      <c r="AS240" s="5" t="str">
        <f>IF(AN240="","",RANK(AR240,AR$7:AR$352))</f>
        <v/>
      </c>
      <c r="AT240" s="28">
        <f>IF(AS240="",0,AR$353+1-AS240)</f>
        <v>0</v>
      </c>
      <c r="AU240" s="3">
        <f t="shared" si="44"/>
        <v>194</v>
      </c>
      <c r="AV240" s="5">
        <f>IF(AU240=0,"",RANK(AU240,AU$6:AU$352))</f>
        <v>220</v>
      </c>
      <c r="AW240" s="13"/>
      <c r="AX240" s="14"/>
      <c r="AY240" s="14"/>
      <c r="AZ240" s="14"/>
      <c r="BA240" s="5">
        <f t="shared" si="45"/>
        <v>0</v>
      </c>
      <c r="BB240" s="5" t="str">
        <f>IF(AW240="","",RANK(BA240,BA$7:BA$352))</f>
        <v/>
      </c>
      <c r="BC240" s="28">
        <f>IF(BB240="",0,BA$353+1-BB240)</f>
        <v>0</v>
      </c>
      <c r="BD240" s="3">
        <f t="shared" si="46"/>
        <v>194</v>
      </c>
      <c r="BE240" s="5" t="e">
        <f>IF(BD240=0,"",RANK(BD240,BD$6:BD$352))</f>
        <v>#VALUE!</v>
      </c>
      <c r="BF240" s="13"/>
      <c r="BG240" s="14"/>
      <c r="BH240" s="14"/>
      <c r="BI240" s="14"/>
      <c r="BJ240" s="5">
        <f t="shared" si="40"/>
        <v>0</v>
      </c>
      <c r="BK240" s="5" t="str">
        <f>IF(BF240="","",RANK(BJ240,BJ$6:BJ$352))</f>
        <v/>
      </c>
      <c r="BL240" s="28">
        <f>IF(BK240="",0,BJ$353+1-BK240)</f>
        <v>0</v>
      </c>
      <c r="BM240" s="3">
        <f t="shared" si="47"/>
        <v>194</v>
      </c>
      <c r="BN240" s="5" t="e">
        <f>IF(BM240=0,"",RANK(BM240,BM$6:BM$352))</f>
        <v>#VALUE!</v>
      </c>
      <c r="BO240" s="13"/>
      <c r="BP240" s="14"/>
      <c r="BQ240" s="14"/>
      <c r="BR240" s="14"/>
      <c r="BS240" s="5">
        <f t="shared" si="48"/>
        <v>0</v>
      </c>
      <c r="BT240" s="5" t="str">
        <f>IF(BO240="","",RANK(BS240,BS$6:BS$352))</f>
        <v/>
      </c>
      <c r="BU240" s="35">
        <f>IF(BT240="",0,BS$353+1-BT240)</f>
        <v>0</v>
      </c>
      <c r="BV240" s="3">
        <f t="shared" si="49"/>
        <v>194</v>
      </c>
      <c r="BW240" s="5" t="e">
        <f>IF(BV240=0,"",RANK(BV240,BV$6:BV$352))</f>
        <v>#VALUE!</v>
      </c>
    </row>
    <row r="241" spans="2:75">
      <c r="B241" s="48" t="s">
        <v>1604</v>
      </c>
      <c r="C241" s="41" t="s">
        <v>937</v>
      </c>
      <c r="D241" s="72" t="s">
        <v>1603</v>
      </c>
      <c r="E241" s="51"/>
      <c r="F241" s="4"/>
      <c r="G241" s="4"/>
      <c r="H241" s="4"/>
      <c r="I241" s="4"/>
      <c r="J241" s="4"/>
      <c r="K241" s="4"/>
      <c r="L241" s="57"/>
      <c r="M241" s="13"/>
      <c r="N241" s="14"/>
      <c r="O241" s="14"/>
      <c r="P241" s="14"/>
      <c r="Q241" s="4"/>
      <c r="R241" s="5"/>
      <c r="S241" s="28"/>
      <c r="T241" s="3"/>
      <c r="U241" s="57"/>
      <c r="V241" s="13" t="s">
        <v>1493</v>
      </c>
      <c r="W241" s="14">
        <v>12</v>
      </c>
      <c r="X241" s="14">
        <v>12</v>
      </c>
      <c r="Y241" s="14">
        <v>12</v>
      </c>
      <c r="Z241" s="4">
        <f>SUM(W241:Y241)</f>
        <v>36</v>
      </c>
      <c r="AA241" s="5">
        <f>IF(V241="","",RANK(Z241,Z$6:Z$352))</f>
        <v>208</v>
      </c>
      <c r="AB241" s="28">
        <f>IF(AA241="",0,Z$353+1-AA241)</f>
        <v>56</v>
      </c>
      <c r="AC241" s="74">
        <f>AB241+T241</f>
        <v>56</v>
      </c>
      <c r="AD241" s="57">
        <f>IF(AC241=0,"",RANK(AC241,AC$6:AC$352))</f>
        <v>323</v>
      </c>
      <c r="AE241" s="30"/>
      <c r="AF241" s="31"/>
      <c r="AG241" s="31"/>
      <c r="AH241" s="31"/>
      <c r="AI241" s="4">
        <f t="shared" si="41"/>
        <v>0</v>
      </c>
      <c r="AJ241" s="5" t="str">
        <f>IF(AE241="","",RANK(AI241,AI$6:AI$352))</f>
        <v/>
      </c>
      <c r="AK241" s="28">
        <f>IF(AJ241="",0,AI$353+1-AJ241)</f>
        <v>0</v>
      </c>
      <c r="AL241" s="3">
        <f t="shared" si="42"/>
        <v>56</v>
      </c>
      <c r="AM241" s="5">
        <f>IF(AL241=0,"",RANK(AL241,AL$6:AL$352))</f>
        <v>258</v>
      </c>
      <c r="AN241" s="13"/>
      <c r="AO241" s="14"/>
      <c r="AP241" s="14"/>
      <c r="AQ241" s="14"/>
      <c r="AR241" s="5">
        <f t="shared" si="43"/>
        <v>0</v>
      </c>
      <c r="AS241" s="5" t="str">
        <f>IF(AN241="","",RANK(AR241,AR$7:AR$352))</f>
        <v/>
      </c>
      <c r="AT241" s="28">
        <f>IF(AS241="",0,AR$353+1-AS241)</f>
        <v>0</v>
      </c>
      <c r="AU241" s="3">
        <f t="shared" si="44"/>
        <v>56</v>
      </c>
      <c r="AV241" s="5">
        <f>IF(AU241=0,"",RANK(AU241,AU$6:AU$352))</f>
        <v>258</v>
      </c>
      <c r="AW241" s="13"/>
      <c r="AX241" s="14"/>
      <c r="AY241" s="14"/>
      <c r="AZ241" s="14"/>
      <c r="BA241" s="5">
        <f t="shared" si="45"/>
        <v>0</v>
      </c>
      <c r="BB241" s="5" t="str">
        <f>IF(AW241="","",RANK(BA241,BA$7:BA$352))</f>
        <v/>
      </c>
      <c r="BC241" s="28">
        <f>IF(BB241="",0,BA$353+1-BB241)</f>
        <v>0</v>
      </c>
      <c r="BD241" s="3">
        <f t="shared" si="46"/>
        <v>56</v>
      </c>
      <c r="BE241" s="5" t="e">
        <f>IF(BD241=0,"",RANK(BD241,BD$6:BD$352))</f>
        <v>#VALUE!</v>
      </c>
      <c r="BF241" s="13"/>
      <c r="BG241" s="14"/>
      <c r="BH241" s="14"/>
      <c r="BI241" s="14"/>
      <c r="BJ241" s="5">
        <f t="shared" si="40"/>
        <v>0</v>
      </c>
      <c r="BK241" s="5" t="str">
        <f>IF(BF241="","",RANK(BJ241,BJ$6:BJ$352))</f>
        <v/>
      </c>
      <c r="BL241" s="28">
        <f>IF(BK241="",0,BJ$353+1-BK241)</f>
        <v>0</v>
      </c>
      <c r="BM241" s="3">
        <f t="shared" si="47"/>
        <v>56</v>
      </c>
      <c r="BN241" s="5" t="e">
        <f>IF(BM241=0,"",RANK(BM241,BM$6:BM$352))</f>
        <v>#VALUE!</v>
      </c>
      <c r="BO241" s="13"/>
      <c r="BP241" s="14"/>
      <c r="BQ241" s="14"/>
      <c r="BR241" s="14"/>
      <c r="BS241" s="5">
        <f t="shared" si="48"/>
        <v>0</v>
      </c>
      <c r="BT241" s="5" t="str">
        <f>IF(BO241="","",RANK(BS241,BS$6:BS$352))</f>
        <v/>
      </c>
      <c r="BU241" s="35">
        <f>IF(BT241="",0,BS$353+1-BT241)</f>
        <v>0</v>
      </c>
      <c r="BV241" s="3">
        <f t="shared" si="49"/>
        <v>56</v>
      </c>
      <c r="BW241" s="5" t="e">
        <f>IF(BV241=0,"",RANK(BV241,BV$6:BV$352))</f>
        <v>#VALUE!</v>
      </c>
    </row>
    <row r="242" spans="2:75">
      <c r="B242" s="36" t="s">
        <v>600</v>
      </c>
      <c r="C242" s="41" t="s">
        <v>943</v>
      </c>
      <c r="D242" s="72" t="s">
        <v>884</v>
      </c>
      <c r="E242" s="51" t="s">
        <v>315</v>
      </c>
      <c r="F242" s="4">
        <v>15</v>
      </c>
      <c r="G242" s="4">
        <v>11</v>
      </c>
      <c r="H242" s="4">
        <v>14</v>
      </c>
      <c r="I242" s="4">
        <f>SUM(F242:H242)</f>
        <v>40</v>
      </c>
      <c r="J242" s="4">
        <f>IF(E242="","",RANK(I242,I$6:I$351))</f>
        <v>107</v>
      </c>
      <c r="K242" s="4">
        <f>IF(J242="",0,I$353+1-J242)</f>
        <v>181</v>
      </c>
      <c r="L242" s="57">
        <f>IF(E242="","",RANK(K242,K$6:K$351))</f>
        <v>107</v>
      </c>
      <c r="M242" s="13" t="s">
        <v>1200</v>
      </c>
      <c r="N242" s="14">
        <v>15</v>
      </c>
      <c r="O242" s="14">
        <v>15</v>
      </c>
      <c r="P242" s="14">
        <v>17</v>
      </c>
      <c r="Q242" s="4">
        <f>SUM(N242:P242)</f>
        <v>47</v>
      </c>
      <c r="R242" s="5">
        <f>IF(M242="","",RANK(Q242,Q$6:Q$352))</f>
        <v>14</v>
      </c>
      <c r="S242" s="28">
        <f>IF(R242="",0,Q$353+1-R242)</f>
        <v>290</v>
      </c>
      <c r="T242" s="3">
        <f>S242+K242</f>
        <v>471</v>
      </c>
      <c r="U242" s="57">
        <f>IF(T242=0,"",RANK(T242,T$6:T$352))</f>
        <v>36</v>
      </c>
      <c r="V242" s="13" t="s">
        <v>1551</v>
      </c>
      <c r="W242" s="14">
        <v>13</v>
      </c>
      <c r="X242" s="14">
        <v>15</v>
      </c>
      <c r="Y242" s="14">
        <v>13</v>
      </c>
      <c r="Z242" s="5">
        <f>SUM(W242:Y242)</f>
        <v>41</v>
      </c>
      <c r="AA242" s="5">
        <f>IF(V242="","",RANK(Z242,Z$6:Z$352))</f>
        <v>121</v>
      </c>
      <c r="AB242" s="28">
        <f>IF(AA242="",0,Z$353+1-AA242)</f>
        <v>143</v>
      </c>
      <c r="AC242" s="74">
        <f>AB242+T242</f>
        <v>614</v>
      </c>
      <c r="AD242" s="57">
        <f>IF(AC242=0,"",RANK(AC242,AC$6:AC$352))</f>
        <v>41</v>
      </c>
      <c r="AE242" s="30"/>
      <c r="AF242" s="31"/>
      <c r="AG242" s="31"/>
      <c r="AH242" s="31"/>
      <c r="AI242" s="4">
        <f t="shared" si="41"/>
        <v>0</v>
      </c>
      <c r="AJ242" s="5" t="str">
        <f>IF(AE242="","",RANK(AI242,AI$6:AI$352))</f>
        <v/>
      </c>
      <c r="AK242" s="28">
        <f>IF(AJ242="",0,AI$353+1-AJ242)</f>
        <v>0</v>
      </c>
      <c r="AL242" s="3">
        <f t="shared" si="42"/>
        <v>614</v>
      </c>
      <c r="AM242" s="5">
        <f>IF(AL242=0,"",RANK(AL242,AL$6:AL$352))</f>
        <v>38</v>
      </c>
      <c r="AN242" s="13"/>
      <c r="AO242" s="14"/>
      <c r="AP242" s="14"/>
      <c r="AQ242" s="14"/>
      <c r="AR242" s="5">
        <f t="shared" si="43"/>
        <v>0</v>
      </c>
      <c r="AS242" s="5" t="str">
        <f>IF(AN242="","",RANK(AR242,AR$7:AR$352))</f>
        <v/>
      </c>
      <c r="AT242" s="28">
        <f>IF(AS242="",0,AR$353+1-AS242)</f>
        <v>0</v>
      </c>
      <c r="AU242" s="3">
        <f t="shared" si="44"/>
        <v>614</v>
      </c>
      <c r="AV242" s="5">
        <f>IF(AU242=0,"",RANK(AU242,AU$6:AU$352))</f>
        <v>38</v>
      </c>
      <c r="AW242" s="13"/>
      <c r="AX242" s="14"/>
      <c r="AY242" s="14"/>
      <c r="AZ242" s="14"/>
      <c r="BA242" s="5">
        <f t="shared" si="45"/>
        <v>0</v>
      </c>
      <c r="BB242" s="5" t="str">
        <f>IF(AW242="","",RANK(BA242,BA$7:BA$352))</f>
        <v/>
      </c>
      <c r="BC242" s="28">
        <f>IF(BB242="",0,BA$353+1-BB242)</f>
        <v>0</v>
      </c>
      <c r="BD242" s="3">
        <f t="shared" si="46"/>
        <v>614</v>
      </c>
      <c r="BE242" s="5" t="e">
        <f>IF(BD242=0,"",RANK(BD242,BD$6:BD$352))</f>
        <v>#VALUE!</v>
      </c>
      <c r="BF242" s="13"/>
      <c r="BG242" s="14"/>
      <c r="BH242" s="14"/>
      <c r="BI242" s="14"/>
      <c r="BJ242" s="5">
        <f t="shared" si="40"/>
        <v>0</v>
      </c>
      <c r="BK242" s="5" t="str">
        <f>IF(BF242="","",RANK(BJ242,BJ$6:BJ$352))</f>
        <v/>
      </c>
      <c r="BL242" s="28">
        <f>IF(BK242="",0,BJ$353+1-BK242)</f>
        <v>0</v>
      </c>
      <c r="BM242" s="3">
        <f t="shared" si="47"/>
        <v>614</v>
      </c>
      <c r="BN242" s="5" t="e">
        <f>IF(BM242=0,"",RANK(BM242,BM$6:BM$352))</f>
        <v>#VALUE!</v>
      </c>
      <c r="BO242" s="13"/>
      <c r="BP242" s="14"/>
      <c r="BQ242" s="14"/>
      <c r="BR242" s="14"/>
      <c r="BS242" s="5">
        <f t="shared" si="48"/>
        <v>0</v>
      </c>
      <c r="BT242" s="5" t="str">
        <f>IF(BO242="","",RANK(BS242,BS$6:BS$352))</f>
        <v/>
      </c>
      <c r="BU242" s="35">
        <f>IF(BT242="",0,BS$353+1-BT242)</f>
        <v>0</v>
      </c>
      <c r="BV242" s="3">
        <f t="shared" si="49"/>
        <v>614</v>
      </c>
      <c r="BW242" s="5" t="e">
        <f>IF(BV242=0,"",RANK(BV242,BV$6:BV$352))</f>
        <v>#VALUE!</v>
      </c>
    </row>
    <row r="243" spans="2:75">
      <c r="B243" s="36" t="s">
        <v>593</v>
      </c>
      <c r="C243" s="41" t="s">
        <v>943</v>
      </c>
      <c r="D243" s="72" t="s">
        <v>877</v>
      </c>
      <c r="E243" s="51" t="s">
        <v>308</v>
      </c>
      <c r="F243" s="4">
        <v>17</v>
      </c>
      <c r="G243" s="4">
        <v>11</v>
      </c>
      <c r="H243" s="4">
        <v>15</v>
      </c>
      <c r="I243" s="4">
        <f>SUM(F243:H243)</f>
        <v>43</v>
      </c>
      <c r="J243" s="4">
        <f>IF(E243="","",RANK(I243,I$6:I$351))</f>
        <v>55</v>
      </c>
      <c r="K243" s="4">
        <f>IF(J243="",0,I$353+1-J243)</f>
        <v>233</v>
      </c>
      <c r="L243" s="57">
        <f>IF(E243="","",RANK(K243,K$6:K$351))</f>
        <v>55</v>
      </c>
      <c r="M243" s="13" t="s">
        <v>1194</v>
      </c>
      <c r="N243" s="14">
        <v>13</v>
      </c>
      <c r="O243" s="14">
        <v>14</v>
      </c>
      <c r="P243" s="14">
        <v>10</v>
      </c>
      <c r="Q243" s="4">
        <f>SUM(N243:P243)</f>
        <v>37</v>
      </c>
      <c r="R243" s="5">
        <f>IF(M243="","",RANK(Q243,Q$6:Q$352))</f>
        <v>175</v>
      </c>
      <c r="S243" s="28">
        <f>IF(R243="",0,Q$353+1-R243)</f>
        <v>129</v>
      </c>
      <c r="T243" s="3">
        <f>S243+K243</f>
        <v>362</v>
      </c>
      <c r="U243" s="57">
        <f>IF(T243=0,"",RANK(T243,T$6:T$352))</f>
        <v>97</v>
      </c>
      <c r="V243" s="13" t="s">
        <v>1545</v>
      </c>
      <c r="W243" s="14">
        <v>19</v>
      </c>
      <c r="X243" s="14">
        <v>15</v>
      </c>
      <c r="Y243" s="14">
        <v>13</v>
      </c>
      <c r="Z243" s="5">
        <f>SUM(W243:Y243)</f>
        <v>47</v>
      </c>
      <c r="AA243" s="5">
        <f>IF(V243="","",RANK(Z243,Z$6:Z$352))</f>
        <v>32</v>
      </c>
      <c r="AB243" s="28">
        <f>IF(AA243="",0,Z$353+1-AA243)</f>
        <v>232</v>
      </c>
      <c r="AC243" s="74">
        <f>AB243+T243</f>
        <v>594</v>
      </c>
      <c r="AD243" s="57">
        <f>IF(AC243=0,"",RANK(AC243,AC$6:AC$352))</f>
        <v>53</v>
      </c>
      <c r="AE243" s="30"/>
      <c r="AF243" s="31"/>
      <c r="AG243" s="31"/>
      <c r="AH243" s="31"/>
      <c r="AI243" s="4">
        <f t="shared" si="41"/>
        <v>0</v>
      </c>
      <c r="AJ243" s="5" t="str">
        <f>IF(AE243="","",RANK(AI243,AI$6:AI$352))</f>
        <v/>
      </c>
      <c r="AK243" s="28">
        <f>IF(AJ243="",0,AI$353+1-AJ243)</f>
        <v>0</v>
      </c>
      <c r="AL243" s="3">
        <f t="shared" si="42"/>
        <v>594</v>
      </c>
      <c r="AM243" s="5">
        <f>IF(AL243=0,"",RANK(AL243,AL$6:AL$352))</f>
        <v>46</v>
      </c>
      <c r="AN243" s="13"/>
      <c r="AO243" s="14"/>
      <c r="AP243" s="14"/>
      <c r="AQ243" s="14"/>
      <c r="AR243" s="5">
        <f t="shared" si="43"/>
        <v>0</v>
      </c>
      <c r="AS243" s="5" t="str">
        <f>IF(AN243="","",RANK(AR243,AR$7:AR$352))</f>
        <v/>
      </c>
      <c r="AT243" s="28">
        <f>IF(AS243="",0,AR$353+1-AS243)</f>
        <v>0</v>
      </c>
      <c r="AU243" s="3">
        <f t="shared" si="44"/>
        <v>594</v>
      </c>
      <c r="AV243" s="5">
        <f>IF(AU243=0,"",RANK(AU243,AU$6:AU$352))</f>
        <v>46</v>
      </c>
      <c r="AW243" s="13"/>
      <c r="AX243" s="14"/>
      <c r="AY243" s="14"/>
      <c r="AZ243" s="14"/>
      <c r="BA243" s="5">
        <f t="shared" si="45"/>
        <v>0</v>
      </c>
      <c r="BB243" s="5" t="str">
        <f>IF(AW243="","",RANK(BA243,BA$7:BA$352))</f>
        <v/>
      </c>
      <c r="BC243" s="28">
        <f>IF(BB243="",0,BA$353+1-BB243)</f>
        <v>0</v>
      </c>
      <c r="BD243" s="3">
        <f t="shared" si="46"/>
        <v>594</v>
      </c>
      <c r="BE243" s="5" t="e">
        <f>IF(BD243=0,"",RANK(BD243,BD$6:BD$352))</f>
        <v>#VALUE!</v>
      </c>
      <c r="BF243" s="13"/>
      <c r="BG243" s="14"/>
      <c r="BH243" s="14"/>
      <c r="BI243" s="14"/>
      <c r="BJ243" s="5">
        <f t="shared" si="40"/>
        <v>0</v>
      </c>
      <c r="BK243" s="5" t="str">
        <f>IF(BF243="","",RANK(BJ243,BJ$6:BJ$352))</f>
        <v/>
      </c>
      <c r="BL243" s="28">
        <f>IF(BK243="",0,BJ$353+1-BK243)</f>
        <v>0</v>
      </c>
      <c r="BM243" s="3">
        <f t="shared" si="47"/>
        <v>594</v>
      </c>
      <c r="BN243" s="5" t="e">
        <f>IF(BM243=0,"",RANK(BM243,BM$6:BM$352))</f>
        <v>#VALUE!</v>
      </c>
      <c r="BO243" s="13"/>
      <c r="BP243" s="14"/>
      <c r="BQ243" s="14"/>
      <c r="BR243" s="14"/>
      <c r="BS243" s="5">
        <f t="shared" si="48"/>
        <v>0</v>
      </c>
      <c r="BT243" s="5" t="str">
        <f>IF(BO243="","",RANK(BS243,BS$6:BS$352))</f>
        <v/>
      </c>
      <c r="BU243" s="35">
        <f>IF(BT243="",0,BS$353+1-BT243)</f>
        <v>0</v>
      </c>
      <c r="BV243" s="3">
        <f t="shared" si="49"/>
        <v>594</v>
      </c>
      <c r="BW243" s="5" t="e">
        <f>IF(BV243=0,"",RANK(BV243,BV$6:BV$352))</f>
        <v>#VALUE!</v>
      </c>
    </row>
    <row r="244" spans="2:75">
      <c r="B244" s="36" t="s">
        <v>595</v>
      </c>
      <c r="C244" s="41" t="s">
        <v>943</v>
      </c>
      <c r="D244" s="72" t="s">
        <v>879</v>
      </c>
      <c r="E244" s="51" t="s">
        <v>310</v>
      </c>
      <c r="F244" s="4">
        <v>15</v>
      </c>
      <c r="G244" s="4">
        <v>12</v>
      </c>
      <c r="H244" s="4">
        <v>16</v>
      </c>
      <c r="I244" s="4">
        <f>SUM(F244:H244)</f>
        <v>43</v>
      </c>
      <c r="J244" s="4">
        <f>IF(E244="","",RANK(I244,I$6:I$351))</f>
        <v>55</v>
      </c>
      <c r="K244" s="4">
        <f>IF(J244="",0,I$353+1-J244)</f>
        <v>233</v>
      </c>
      <c r="L244" s="57">
        <f>IF(E244="","",RANK(K244,K$6:K$351))</f>
        <v>55</v>
      </c>
      <c r="M244" s="13" t="s">
        <v>1196</v>
      </c>
      <c r="N244" s="14">
        <v>15</v>
      </c>
      <c r="O244" s="14">
        <v>14</v>
      </c>
      <c r="P244" s="14">
        <v>12</v>
      </c>
      <c r="Q244" s="4">
        <f>SUM(N244:P244)</f>
        <v>41</v>
      </c>
      <c r="R244" s="5">
        <f>IF(M244="","",RANK(Q244,Q$6:Q$352))</f>
        <v>85</v>
      </c>
      <c r="S244" s="28">
        <f>IF(R244="",0,Q$353+1-R244)</f>
        <v>219</v>
      </c>
      <c r="T244" s="3">
        <f>S244+K244</f>
        <v>452</v>
      </c>
      <c r="U244" s="57">
        <f>IF(T244=0,"",RANK(T244,T$6:T$352))</f>
        <v>46</v>
      </c>
      <c r="V244" s="13" t="s">
        <v>1547</v>
      </c>
      <c r="W244" s="14">
        <v>12</v>
      </c>
      <c r="X244" s="14">
        <v>15</v>
      </c>
      <c r="Y244" s="14">
        <v>13</v>
      </c>
      <c r="Z244" s="5">
        <f>SUM(W244:Y244)</f>
        <v>40</v>
      </c>
      <c r="AA244" s="5">
        <f>IF(V244="","",RANK(Z244,Z$6:Z$352))</f>
        <v>140</v>
      </c>
      <c r="AB244" s="28">
        <f>IF(AA244="",0,Z$353+1-AA244)</f>
        <v>124</v>
      </c>
      <c r="AC244" s="74">
        <f>AB244+T244</f>
        <v>576</v>
      </c>
      <c r="AD244" s="57">
        <f>IF(AC244=0,"",RANK(AC244,AC$6:AC$352))</f>
        <v>62</v>
      </c>
      <c r="AE244" s="30"/>
      <c r="AF244" s="31"/>
      <c r="AG244" s="31"/>
      <c r="AH244" s="31"/>
      <c r="AI244" s="4">
        <f t="shared" si="41"/>
        <v>0</v>
      </c>
      <c r="AJ244" s="5" t="str">
        <f>IF(AE244="","",RANK(AI244,AI$6:AI$352))</f>
        <v/>
      </c>
      <c r="AK244" s="28">
        <f>IF(AJ244="",0,AI$353+1-AJ244)</f>
        <v>0</v>
      </c>
      <c r="AL244" s="3">
        <f t="shared" si="42"/>
        <v>576</v>
      </c>
      <c r="AM244" s="5">
        <f>IF(AL244=0,"",RANK(AL244,AL$6:AL$352))</f>
        <v>54</v>
      </c>
      <c r="AN244" s="13"/>
      <c r="AO244" s="14"/>
      <c r="AP244" s="14"/>
      <c r="AQ244" s="14"/>
      <c r="AR244" s="5">
        <f t="shared" si="43"/>
        <v>0</v>
      </c>
      <c r="AS244" s="5" t="str">
        <f>IF(AN244="","",RANK(AR244,AR$7:AR$352))</f>
        <v/>
      </c>
      <c r="AT244" s="28">
        <f>IF(AS244="",0,AR$353+1-AS244)</f>
        <v>0</v>
      </c>
      <c r="AU244" s="3">
        <f t="shared" si="44"/>
        <v>576</v>
      </c>
      <c r="AV244" s="5">
        <f>IF(AU244=0,"",RANK(AU244,AU$6:AU$352))</f>
        <v>54</v>
      </c>
      <c r="AW244" s="13"/>
      <c r="AX244" s="14"/>
      <c r="AY244" s="14"/>
      <c r="AZ244" s="14"/>
      <c r="BA244" s="5">
        <f t="shared" si="45"/>
        <v>0</v>
      </c>
      <c r="BB244" s="5" t="str">
        <f>IF(AW244="","",RANK(BA244,BA$7:BA$352))</f>
        <v/>
      </c>
      <c r="BC244" s="28">
        <f>IF(BB244="",0,BA$353+1-BB244)</f>
        <v>0</v>
      </c>
      <c r="BD244" s="3">
        <f t="shared" si="46"/>
        <v>576</v>
      </c>
      <c r="BE244" s="5" t="e">
        <f>IF(BD244=0,"",RANK(BD244,BD$6:BD$352))</f>
        <v>#VALUE!</v>
      </c>
      <c r="BF244" s="13"/>
      <c r="BG244" s="14"/>
      <c r="BH244" s="14"/>
      <c r="BI244" s="14"/>
      <c r="BJ244" s="5">
        <f t="shared" si="40"/>
        <v>0</v>
      </c>
      <c r="BK244" s="5" t="str">
        <f>IF(BF244="","",RANK(BJ244,BJ$6:BJ$352))</f>
        <v/>
      </c>
      <c r="BL244" s="28">
        <f>IF(BK244="",0,BJ$353+1-BK244)</f>
        <v>0</v>
      </c>
      <c r="BM244" s="3">
        <f t="shared" si="47"/>
        <v>576</v>
      </c>
      <c r="BN244" s="5" t="e">
        <f>IF(BM244=0,"",RANK(BM244,BM$6:BM$352))</f>
        <v>#VALUE!</v>
      </c>
      <c r="BO244" s="13"/>
      <c r="BP244" s="14"/>
      <c r="BQ244" s="14"/>
      <c r="BR244" s="14"/>
      <c r="BS244" s="5">
        <f t="shared" si="48"/>
        <v>0</v>
      </c>
      <c r="BT244" s="5" t="str">
        <f>IF(BO244="","",RANK(BS244,BS$6:BS$352))</f>
        <v/>
      </c>
      <c r="BU244" s="35">
        <f>IF(BT244="",0,BS$353+1-BT244)</f>
        <v>0</v>
      </c>
      <c r="BV244" s="3">
        <f t="shared" si="49"/>
        <v>576</v>
      </c>
      <c r="BW244" s="5" t="e">
        <f>IF(BV244=0,"",RANK(BV244,BV$6:BV$352))</f>
        <v>#VALUE!</v>
      </c>
    </row>
    <row r="245" spans="2:75">
      <c r="B245" s="36" t="s">
        <v>597</v>
      </c>
      <c r="C245" s="41" t="s">
        <v>943</v>
      </c>
      <c r="D245" s="72" t="s">
        <v>881</v>
      </c>
      <c r="E245" s="51" t="s">
        <v>312</v>
      </c>
      <c r="F245" s="4">
        <v>10</v>
      </c>
      <c r="G245" s="4">
        <v>17</v>
      </c>
      <c r="H245" s="4">
        <v>13</v>
      </c>
      <c r="I245" s="4">
        <f>SUM(F245:H245)</f>
        <v>40</v>
      </c>
      <c r="J245" s="4">
        <f>IF(E245="","",RANK(I245,I$6:I$351))</f>
        <v>107</v>
      </c>
      <c r="K245" s="4">
        <f>IF(J245="",0,I$353+1-J245)</f>
        <v>181</v>
      </c>
      <c r="L245" s="57">
        <f>IF(E245="","",RANK(K245,K$6:K$351))</f>
        <v>107</v>
      </c>
      <c r="M245" s="13" t="s">
        <v>1199</v>
      </c>
      <c r="N245" s="14">
        <v>12</v>
      </c>
      <c r="O245" s="14">
        <v>15</v>
      </c>
      <c r="P245" s="14">
        <v>11</v>
      </c>
      <c r="Q245" s="4">
        <f>SUM(N245:P245)</f>
        <v>38</v>
      </c>
      <c r="R245" s="5">
        <f>IF(M245="","",RANK(Q245,Q$6:Q$352))</f>
        <v>144</v>
      </c>
      <c r="S245" s="28">
        <f>IF(R245="",0,Q$353+1-R245)</f>
        <v>160</v>
      </c>
      <c r="T245" s="3">
        <f>S245+K245</f>
        <v>341</v>
      </c>
      <c r="U245" s="57">
        <f>IF(T245=0,"",RANK(T245,T$6:T$352))</f>
        <v>114</v>
      </c>
      <c r="V245" s="13" t="s">
        <v>1549</v>
      </c>
      <c r="W245" s="14">
        <v>11</v>
      </c>
      <c r="X245" s="14">
        <v>16</v>
      </c>
      <c r="Y245" s="14">
        <v>17</v>
      </c>
      <c r="Z245" s="5">
        <f>SUM(W245:Y245)</f>
        <v>44</v>
      </c>
      <c r="AA245" s="5">
        <f>IF(V245="","",RANK(Z245,Z$6:Z$352))</f>
        <v>73</v>
      </c>
      <c r="AB245" s="28">
        <f>IF(AA245="",0,Z$353+1-AA245)</f>
        <v>191</v>
      </c>
      <c r="AC245" s="74">
        <f>AB245+T245</f>
        <v>532</v>
      </c>
      <c r="AD245" s="57">
        <f>IF(AC245=0,"",RANK(AC245,AC$6:AC$352))</f>
        <v>86</v>
      </c>
      <c r="AE245" s="30"/>
      <c r="AF245" s="31"/>
      <c r="AG245" s="31"/>
      <c r="AH245" s="31"/>
      <c r="AI245" s="4">
        <f t="shared" si="41"/>
        <v>0</v>
      </c>
      <c r="AJ245" s="5" t="str">
        <f>IF(AE245="","",RANK(AI245,AI$6:AI$352))</f>
        <v/>
      </c>
      <c r="AK245" s="28">
        <f>IF(AJ245="",0,AI$353+1-AJ245)</f>
        <v>0</v>
      </c>
      <c r="AL245" s="3">
        <f t="shared" si="42"/>
        <v>532</v>
      </c>
      <c r="AM245" s="5">
        <f>IF(AL245=0,"",RANK(AL245,AL$6:AL$352))</f>
        <v>75</v>
      </c>
      <c r="AN245" s="13"/>
      <c r="AO245" s="14"/>
      <c r="AP245" s="14"/>
      <c r="AQ245" s="14"/>
      <c r="AR245" s="5">
        <f t="shared" si="43"/>
        <v>0</v>
      </c>
      <c r="AS245" s="5" t="str">
        <f>IF(AN245="","",RANK(AR245,AR$7:AR$352))</f>
        <v/>
      </c>
      <c r="AT245" s="28">
        <f>IF(AS245="",0,AR$353+1-AS245)</f>
        <v>0</v>
      </c>
      <c r="AU245" s="3">
        <f t="shared" si="44"/>
        <v>532</v>
      </c>
      <c r="AV245" s="5">
        <f>IF(AU245=0,"",RANK(AU245,AU$6:AU$352))</f>
        <v>75</v>
      </c>
      <c r="AW245" s="13"/>
      <c r="AX245" s="14"/>
      <c r="AY245" s="14"/>
      <c r="AZ245" s="14"/>
      <c r="BA245" s="5">
        <f t="shared" si="45"/>
        <v>0</v>
      </c>
      <c r="BB245" s="5" t="str">
        <f>IF(AW245="","",RANK(BA245,BA$7:BA$352))</f>
        <v/>
      </c>
      <c r="BC245" s="28">
        <f>IF(BB245="",0,BA$353+1-BB245)</f>
        <v>0</v>
      </c>
      <c r="BD245" s="3">
        <f t="shared" si="46"/>
        <v>532</v>
      </c>
      <c r="BE245" s="5" t="e">
        <f>IF(BD245=0,"",RANK(BD245,BD$6:BD$352))</f>
        <v>#VALUE!</v>
      </c>
      <c r="BF245" s="13"/>
      <c r="BG245" s="14"/>
      <c r="BH245" s="14"/>
      <c r="BI245" s="14"/>
      <c r="BJ245" s="5">
        <f t="shared" si="40"/>
        <v>0</v>
      </c>
      <c r="BK245" s="5" t="str">
        <f>IF(BF245="","",RANK(BJ245,BJ$6:BJ$352))</f>
        <v/>
      </c>
      <c r="BL245" s="28">
        <f>IF(BK245="",0,BJ$353+1-BK245)</f>
        <v>0</v>
      </c>
      <c r="BM245" s="3">
        <f t="shared" si="47"/>
        <v>532</v>
      </c>
      <c r="BN245" s="5" t="e">
        <f>IF(BM245=0,"",RANK(BM245,BM$6:BM$352))</f>
        <v>#VALUE!</v>
      </c>
      <c r="BO245" s="13"/>
      <c r="BP245" s="14"/>
      <c r="BQ245" s="14"/>
      <c r="BR245" s="14"/>
      <c r="BS245" s="5">
        <f t="shared" si="48"/>
        <v>0</v>
      </c>
      <c r="BT245" s="5" t="str">
        <f>IF(BO245="","",RANK(BS245,BS$6:BS$352))</f>
        <v/>
      </c>
      <c r="BU245" s="35">
        <f>IF(BT245="",0,BS$353+1-BT245)</f>
        <v>0</v>
      </c>
      <c r="BV245" s="3">
        <f t="shared" si="49"/>
        <v>532</v>
      </c>
      <c r="BW245" s="5" t="e">
        <f>IF(BV245=0,"",RANK(BV245,BV$6:BV$352))</f>
        <v>#VALUE!</v>
      </c>
    </row>
    <row r="246" spans="2:75">
      <c r="B246" s="36" t="s">
        <v>596</v>
      </c>
      <c r="C246" s="41" t="s">
        <v>943</v>
      </c>
      <c r="D246" s="72" t="s">
        <v>880</v>
      </c>
      <c r="E246" s="51" t="s">
        <v>311</v>
      </c>
      <c r="F246" s="4">
        <v>14</v>
      </c>
      <c r="G246" s="4">
        <v>12</v>
      </c>
      <c r="H246" s="4">
        <v>13</v>
      </c>
      <c r="I246" s="4">
        <f>SUM(F246:H246)</f>
        <v>39</v>
      </c>
      <c r="J246" s="4">
        <f>IF(E246="","",RANK(I246,I$6:I$351))</f>
        <v>129</v>
      </c>
      <c r="K246" s="4">
        <f>IF(J246="",0,I$353+1-J246)</f>
        <v>159</v>
      </c>
      <c r="L246" s="57">
        <f>IF(E246="","",RANK(K246,K$6:K$351))</f>
        <v>129</v>
      </c>
      <c r="M246" s="13" t="s">
        <v>1197</v>
      </c>
      <c r="N246" s="14">
        <v>12</v>
      </c>
      <c r="O246" s="14">
        <v>15</v>
      </c>
      <c r="P246" s="14">
        <v>14</v>
      </c>
      <c r="Q246" s="4">
        <f>SUM(N246:P246)</f>
        <v>41</v>
      </c>
      <c r="R246" s="5">
        <f>IF(M246="","",RANK(Q246,Q$6:Q$352))</f>
        <v>85</v>
      </c>
      <c r="S246" s="28">
        <f>IF(R246="",0,Q$353+1-R246)</f>
        <v>219</v>
      </c>
      <c r="T246" s="3">
        <f>S246+K246</f>
        <v>378</v>
      </c>
      <c r="U246" s="57">
        <f>IF(T246=0,"",RANK(T246,T$6:T$352))</f>
        <v>85</v>
      </c>
      <c r="V246" s="13" t="s">
        <v>1548</v>
      </c>
      <c r="W246" s="14">
        <v>12</v>
      </c>
      <c r="X246" s="14">
        <v>16</v>
      </c>
      <c r="Y246" s="14">
        <v>12</v>
      </c>
      <c r="Z246" s="5">
        <f>SUM(W246:Y246)</f>
        <v>40</v>
      </c>
      <c r="AA246" s="5">
        <f>IF(V246="","",RANK(Z246,Z$6:Z$352))</f>
        <v>140</v>
      </c>
      <c r="AB246" s="28">
        <f>IF(AA246="",0,Z$353+1-AA246)</f>
        <v>124</v>
      </c>
      <c r="AC246" s="74">
        <f>AB246+T246</f>
        <v>502</v>
      </c>
      <c r="AD246" s="57">
        <f>IF(AC246=0,"",RANK(AC246,AC$6:AC$352))</f>
        <v>99</v>
      </c>
      <c r="AE246" s="30"/>
      <c r="AF246" s="31"/>
      <c r="AG246" s="31"/>
      <c r="AH246" s="31"/>
      <c r="AI246" s="4"/>
      <c r="AJ246" s="5"/>
      <c r="AK246" s="28"/>
      <c r="AL246" s="3"/>
      <c r="AM246" s="5"/>
      <c r="AN246" s="13"/>
      <c r="AO246" s="14"/>
      <c r="AP246" s="14"/>
      <c r="AQ246" s="14"/>
      <c r="AR246" s="5"/>
      <c r="AS246" s="5"/>
      <c r="AT246" s="28"/>
      <c r="AU246" s="3"/>
      <c r="AV246" s="5"/>
      <c r="AW246" s="13"/>
      <c r="AX246" s="14"/>
      <c r="AY246" s="14"/>
      <c r="AZ246" s="14"/>
      <c r="BA246" s="5"/>
      <c r="BB246" s="5"/>
      <c r="BC246" s="28"/>
      <c r="BD246" s="3"/>
      <c r="BE246" s="5"/>
      <c r="BF246" s="13"/>
      <c r="BG246" s="14"/>
      <c r="BH246" s="14"/>
      <c r="BI246" s="14"/>
      <c r="BJ246" s="5"/>
      <c r="BK246" s="5"/>
      <c r="BL246" s="28"/>
      <c r="BM246" s="3"/>
      <c r="BN246" s="5"/>
      <c r="BO246" s="13"/>
      <c r="BP246" s="14"/>
      <c r="BQ246" s="14"/>
      <c r="BR246" s="14"/>
      <c r="BS246" s="5"/>
      <c r="BT246" s="5"/>
      <c r="BU246" s="35"/>
      <c r="BV246" s="3"/>
      <c r="BW246" s="5"/>
    </row>
    <row r="247" spans="2:75">
      <c r="B247" s="36" t="s">
        <v>594</v>
      </c>
      <c r="C247" s="41" t="s">
        <v>943</v>
      </c>
      <c r="D247" s="72" t="s">
        <v>878</v>
      </c>
      <c r="E247" s="51" t="s">
        <v>309</v>
      </c>
      <c r="F247" s="4">
        <v>12</v>
      </c>
      <c r="G247" s="4">
        <v>15</v>
      </c>
      <c r="H247" s="4">
        <v>15</v>
      </c>
      <c r="I247" s="4">
        <f>SUM(F247:H247)</f>
        <v>42</v>
      </c>
      <c r="J247" s="4">
        <f>IF(E247="","",RANK(I247,I$6:I$351))</f>
        <v>72</v>
      </c>
      <c r="K247" s="4">
        <f>IF(J247="",0,I$353+1-J247)</f>
        <v>216</v>
      </c>
      <c r="L247" s="57">
        <f>IF(E247="","",RANK(K247,K$6:K$351))</f>
        <v>72</v>
      </c>
      <c r="M247" s="13" t="s">
        <v>1195</v>
      </c>
      <c r="N247" s="14">
        <v>10</v>
      </c>
      <c r="O247" s="14">
        <v>15</v>
      </c>
      <c r="P247" s="14">
        <v>9</v>
      </c>
      <c r="Q247" s="4">
        <f>SUM(N247:P247)</f>
        <v>34</v>
      </c>
      <c r="R247" s="5">
        <f>IF(M247="","",RANK(Q247,Q$6:Q$352))</f>
        <v>241</v>
      </c>
      <c r="S247" s="28">
        <f>IF(R247="",0,Q$353+1-R247)</f>
        <v>63</v>
      </c>
      <c r="T247" s="3">
        <f>S247+K247</f>
        <v>279</v>
      </c>
      <c r="U247" s="57">
        <f>IF(T247=0,"",RANK(T247,T$6:T$352))</f>
        <v>167</v>
      </c>
      <c r="V247" s="13" t="s">
        <v>1546</v>
      </c>
      <c r="W247" s="14">
        <v>11</v>
      </c>
      <c r="X247" s="14">
        <v>16</v>
      </c>
      <c r="Y247" s="14">
        <v>16</v>
      </c>
      <c r="Z247" s="4">
        <f>SUM(W247:Y247)</f>
        <v>43</v>
      </c>
      <c r="AA247" s="5">
        <f>IF(V247="","",RANK(Z247,Z$6:Z$352))</f>
        <v>86</v>
      </c>
      <c r="AB247" s="28">
        <f>IF(AA247="",0,Z$353+1-AA247)</f>
        <v>178</v>
      </c>
      <c r="AC247" s="74">
        <f>AB247+T247</f>
        <v>457</v>
      </c>
      <c r="AD247" s="57">
        <f>IF(AC247=0,"",RANK(AC247,AC$6:AC$352))</f>
        <v>122</v>
      </c>
      <c r="AE247" s="30"/>
      <c r="AF247" s="31"/>
      <c r="AG247" s="31"/>
      <c r="AH247" s="31"/>
      <c r="AI247" s="4">
        <f t="shared" si="41"/>
        <v>0</v>
      </c>
      <c r="AJ247" s="5" t="str">
        <f>IF(AE247="","",RANK(AI247,AI$6:AI$352))</f>
        <v/>
      </c>
      <c r="AK247" s="28">
        <f>IF(AJ247="",0,AI$353+1-AJ247)</f>
        <v>0</v>
      </c>
      <c r="AL247" s="3">
        <f t="shared" si="42"/>
        <v>457</v>
      </c>
      <c r="AM247" s="5">
        <f>IF(AL247=0,"",RANK(AL247,AL$6:AL$352))</f>
        <v>101</v>
      </c>
      <c r="AN247" s="13"/>
      <c r="AO247" s="14"/>
      <c r="AP247" s="14"/>
      <c r="AQ247" s="14"/>
      <c r="AR247" s="5">
        <f t="shared" si="43"/>
        <v>0</v>
      </c>
      <c r="AS247" s="5" t="str">
        <f>IF(AN247="","",RANK(AR247,AR$7:AR$352))</f>
        <v/>
      </c>
      <c r="AT247" s="28">
        <f>IF(AS247="",0,AR$353+1-AS247)</f>
        <v>0</v>
      </c>
      <c r="AU247" s="3">
        <f t="shared" si="44"/>
        <v>457</v>
      </c>
      <c r="AV247" s="5">
        <f>IF(AU247=0,"",RANK(AU247,AU$6:AU$352))</f>
        <v>101</v>
      </c>
      <c r="AW247" s="13"/>
      <c r="AX247" s="14"/>
      <c r="AY247" s="14"/>
      <c r="AZ247" s="14"/>
      <c r="BA247" s="5">
        <f t="shared" si="45"/>
        <v>0</v>
      </c>
      <c r="BB247" s="5" t="str">
        <f>IF(AW247="","",RANK(BA247,BA$7:BA$352))</f>
        <v/>
      </c>
      <c r="BC247" s="28">
        <f>IF(BB247="",0,BA$353+1-BB247)</f>
        <v>0</v>
      </c>
      <c r="BD247" s="3">
        <f t="shared" si="46"/>
        <v>457</v>
      </c>
      <c r="BE247" s="5" t="e">
        <f>IF(BD247=0,"",RANK(BD247,BD$6:BD$352))</f>
        <v>#VALUE!</v>
      </c>
      <c r="BF247" s="13"/>
      <c r="BG247" s="14"/>
      <c r="BH247" s="14"/>
      <c r="BI247" s="14"/>
      <c r="BJ247" s="5">
        <f t="shared" si="40"/>
        <v>0</v>
      </c>
      <c r="BK247" s="5" t="str">
        <f>IF(BF247="","",RANK(BJ247,BJ$6:BJ$352))</f>
        <v/>
      </c>
      <c r="BL247" s="28">
        <f>IF(BK247="",0,BJ$353+1-BK247)</f>
        <v>0</v>
      </c>
      <c r="BM247" s="3">
        <f t="shared" si="47"/>
        <v>457</v>
      </c>
      <c r="BN247" s="5" t="e">
        <f>IF(BM247=0,"",RANK(BM247,BM$6:BM$352))</f>
        <v>#VALUE!</v>
      </c>
      <c r="BO247" s="13"/>
      <c r="BP247" s="14"/>
      <c r="BQ247" s="14"/>
      <c r="BR247" s="14"/>
      <c r="BS247" s="5">
        <f t="shared" si="48"/>
        <v>0</v>
      </c>
      <c r="BT247" s="5" t="str">
        <f>IF(BO247="","",RANK(BS247,BS$6:BS$352))</f>
        <v/>
      </c>
      <c r="BU247" s="35">
        <f>IF(BT247="",0,BS$353+1-BT247)</f>
        <v>0</v>
      </c>
      <c r="BV247" s="3">
        <f t="shared" si="49"/>
        <v>457</v>
      </c>
      <c r="BW247" s="5" t="e">
        <f>IF(BV247=0,"",RANK(BV247,BV$6:BV$352))</f>
        <v>#VALUE!</v>
      </c>
    </row>
    <row r="248" spans="2:75">
      <c r="B248" s="36" t="s">
        <v>601</v>
      </c>
      <c r="C248" s="41" t="s">
        <v>943</v>
      </c>
      <c r="D248" s="72" t="s">
        <v>885</v>
      </c>
      <c r="E248" s="51" t="s">
        <v>316</v>
      </c>
      <c r="F248" s="4">
        <v>9</v>
      </c>
      <c r="G248" s="4">
        <v>12</v>
      </c>
      <c r="H248" s="4">
        <v>12</v>
      </c>
      <c r="I248" s="4">
        <f>SUM(F248:H248)</f>
        <v>33</v>
      </c>
      <c r="J248" s="4">
        <f>IF(E248="","",RANK(I248,I$6:I$351))</f>
        <v>233</v>
      </c>
      <c r="K248" s="4">
        <f>IF(J248="",0,I$353+1-J248)</f>
        <v>55</v>
      </c>
      <c r="L248" s="57">
        <f>IF(E248="","",RANK(K248,K$6:K$351))</f>
        <v>233</v>
      </c>
      <c r="M248" s="13" t="s">
        <v>1201</v>
      </c>
      <c r="N248" s="14">
        <v>11</v>
      </c>
      <c r="O248" s="14">
        <v>16</v>
      </c>
      <c r="P248" s="14">
        <v>12</v>
      </c>
      <c r="Q248" s="4">
        <f>SUM(N248:P248)</f>
        <v>39</v>
      </c>
      <c r="R248" s="5">
        <f>IF(M248="","",RANK(Q248,Q$6:Q$352))</f>
        <v>125</v>
      </c>
      <c r="S248" s="28">
        <f>IF(R248="",0,Q$353+1-R248)</f>
        <v>179</v>
      </c>
      <c r="T248" s="3">
        <f>S248+K248</f>
        <v>234</v>
      </c>
      <c r="U248" s="57">
        <f>IF(T248=0,"",RANK(T248,T$6:T$352))</f>
        <v>198</v>
      </c>
      <c r="V248" s="13" t="s">
        <v>1552</v>
      </c>
      <c r="W248" s="14">
        <v>15</v>
      </c>
      <c r="X248" s="14">
        <v>15</v>
      </c>
      <c r="Y248" s="14">
        <v>16</v>
      </c>
      <c r="Z248" s="4">
        <f>SUM(W248:Y248)</f>
        <v>46</v>
      </c>
      <c r="AA248" s="5">
        <f>IF(V248="","",RANK(Z248,Z$6:Z$352))</f>
        <v>42</v>
      </c>
      <c r="AB248" s="28">
        <f>IF(AA248="",0,Z$353+1-AA248)</f>
        <v>222</v>
      </c>
      <c r="AC248" s="74">
        <f>AB248+T248</f>
        <v>456</v>
      </c>
      <c r="AD248" s="57">
        <f>IF(AC248=0,"",RANK(AC248,AC$6:AC$352))</f>
        <v>125</v>
      </c>
      <c r="AE248" s="30"/>
      <c r="AF248" s="31"/>
      <c r="AG248" s="31"/>
      <c r="AH248" s="31"/>
      <c r="AI248" s="4">
        <f t="shared" si="41"/>
        <v>0</v>
      </c>
      <c r="AJ248" s="5" t="str">
        <f>IF(AE248="","",RANK(AI248,AI$6:AI$352))</f>
        <v/>
      </c>
      <c r="AK248" s="28">
        <f>IF(AJ248="",0,AI$353+1-AJ248)</f>
        <v>0</v>
      </c>
      <c r="AL248" s="3">
        <f t="shared" si="42"/>
        <v>456</v>
      </c>
      <c r="AM248" s="5">
        <f>IF(AL248=0,"",RANK(AL248,AL$6:AL$352))</f>
        <v>104</v>
      </c>
      <c r="AN248" s="13"/>
      <c r="AO248" s="14"/>
      <c r="AP248" s="14"/>
      <c r="AQ248" s="14"/>
      <c r="AR248" s="5">
        <f t="shared" si="43"/>
        <v>0</v>
      </c>
      <c r="AS248" s="5" t="str">
        <f>IF(AN248="","",RANK(AR248,AR$7:AR$352))</f>
        <v/>
      </c>
      <c r="AT248" s="28">
        <f>IF(AS248="",0,AR$353+1-AS248)</f>
        <v>0</v>
      </c>
      <c r="AU248" s="3">
        <f t="shared" si="44"/>
        <v>456</v>
      </c>
      <c r="AV248" s="5">
        <f>IF(AU248=0,"",RANK(AU248,AU$6:AU$352))</f>
        <v>104</v>
      </c>
      <c r="AW248" s="13"/>
      <c r="AX248" s="14"/>
      <c r="AY248" s="14"/>
      <c r="AZ248" s="14"/>
      <c r="BA248" s="5">
        <f t="shared" si="45"/>
        <v>0</v>
      </c>
      <c r="BB248" s="5" t="str">
        <f>IF(AW248="","",RANK(BA248,BA$7:BA$352))</f>
        <v/>
      </c>
      <c r="BC248" s="28">
        <f>IF(BB248="",0,BA$353+1-BB248)</f>
        <v>0</v>
      </c>
      <c r="BD248" s="3">
        <f t="shared" si="46"/>
        <v>456</v>
      </c>
      <c r="BE248" s="5" t="e">
        <f>IF(BD248=0,"",RANK(BD248,BD$6:BD$352))</f>
        <v>#VALUE!</v>
      </c>
      <c r="BF248" s="13"/>
      <c r="BG248" s="14"/>
      <c r="BH248" s="14"/>
      <c r="BI248" s="14"/>
      <c r="BJ248" s="5">
        <f t="shared" si="40"/>
        <v>0</v>
      </c>
      <c r="BK248" s="5" t="str">
        <f>IF(BF248="","",RANK(BJ248,BJ$6:BJ$352))</f>
        <v/>
      </c>
      <c r="BL248" s="28">
        <f>IF(BK248="",0,BJ$353+1-BK248)</f>
        <v>0</v>
      </c>
      <c r="BM248" s="3">
        <f t="shared" si="47"/>
        <v>456</v>
      </c>
      <c r="BN248" s="5" t="e">
        <f>IF(BM248=0,"",RANK(BM248,BM$6:BM$352))</f>
        <v>#VALUE!</v>
      </c>
      <c r="BO248" s="13"/>
      <c r="BP248" s="14"/>
      <c r="BQ248" s="14"/>
      <c r="BR248" s="14"/>
      <c r="BS248" s="5">
        <f t="shared" si="48"/>
        <v>0</v>
      </c>
      <c r="BT248" s="5" t="str">
        <f>IF(BO248="","",RANK(BS248,BS$6:BS$352))</f>
        <v/>
      </c>
      <c r="BU248" s="35">
        <f>IF(BT248="",0,BS$353+1-BT248)</f>
        <v>0</v>
      </c>
      <c r="BV248" s="3">
        <f t="shared" si="49"/>
        <v>456</v>
      </c>
      <c r="BW248" s="5" t="e">
        <f>IF(BV248=0,"",RANK(BV248,BV$6:BV$352))</f>
        <v>#VALUE!</v>
      </c>
    </row>
    <row r="249" spans="2:75">
      <c r="B249" s="36" t="s">
        <v>592</v>
      </c>
      <c r="C249" s="41" t="s">
        <v>943</v>
      </c>
      <c r="D249" s="72" t="s">
        <v>876</v>
      </c>
      <c r="E249" s="51" t="s">
        <v>307</v>
      </c>
      <c r="F249" s="4">
        <v>8</v>
      </c>
      <c r="G249" s="4">
        <v>14</v>
      </c>
      <c r="H249" s="4">
        <v>13</v>
      </c>
      <c r="I249" s="4">
        <f>SUM(F249:H249)</f>
        <v>35</v>
      </c>
      <c r="J249" s="4">
        <f>IF(E249="","",RANK(I249,I$6:I$351))</f>
        <v>200</v>
      </c>
      <c r="K249" s="4">
        <f>IF(J249="",0,I$353+1-J249)</f>
        <v>88</v>
      </c>
      <c r="L249" s="57">
        <f>IF(E249="","",RANK(K249,K$6:K$351))</f>
        <v>200</v>
      </c>
      <c r="M249" s="13" t="s">
        <v>1193</v>
      </c>
      <c r="N249" s="14">
        <v>13</v>
      </c>
      <c r="O249" s="14">
        <v>19</v>
      </c>
      <c r="P249" s="14">
        <v>12</v>
      </c>
      <c r="Q249" s="4">
        <f>SUM(N249:P249)</f>
        <v>44</v>
      </c>
      <c r="R249" s="5">
        <f>IF(M249="","",RANK(Q249,Q$6:Q$352))</f>
        <v>45</v>
      </c>
      <c r="S249" s="28">
        <f>IF(R249="",0,Q$353+1-R249)</f>
        <v>259</v>
      </c>
      <c r="T249" s="3">
        <f>S249+K249</f>
        <v>347</v>
      </c>
      <c r="U249" s="57">
        <f>IF(T249=0,"",RANK(T249,T$6:T$352))</f>
        <v>109</v>
      </c>
      <c r="V249" s="13" t="s">
        <v>1544</v>
      </c>
      <c r="W249" s="14">
        <v>11</v>
      </c>
      <c r="X249" s="14">
        <v>14</v>
      </c>
      <c r="Y249" s="14">
        <v>13</v>
      </c>
      <c r="Z249" s="4">
        <f>SUM(W249:Y249)</f>
        <v>38</v>
      </c>
      <c r="AA249" s="5">
        <f>IF(V249="","",RANK(Z249,Z$6:Z$352))</f>
        <v>174</v>
      </c>
      <c r="AB249" s="28">
        <f>IF(AA249="",0,Z$353+1-AA249)</f>
        <v>90</v>
      </c>
      <c r="AC249" s="74">
        <f>AB249+T249</f>
        <v>437</v>
      </c>
      <c r="AD249" s="57">
        <f>IF(AC249=0,"",RANK(AC249,AC$6:AC$352))</f>
        <v>142</v>
      </c>
      <c r="AE249" s="30"/>
      <c r="AF249" s="31"/>
      <c r="AG249" s="31"/>
      <c r="AH249" s="31"/>
      <c r="AI249" s="4">
        <f t="shared" si="41"/>
        <v>0</v>
      </c>
      <c r="AJ249" s="5" t="str">
        <f>IF(AE249="","",RANK(AI249,AI$6:AI$352))</f>
        <v/>
      </c>
      <c r="AK249" s="28">
        <f>IF(AJ249="",0,AI$353+1-AJ249)</f>
        <v>0</v>
      </c>
      <c r="AL249" s="3">
        <f t="shared" si="42"/>
        <v>437</v>
      </c>
      <c r="AM249" s="5">
        <f>IF(AL249=0,"",RANK(AL249,AL$6:AL$352))</f>
        <v>117</v>
      </c>
      <c r="AN249" s="13"/>
      <c r="AO249" s="14"/>
      <c r="AP249" s="14"/>
      <c r="AQ249" s="14"/>
      <c r="AR249" s="5">
        <f t="shared" si="43"/>
        <v>0</v>
      </c>
      <c r="AS249" s="5" t="str">
        <f>IF(AN249="","",RANK(AR249,AR$7:AR$352))</f>
        <v/>
      </c>
      <c r="AT249" s="28">
        <f>IF(AS249="",0,AR$353+1-AS249)</f>
        <v>0</v>
      </c>
      <c r="AU249" s="3">
        <f t="shared" si="44"/>
        <v>437</v>
      </c>
      <c r="AV249" s="5">
        <f>IF(AU249=0,"",RANK(AU249,AU$6:AU$352))</f>
        <v>117</v>
      </c>
      <c r="AW249" s="13"/>
      <c r="AX249" s="14"/>
      <c r="AY249" s="14"/>
      <c r="AZ249" s="14"/>
      <c r="BA249" s="5">
        <f t="shared" si="45"/>
        <v>0</v>
      </c>
      <c r="BB249" s="5" t="str">
        <f>IF(AW249="","",RANK(BA249,BA$7:BA$352))</f>
        <v/>
      </c>
      <c r="BC249" s="28">
        <f>IF(BB249="",0,BA$353+1-BB249)</f>
        <v>0</v>
      </c>
      <c r="BD249" s="3">
        <f t="shared" si="46"/>
        <v>437</v>
      </c>
      <c r="BE249" s="5" t="e">
        <f>IF(BD249=0,"",RANK(BD249,BD$6:BD$352))</f>
        <v>#VALUE!</v>
      </c>
      <c r="BF249" s="13"/>
      <c r="BG249" s="14"/>
      <c r="BH249" s="14"/>
      <c r="BI249" s="14"/>
      <c r="BJ249" s="5">
        <f t="shared" si="40"/>
        <v>0</v>
      </c>
      <c r="BK249" s="5" t="str">
        <f>IF(BF249="","",RANK(BJ249,BJ$6:BJ$352))</f>
        <v/>
      </c>
      <c r="BL249" s="28">
        <f>IF(BK249="",0,BJ$353+1-BK249)</f>
        <v>0</v>
      </c>
      <c r="BM249" s="3">
        <f t="shared" si="47"/>
        <v>437</v>
      </c>
      <c r="BN249" s="5" t="e">
        <f>IF(BM249=0,"",RANK(BM249,BM$6:BM$352))</f>
        <v>#VALUE!</v>
      </c>
      <c r="BO249" s="13"/>
      <c r="BP249" s="14"/>
      <c r="BQ249" s="14"/>
      <c r="BR249" s="14"/>
      <c r="BS249" s="5">
        <f t="shared" si="48"/>
        <v>0</v>
      </c>
      <c r="BT249" s="5" t="str">
        <f>IF(BO249="","",RANK(BS249,BS$6:BS$352))</f>
        <v/>
      </c>
      <c r="BU249" s="35">
        <f>IF(BT249="",0,BS$353+1-BT249)</f>
        <v>0</v>
      </c>
      <c r="BV249" s="3">
        <f t="shared" si="49"/>
        <v>437</v>
      </c>
      <c r="BW249" s="5" t="e">
        <f>IF(BV249=0,"",RANK(BV249,BV$6:BV$352))</f>
        <v>#VALUE!</v>
      </c>
    </row>
    <row r="250" spans="2:75">
      <c r="B250" s="36" t="s">
        <v>599</v>
      </c>
      <c r="C250" s="41" t="s">
        <v>943</v>
      </c>
      <c r="D250" s="72" t="s">
        <v>883</v>
      </c>
      <c r="E250" s="51" t="s">
        <v>314</v>
      </c>
      <c r="F250" s="4">
        <v>12</v>
      </c>
      <c r="G250" s="4">
        <v>12</v>
      </c>
      <c r="H250" s="4">
        <v>13</v>
      </c>
      <c r="I250" s="4">
        <f>SUM(F250:H250)</f>
        <v>37</v>
      </c>
      <c r="J250" s="4">
        <f>IF(E250="","",RANK(I250,I$6:I$351))</f>
        <v>166</v>
      </c>
      <c r="K250" s="4">
        <f>IF(J250="",0,I$353+1-J250)</f>
        <v>122</v>
      </c>
      <c r="L250" s="57">
        <f>IF(E250="","",RANK(K250,K$6:K$351))</f>
        <v>166</v>
      </c>
      <c r="M250" s="13" t="s">
        <v>1008</v>
      </c>
      <c r="N250" s="14">
        <v>13</v>
      </c>
      <c r="O250" s="14">
        <v>16</v>
      </c>
      <c r="P250" s="14">
        <v>12</v>
      </c>
      <c r="Q250" s="4">
        <f>SUM(N250:P250)</f>
        <v>41</v>
      </c>
      <c r="R250" s="5">
        <f>IF(M250="","",RANK(Q250,Q$6:Q$352))</f>
        <v>85</v>
      </c>
      <c r="S250" s="28">
        <f>IF(R250="",0,Q$353+1-R250)</f>
        <v>219</v>
      </c>
      <c r="T250" s="3">
        <f>S250+K250</f>
        <v>341</v>
      </c>
      <c r="U250" s="57">
        <f>IF(T250=0,"",RANK(T250,T$6:T$352))</f>
        <v>114</v>
      </c>
      <c r="V250" s="13"/>
      <c r="W250" s="14"/>
      <c r="X250" s="14"/>
      <c r="Y250" s="14"/>
      <c r="Z250" s="5">
        <f>SUM(W250:Y250)</f>
        <v>0</v>
      </c>
      <c r="AA250" s="5" t="str">
        <f>IF(V250="","",RANK(Z250,Z$6:Z$352))</f>
        <v/>
      </c>
      <c r="AB250" s="28">
        <f>IF(AA250="",0,Z$353+1-AA250)</f>
        <v>0</v>
      </c>
      <c r="AC250" s="74">
        <f>AB250+T250</f>
        <v>341</v>
      </c>
      <c r="AD250" s="57">
        <f>IF(AC250=0,"",RANK(AC250,AC$6:AC$352))</f>
        <v>192</v>
      </c>
      <c r="AE250" s="30"/>
      <c r="AF250" s="31"/>
      <c r="AG250" s="31"/>
      <c r="AH250" s="31"/>
      <c r="AI250" s="4">
        <f t="shared" si="41"/>
        <v>0</v>
      </c>
      <c r="AJ250" s="5" t="str">
        <f>IF(AE250="","",RANK(AI250,AI$6:AI$352))</f>
        <v/>
      </c>
      <c r="AK250" s="28">
        <f>IF(AJ250="",0,AI$353+1-AJ250)</f>
        <v>0</v>
      </c>
      <c r="AL250" s="3">
        <f t="shared" si="42"/>
        <v>341</v>
      </c>
      <c r="AM250" s="5">
        <f>IF(AL250=0,"",RANK(AL250,AL$6:AL$352))</f>
        <v>157</v>
      </c>
      <c r="AN250" s="13"/>
      <c r="AO250" s="14"/>
      <c r="AP250" s="14"/>
      <c r="AQ250" s="14"/>
      <c r="AR250" s="5">
        <f t="shared" si="43"/>
        <v>0</v>
      </c>
      <c r="AS250" s="5" t="str">
        <f>IF(AN250="","",RANK(AR250,AR$7:AR$352))</f>
        <v/>
      </c>
      <c r="AT250" s="28">
        <f>IF(AS250="",0,AR$353+1-AS250)</f>
        <v>0</v>
      </c>
      <c r="AU250" s="3">
        <f t="shared" si="44"/>
        <v>341</v>
      </c>
      <c r="AV250" s="5">
        <f>IF(AU250=0,"",RANK(AU250,AU$6:AU$352))</f>
        <v>157</v>
      </c>
      <c r="AW250" s="13"/>
      <c r="AX250" s="14"/>
      <c r="AY250" s="14"/>
      <c r="AZ250" s="14"/>
      <c r="BA250" s="5">
        <f t="shared" si="45"/>
        <v>0</v>
      </c>
      <c r="BB250" s="5" t="str">
        <f>IF(AW250="","",RANK(BA250,BA$7:BA$352))</f>
        <v/>
      </c>
      <c r="BC250" s="28">
        <f>IF(BB250="",0,BA$353+1-BB250)</f>
        <v>0</v>
      </c>
      <c r="BD250" s="3">
        <f t="shared" si="46"/>
        <v>341</v>
      </c>
      <c r="BE250" s="5" t="e">
        <f>IF(BD250=0,"",RANK(BD250,BD$6:BD$352))</f>
        <v>#VALUE!</v>
      </c>
      <c r="BF250" s="13"/>
      <c r="BG250" s="14"/>
      <c r="BH250" s="14"/>
      <c r="BI250" s="14"/>
      <c r="BJ250" s="5">
        <f t="shared" si="40"/>
        <v>0</v>
      </c>
      <c r="BK250" s="5" t="str">
        <f>IF(BF250="","",RANK(BJ250,BJ$6:BJ$352))</f>
        <v/>
      </c>
      <c r="BL250" s="28">
        <f>IF(BK250="",0,BJ$353+1-BK250)</f>
        <v>0</v>
      </c>
      <c r="BM250" s="3">
        <f t="shared" si="47"/>
        <v>341</v>
      </c>
      <c r="BN250" s="5" t="e">
        <f>IF(BM250=0,"",RANK(BM250,BM$6:BM$352))</f>
        <v>#VALUE!</v>
      </c>
      <c r="BO250" s="13"/>
      <c r="BP250" s="14"/>
      <c r="BQ250" s="14"/>
      <c r="BR250" s="14"/>
      <c r="BS250" s="5">
        <f t="shared" si="48"/>
        <v>0</v>
      </c>
      <c r="BT250" s="5" t="str">
        <f>IF(BO250="","",RANK(BS250,BS$6:BS$352))</f>
        <v/>
      </c>
      <c r="BU250" s="35">
        <f>IF(BT250="",0,BS$353+1-BT250)</f>
        <v>0</v>
      </c>
      <c r="BV250" s="3">
        <f t="shared" si="49"/>
        <v>341</v>
      </c>
      <c r="BW250" s="5" t="e">
        <f>IF(BV250=0,"",RANK(BV250,BV$6:BV$352))</f>
        <v>#VALUE!</v>
      </c>
    </row>
    <row r="251" spans="2:75">
      <c r="B251" s="36" t="s">
        <v>591</v>
      </c>
      <c r="C251" s="41" t="s">
        <v>943</v>
      </c>
      <c r="D251" s="72" t="s">
        <v>875</v>
      </c>
      <c r="E251" s="51" t="s">
        <v>306</v>
      </c>
      <c r="F251" s="4">
        <v>11</v>
      </c>
      <c r="G251" s="4">
        <v>8</v>
      </c>
      <c r="H251" s="4">
        <v>15</v>
      </c>
      <c r="I251" s="4">
        <f>SUM(F251:H251)</f>
        <v>34</v>
      </c>
      <c r="J251" s="4">
        <f>IF(E251="","",RANK(I251,I$6:I$351))</f>
        <v>221</v>
      </c>
      <c r="K251" s="4">
        <f>IF(J251="",0,I$353+1-J251)</f>
        <v>67</v>
      </c>
      <c r="L251" s="57">
        <f>IF(E251="","",RANK(K251,K$6:K$351))</f>
        <v>221</v>
      </c>
      <c r="M251" s="13" t="s">
        <v>1192</v>
      </c>
      <c r="N251" s="14">
        <v>10</v>
      </c>
      <c r="O251" s="14">
        <v>15</v>
      </c>
      <c r="P251" s="14">
        <v>11</v>
      </c>
      <c r="Q251" s="4">
        <f>SUM(N251:P251)</f>
        <v>36</v>
      </c>
      <c r="R251" s="5">
        <f>IF(M251="","",RANK(Q251,Q$6:Q$352))</f>
        <v>193</v>
      </c>
      <c r="S251" s="28">
        <f>IF(R251="",0,Q$353+1-R251)</f>
        <v>111</v>
      </c>
      <c r="T251" s="3">
        <f>S251+K251</f>
        <v>178</v>
      </c>
      <c r="U251" s="57">
        <f>IF(T251=0,"",RANK(T251,T$6:T$352))</f>
        <v>242</v>
      </c>
      <c r="V251" s="13"/>
      <c r="W251" s="14"/>
      <c r="X251" s="14"/>
      <c r="Y251" s="14"/>
      <c r="Z251" s="5"/>
      <c r="AA251" s="5"/>
      <c r="AB251" s="28"/>
      <c r="AC251" s="74">
        <f>AB251+T251</f>
        <v>178</v>
      </c>
      <c r="AD251" s="57">
        <f>IF(AC251=0,"",RANK(AC251,AC$6:AC$352))</f>
        <v>277</v>
      </c>
      <c r="AE251" s="30"/>
      <c r="AF251" s="31"/>
      <c r="AG251" s="31"/>
      <c r="AH251" s="31"/>
      <c r="AI251" s="4"/>
      <c r="AJ251" s="5"/>
      <c r="AK251" s="28"/>
      <c r="AL251" s="3"/>
      <c r="AM251" s="5"/>
      <c r="AN251" s="13"/>
      <c r="AO251" s="14"/>
      <c r="AP251" s="14"/>
      <c r="AQ251" s="14"/>
      <c r="AR251" s="5"/>
      <c r="AS251" s="5"/>
      <c r="AT251" s="28"/>
      <c r="AU251" s="3"/>
      <c r="AV251" s="5"/>
      <c r="AW251" s="13"/>
      <c r="AX251" s="14"/>
      <c r="AY251" s="14"/>
      <c r="AZ251" s="14"/>
      <c r="BA251" s="5"/>
      <c r="BB251" s="5"/>
      <c r="BC251" s="28"/>
      <c r="BD251" s="3"/>
      <c r="BE251" s="5"/>
      <c r="BF251" s="13"/>
      <c r="BG251" s="14"/>
      <c r="BH251" s="14"/>
      <c r="BI251" s="14"/>
      <c r="BJ251" s="5"/>
      <c r="BK251" s="5"/>
      <c r="BL251" s="28"/>
      <c r="BM251" s="3"/>
      <c r="BN251" s="5"/>
      <c r="BO251" s="13"/>
      <c r="BP251" s="14"/>
      <c r="BQ251" s="14"/>
      <c r="BR251" s="14"/>
      <c r="BS251" s="5"/>
      <c r="BT251" s="5"/>
      <c r="BU251" s="35"/>
      <c r="BV251" s="3"/>
      <c r="BW251" s="5"/>
    </row>
    <row r="252" spans="2:75">
      <c r="B252" s="36" t="s">
        <v>598</v>
      </c>
      <c r="C252" s="41" t="s">
        <v>943</v>
      </c>
      <c r="D252" s="72" t="s">
        <v>882</v>
      </c>
      <c r="E252" s="51" t="s">
        <v>313</v>
      </c>
      <c r="F252" s="4">
        <v>11</v>
      </c>
      <c r="G252" s="4">
        <v>13</v>
      </c>
      <c r="H252" s="4">
        <v>9</v>
      </c>
      <c r="I252" s="4">
        <f>SUM(F252:H252)</f>
        <v>33</v>
      </c>
      <c r="J252" s="4">
        <f>IF(E252="","",RANK(I252,I$6:I$351))</f>
        <v>233</v>
      </c>
      <c r="K252" s="4">
        <f>IF(J252="",0,I$353+1-J252)</f>
        <v>55</v>
      </c>
      <c r="L252" s="57">
        <f>IF(E252="","",RANK(K252,K$6:K$351))</f>
        <v>233</v>
      </c>
      <c r="M252" s="13" t="s">
        <v>1178</v>
      </c>
      <c r="N252" s="14">
        <v>10</v>
      </c>
      <c r="O252" s="14">
        <v>14</v>
      </c>
      <c r="P252" s="14">
        <v>12</v>
      </c>
      <c r="Q252" s="4">
        <f>SUM(N252:P252)</f>
        <v>36</v>
      </c>
      <c r="R252" s="5">
        <f>IF(M252="","",RANK(Q252,Q$6:Q$352))</f>
        <v>193</v>
      </c>
      <c r="S252" s="28">
        <f>IF(R252="",0,Q$353+1-R252)</f>
        <v>111</v>
      </c>
      <c r="T252" s="3">
        <f>S252+K252</f>
        <v>166</v>
      </c>
      <c r="U252" s="57">
        <f>IF(T252=0,"",RANK(T252,T$6:T$352))</f>
        <v>251</v>
      </c>
      <c r="V252" s="13" t="s">
        <v>1550</v>
      </c>
      <c r="W252" s="14">
        <v>8</v>
      </c>
      <c r="X252" s="14">
        <v>11</v>
      </c>
      <c r="Y252" s="14">
        <v>10</v>
      </c>
      <c r="Z252" s="5">
        <f>SUM(W252:Y252)</f>
        <v>29</v>
      </c>
      <c r="AA252" s="5">
        <f>IF(V252="","",RANK(Z252,Z$6:Z$352))</f>
        <v>257</v>
      </c>
      <c r="AB252" s="28">
        <f>IF(AA252="",0,Z$353+1-AA252)</f>
        <v>7</v>
      </c>
      <c r="AC252" s="74">
        <f>AB252+T252</f>
        <v>173</v>
      </c>
      <c r="AD252" s="57">
        <f>IF(AC252=0,"",RANK(AC252,AC$6:AC$352))</f>
        <v>281</v>
      </c>
      <c r="AE252" s="30"/>
      <c r="AF252" s="31"/>
      <c r="AG252" s="31"/>
      <c r="AH252" s="31"/>
      <c r="AI252" s="4">
        <f t="shared" si="41"/>
        <v>0</v>
      </c>
      <c r="AJ252" s="5" t="str">
        <f>IF(AE252="","",RANK(AI252,AI$6:AI$352))</f>
        <v/>
      </c>
      <c r="AK252" s="28">
        <f>IF(AJ252="",0,AI$353+1-AJ252)</f>
        <v>0</v>
      </c>
      <c r="AL252" s="3">
        <f t="shared" si="42"/>
        <v>173</v>
      </c>
      <c r="AM252" s="5">
        <f>IF(AL252=0,"",RANK(AL252,AL$6:AL$352))</f>
        <v>227</v>
      </c>
      <c r="AN252" s="13"/>
      <c r="AO252" s="14"/>
      <c r="AP252" s="14"/>
      <c r="AQ252" s="14"/>
      <c r="AR252" s="5">
        <f t="shared" si="43"/>
        <v>0</v>
      </c>
      <c r="AS252" s="5" t="str">
        <f>IF(AN252="","",RANK(AR252,AR$7:AR$352))</f>
        <v/>
      </c>
      <c r="AT252" s="28">
        <f>IF(AS252="",0,AR$353+1-AS252)</f>
        <v>0</v>
      </c>
      <c r="AU252" s="3">
        <f t="shared" si="44"/>
        <v>173</v>
      </c>
      <c r="AV252" s="5">
        <f>IF(AU252=0,"",RANK(AU252,AU$6:AU$352))</f>
        <v>227</v>
      </c>
      <c r="AW252" s="13"/>
      <c r="AX252" s="14"/>
      <c r="AY252" s="14"/>
      <c r="AZ252" s="14"/>
      <c r="BA252" s="5">
        <f t="shared" si="45"/>
        <v>0</v>
      </c>
      <c r="BB252" s="5" t="str">
        <f>IF(AW252="","",RANK(BA252,BA$7:BA$352))</f>
        <v/>
      </c>
      <c r="BC252" s="28">
        <f>IF(BB252="",0,BA$353+1-BB252)</f>
        <v>0</v>
      </c>
      <c r="BD252" s="3">
        <f t="shared" si="46"/>
        <v>173</v>
      </c>
      <c r="BE252" s="5" t="e">
        <f>IF(BD252=0,"",RANK(BD252,BD$6:BD$352))</f>
        <v>#VALUE!</v>
      </c>
      <c r="BF252" s="13"/>
      <c r="BG252" s="14"/>
      <c r="BH252" s="14"/>
      <c r="BI252" s="14"/>
      <c r="BJ252" s="5">
        <f t="shared" si="40"/>
        <v>0</v>
      </c>
      <c r="BK252" s="5" t="str">
        <f>IF(BF252="","",RANK(BJ252,BJ$6:BJ$352))</f>
        <v/>
      </c>
      <c r="BL252" s="28">
        <f>IF(BK252="",0,BJ$353+1-BK252)</f>
        <v>0</v>
      </c>
      <c r="BM252" s="3">
        <f t="shared" si="47"/>
        <v>173</v>
      </c>
      <c r="BN252" s="5" t="e">
        <f>IF(BM252=0,"",RANK(BM252,BM$6:BM$352))</f>
        <v>#VALUE!</v>
      </c>
      <c r="BO252" s="13"/>
      <c r="BP252" s="14"/>
      <c r="BQ252" s="14"/>
      <c r="BR252" s="14"/>
      <c r="BS252" s="5">
        <f t="shared" si="48"/>
        <v>0</v>
      </c>
      <c r="BT252" s="5" t="str">
        <f>IF(BO252="","",RANK(BS252,BS$6:BS$352))</f>
        <v/>
      </c>
      <c r="BU252" s="35">
        <f>IF(BT252="",0,BS$353+1-BT252)</f>
        <v>0</v>
      </c>
      <c r="BV252" s="3">
        <f t="shared" si="49"/>
        <v>173</v>
      </c>
      <c r="BW252" s="5" t="e">
        <f>IF(BV252=0,"",RANK(BV252,BV$6:BV$352))</f>
        <v>#VALUE!</v>
      </c>
    </row>
    <row r="253" spans="2:75">
      <c r="B253" s="36" t="s">
        <v>1312</v>
      </c>
      <c r="C253" s="41" t="s">
        <v>943</v>
      </c>
      <c r="D253" s="72" t="s">
        <v>1311</v>
      </c>
      <c r="E253" s="51"/>
      <c r="F253" s="4"/>
      <c r="G253" s="4"/>
      <c r="H253" s="4"/>
      <c r="I253" s="4"/>
      <c r="J253" s="4"/>
      <c r="K253" s="4"/>
      <c r="L253" s="57"/>
      <c r="M253" s="13" t="s">
        <v>1198</v>
      </c>
      <c r="N253" s="14">
        <v>10</v>
      </c>
      <c r="O253" s="14">
        <v>13</v>
      </c>
      <c r="P253" s="14">
        <v>12</v>
      </c>
      <c r="Q253" s="4">
        <f>SUM(N253:P253)</f>
        <v>35</v>
      </c>
      <c r="R253" s="5">
        <f>IF(M253="","",RANK(Q253,Q$6:Q$352))</f>
        <v>217</v>
      </c>
      <c r="S253" s="28">
        <f>IF(R253="",0,Q$353+1-R253)</f>
        <v>87</v>
      </c>
      <c r="T253" s="3">
        <f>S253+K253</f>
        <v>87</v>
      </c>
      <c r="U253" s="57">
        <f>IF(T253=0,"",RANK(T253,T$6:T$352))</f>
        <v>296</v>
      </c>
      <c r="V253" s="13"/>
      <c r="W253" s="14"/>
      <c r="X253" s="14"/>
      <c r="Y253" s="14"/>
      <c r="Z253" s="5"/>
      <c r="AA253" s="5"/>
      <c r="AB253" s="28"/>
      <c r="AC253" s="74">
        <f>AB253+T253</f>
        <v>87</v>
      </c>
      <c r="AD253" s="57">
        <f>IF(AC253=0,"",RANK(AC253,AC$6:AC$352))</f>
        <v>314</v>
      </c>
      <c r="AE253" s="30"/>
      <c r="AF253" s="31"/>
      <c r="AG253" s="31"/>
      <c r="AH253" s="31"/>
      <c r="AI253" s="4">
        <f t="shared" si="41"/>
        <v>0</v>
      </c>
      <c r="AJ253" s="5" t="str">
        <f>IF(AE253="","",RANK(AI253,AI$6:AI$352))</f>
        <v/>
      </c>
      <c r="AK253" s="28">
        <f>IF(AJ253="",0,AI$353+1-AJ253)</f>
        <v>0</v>
      </c>
      <c r="AL253" s="3">
        <f t="shared" si="42"/>
        <v>87</v>
      </c>
      <c r="AM253" s="5">
        <f>IF(AL253=0,"",RANK(AL253,AL$6:AL$352))</f>
        <v>251</v>
      </c>
      <c r="AN253" s="13"/>
      <c r="AO253" s="14"/>
      <c r="AP253" s="14"/>
      <c r="AQ253" s="14"/>
      <c r="AR253" s="5">
        <f t="shared" si="43"/>
        <v>0</v>
      </c>
      <c r="AS253" s="5" t="str">
        <f>IF(AN253="","",RANK(AR253,AR$7:AR$352))</f>
        <v/>
      </c>
      <c r="AT253" s="28">
        <f>IF(AS253="",0,AR$353+1-AS253)</f>
        <v>0</v>
      </c>
      <c r="AU253" s="3">
        <f t="shared" si="44"/>
        <v>87</v>
      </c>
      <c r="AV253" s="5">
        <f>IF(AU253=0,"",RANK(AU253,AU$6:AU$352))</f>
        <v>251</v>
      </c>
      <c r="AW253" s="13"/>
      <c r="AX253" s="14"/>
      <c r="AY253" s="14"/>
      <c r="AZ253" s="14"/>
      <c r="BA253" s="5">
        <f t="shared" si="45"/>
        <v>0</v>
      </c>
      <c r="BB253" s="5" t="str">
        <f>IF(AW253="","",RANK(BA253,BA$7:BA$352))</f>
        <v/>
      </c>
      <c r="BC253" s="28">
        <f>IF(BB253="",0,BA$353+1-BB253)</f>
        <v>0</v>
      </c>
      <c r="BD253" s="3">
        <f t="shared" si="46"/>
        <v>87</v>
      </c>
      <c r="BE253" s="5" t="e">
        <f>IF(BD253=0,"",RANK(BD253,BD$6:BD$352))</f>
        <v>#VALUE!</v>
      </c>
      <c r="BF253" s="13"/>
      <c r="BG253" s="14"/>
      <c r="BH253" s="14"/>
      <c r="BI253" s="14"/>
      <c r="BJ253" s="5">
        <f t="shared" si="40"/>
        <v>0</v>
      </c>
      <c r="BK253" s="5" t="str">
        <f>IF(BF253="","",RANK(BJ253,BJ$6:BJ$352))</f>
        <v/>
      </c>
      <c r="BL253" s="28">
        <f>IF(BK253="",0,BJ$353+1-BK253)</f>
        <v>0</v>
      </c>
      <c r="BM253" s="3">
        <f t="shared" si="47"/>
        <v>87</v>
      </c>
      <c r="BN253" s="5" t="e">
        <f>IF(BM253=0,"",RANK(BM253,BM$6:BM$352))</f>
        <v>#VALUE!</v>
      </c>
      <c r="BO253" s="13"/>
      <c r="BP253" s="14"/>
      <c r="BQ253" s="14"/>
      <c r="BR253" s="14"/>
      <c r="BS253" s="5">
        <f t="shared" si="48"/>
        <v>0</v>
      </c>
      <c r="BT253" s="5" t="str">
        <f>IF(BO253="","",RANK(BS253,BS$6:BS$352))</f>
        <v/>
      </c>
      <c r="BU253" s="35">
        <f>IF(BT253="",0,BS$353+1-BT253)</f>
        <v>0</v>
      </c>
      <c r="BV253" s="3">
        <f t="shared" si="49"/>
        <v>87</v>
      </c>
      <c r="BW253" s="5" t="e">
        <f>IF(BV253=0,"",RANK(BV253,BV$6:BV$352))</f>
        <v>#VALUE!</v>
      </c>
    </row>
    <row r="254" spans="2:75">
      <c r="B254" s="36" t="s">
        <v>381</v>
      </c>
      <c r="C254" s="41" t="s">
        <v>927</v>
      </c>
      <c r="D254" s="72" t="s">
        <v>665</v>
      </c>
      <c r="E254" s="51" t="s">
        <v>108</v>
      </c>
      <c r="F254" s="4">
        <v>20</v>
      </c>
      <c r="G254" s="4">
        <v>13</v>
      </c>
      <c r="H254" s="4">
        <v>12</v>
      </c>
      <c r="I254" s="4">
        <f>SUM(F254:H254)</f>
        <v>45</v>
      </c>
      <c r="J254" s="4">
        <f>IF(E254="","",RANK(I254,I$6:I$351))</f>
        <v>33</v>
      </c>
      <c r="K254" s="4">
        <f>IF(J254="",0,I$353+1-J254)</f>
        <v>255</v>
      </c>
      <c r="L254" s="57">
        <f>IF(E254="","",RANK(K254,K$6:K$351))</f>
        <v>33</v>
      </c>
      <c r="M254" s="13" t="s">
        <v>982</v>
      </c>
      <c r="N254" s="14">
        <v>12</v>
      </c>
      <c r="O254" s="14">
        <v>20</v>
      </c>
      <c r="P254" s="14">
        <v>12</v>
      </c>
      <c r="Q254" s="4">
        <f>SUM(N254:P254)</f>
        <v>44</v>
      </c>
      <c r="R254" s="5">
        <f>IF(M254="","",RANK(Q254,Q$6:Q$352))</f>
        <v>45</v>
      </c>
      <c r="S254" s="28">
        <f>IF(R254="",0,Q$353+1-R254)</f>
        <v>259</v>
      </c>
      <c r="T254" s="3">
        <f>S254+K254</f>
        <v>514</v>
      </c>
      <c r="U254" s="57">
        <f>IF(T254=0,"",RANK(T254,T$6:T$352))</f>
        <v>19</v>
      </c>
      <c r="V254" s="13" t="s">
        <v>1354</v>
      </c>
      <c r="W254" s="14">
        <v>13</v>
      </c>
      <c r="X254" s="14">
        <v>14</v>
      </c>
      <c r="Y254" s="14">
        <v>15</v>
      </c>
      <c r="Z254" s="5">
        <f>SUM(W254:Y254)</f>
        <v>42</v>
      </c>
      <c r="AA254" s="5">
        <f>IF(V254="","",RANK(Z254,Z$6:Z$352))</f>
        <v>105</v>
      </c>
      <c r="AB254" s="28">
        <f>IF(AA254="",0,Z$353+1-AA254)</f>
        <v>159</v>
      </c>
      <c r="AC254" s="74">
        <f>AB254+T254</f>
        <v>673</v>
      </c>
      <c r="AD254" s="57">
        <f>IF(AC254=0,"",RANK(AC254,AC$6:AC$352))</f>
        <v>25</v>
      </c>
      <c r="AE254" s="30"/>
      <c r="AF254" s="31"/>
      <c r="AG254" s="31"/>
      <c r="AH254" s="31"/>
      <c r="AI254" s="4">
        <f t="shared" si="41"/>
        <v>0</v>
      </c>
      <c r="AJ254" s="5" t="str">
        <f>IF(AE254="","",RANK(AI254,AI$6:AI$352))</f>
        <v/>
      </c>
      <c r="AK254" s="28">
        <f>IF(AJ254="",0,AI$353+1-AJ254)</f>
        <v>0</v>
      </c>
      <c r="AL254" s="3">
        <f t="shared" si="42"/>
        <v>673</v>
      </c>
      <c r="AM254" s="5">
        <f>IF(AL254=0,"",RANK(AL254,AL$6:AL$352))</f>
        <v>23</v>
      </c>
      <c r="AN254" s="13"/>
      <c r="AO254" s="14"/>
      <c r="AP254" s="14"/>
      <c r="AQ254" s="14"/>
      <c r="AR254" s="5">
        <f t="shared" si="43"/>
        <v>0</v>
      </c>
      <c r="AS254" s="5" t="str">
        <f>IF(AN254="","",RANK(AR254,AR$7:AR$352))</f>
        <v/>
      </c>
      <c r="AT254" s="28">
        <f>IF(AS254="",0,AR$353+1-AS254)</f>
        <v>0</v>
      </c>
      <c r="AU254" s="3">
        <f t="shared" si="44"/>
        <v>673</v>
      </c>
      <c r="AV254" s="5">
        <f>IF(AU254=0,"",RANK(AU254,AU$6:AU$352))</f>
        <v>23</v>
      </c>
      <c r="AW254" s="13"/>
      <c r="AX254" s="14"/>
      <c r="AY254" s="14"/>
      <c r="AZ254" s="14"/>
      <c r="BA254" s="5">
        <f t="shared" si="45"/>
        <v>0</v>
      </c>
      <c r="BB254" s="5" t="str">
        <f>IF(AW254="","",RANK(BA254,BA$7:BA$352))</f>
        <v/>
      </c>
      <c r="BC254" s="28">
        <f>IF(BB254="",0,BA$353+1-BB254)</f>
        <v>0</v>
      </c>
      <c r="BD254" s="3">
        <f t="shared" si="46"/>
        <v>673</v>
      </c>
      <c r="BE254" s="5" t="e">
        <f>IF(BD254=0,"",RANK(BD254,BD$6:BD$352))</f>
        <v>#VALUE!</v>
      </c>
      <c r="BF254" s="13"/>
      <c r="BG254" s="14"/>
      <c r="BH254" s="14"/>
      <c r="BI254" s="14"/>
      <c r="BJ254" s="5">
        <f t="shared" si="40"/>
        <v>0</v>
      </c>
      <c r="BK254" s="5" t="str">
        <f>IF(BF254="","",RANK(BJ254,BJ$6:BJ$352))</f>
        <v/>
      </c>
      <c r="BL254" s="28">
        <f>IF(BK254="",0,BJ$353+1-BK254)</f>
        <v>0</v>
      </c>
      <c r="BM254" s="3">
        <f t="shared" si="47"/>
        <v>673</v>
      </c>
      <c r="BN254" s="5" t="e">
        <f>IF(BM254=0,"",RANK(BM254,BM$6:BM$352))</f>
        <v>#VALUE!</v>
      </c>
      <c r="BO254" s="13"/>
      <c r="BP254" s="14"/>
      <c r="BQ254" s="14"/>
      <c r="BR254" s="14"/>
      <c r="BS254" s="5">
        <f t="shared" si="48"/>
        <v>0</v>
      </c>
      <c r="BT254" s="5" t="str">
        <f>IF(BO254="","",RANK(BS254,BS$6:BS$352))</f>
        <v/>
      </c>
      <c r="BU254" s="35">
        <f>IF(BT254="",0,BS$353+1-BT254)</f>
        <v>0</v>
      </c>
      <c r="BV254" s="3">
        <f t="shared" si="49"/>
        <v>673</v>
      </c>
      <c r="BW254" s="5" t="e">
        <f>IF(BV254=0,"",RANK(BV254,BV$6:BV$352))</f>
        <v>#VALUE!</v>
      </c>
    </row>
    <row r="255" spans="2:75">
      <c r="B255" s="36" t="s">
        <v>380</v>
      </c>
      <c r="C255" s="41" t="s">
        <v>927</v>
      </c>
      <c r="D255" s="72" t="s">
        <v>664</v>
      </c>
      <c r="E255" s="51" t="s">
        <v>107</v>
      </c>
      <c r="F255" s="4">
        <v>10</v>
      </c>
      <c r="G255" s="4">
        <v>12</v>
      </c>
      <c r="H255" s="4">
        <v>13</v>
      </c>
      <c r="I255" s="4">
        <f>SUM(F255:H255)</f>
        <v>35</v>
      </c>
      <c r="J255" s="4">
        <f>IF(E255="","",RANK(I255,I$6:I$351))</f>
        <v>200</v>
      </c>
      <c r="K255" s="4">
        <f>IF(J255="",0,I$353+1-J255)</f>
        <v>88</v>
      </c>
      <c r="L255" s="57">
        <f>IF(E255="","",RANK(K255,K$6:K$351))</f>
        <v>200</v>
      </c>
      <c r="M255" s="13" t="s">
        <v>981</v>
      </c>
      <c r="N255" s="14">
        <v>13</v>
      </c>
      <c r="O255" s="14">
        <v>18</v>
      </c>
      <c r="P255" s="14">
        <v>15</v>
      </c>
      <c r="Q255" s="4">
        <f>SUM(N255:P255)</f>
        <v>46</v>
      </c>
      <c r="R255" s="5">
        <f>IF(M255="","",RANK(Q255,Q$6:Q$352))</f>
        <v>22</v>
      </c>
      <c r="S255" s="28">
        <f>IF(R255="",0,Q$353+1-R255)</f>
        <v>282</v>
      </c>
      <c r="T255" s="3">
        <f>S255+K255</f>
        <v>370</v>
      </c>
      <c r="U255" s="57">
        <f>IF(T255=0,"",RANK(T255,T$6:T$352))</f>
        <v>93</v>
      </c>
      <c r="V255" s="13" t="s">
        <v>1353</v>
      </c>
      <c r="W255" s="14">
        <v>18</v>
      </c>
      <c r="X255" s="14">
        <v>16</v>
      </c>
      <c r="Y255" s="14">
        <v>16</v>
      </c>
      <c r="Z255" s="5">
        <f>SUM(W255:Y255)</f>
        <v>50</v>
      </c>
      <c r="AA255" s="5">
        <f>IF(V255="","",RANK(Z255,Z$6:Z$352))</f>
        <v>11</v>
      </c>
      <c r="AB255" s="28">
        <f>IF(AA255="",0,Z$353+1-AA255)</f>
        <v>253</v>
      </c>
      <c r="AC255" s="74">
        <f>AB255+T255</f>
        <v>623</v>
      </c>
      <c r="AD255" s="57">
        <f>IF(AC255=0,"",RANK(AC255,AC$6:AC$352))</f>
        <v>38</v>
      </c>
      <c r="AE255" s="30"/>
      <c r="AF255" s="31"/>
      <c r="AG255" s="31"/>
      <c r="AH255" s="31"/>
      <c r="AI255" s="4">
        <f t="shared" si="41"/>
        <v>0</v>
      </c>
      <c r="AJ255" s="5" t="str">
        <f>IF(AE255="","",RANK(AI255,AI$6:AI$352))</f>
        <v/>
      </c>
      <c r="AK255" s="28">
        <f>IF(AJ255="",0,AI$353+1-AJ255)</f>
        <v>0</v>
      </c>
      <c r="AL255" s="3">
        <f t="shared" si="42"/>
        <v>623</v>
      </c>
      <c r="AM255" s="5">
        <f>IF(AL255=0,"",RANK(AL255,AL$6:AL$352))</f>
        <v>35</v>
      </c>
      <c r="AN255" s="13"/>
      <c r="AO255" s="14"/>
      <c r="AP255" s="14"/>
      <c r="AQ255" s="14"/>
      <c r="AR255" s="5">
        <f t="shared" si="43"/>
        <v>0</v>
      </c>
      <c r="AS255" s="5" t="str">
        <f>IF(AN255="","",RANK(AR255,AR$7:AR$352))</f>
        <v/>
      </c>
      <c r="AT255" s="28">
        <f>IF(AS255="",0,AR$353+1-AS255)</f>
        <v>0</v>
      </c>
      <c r="AU255" s="3">
        <f t="shared" si="44"/>
        <v>623</v>
      </c>
      <c r="AV255" s="5">
        <f>IF(AU255=0,"",RANK(AU255,AU$6:AU$352))</f>
        <v>35</v>
      </c>
      <c r="AW255" s="13"/>
      <c r="AX255" s="14"/>
      <c r="AY255" s="14"/>
      <c r="AZ255" s="14"/>
      <c r="BA255" s="5">
        <f t="shared" si="45"/>
        <v>0</v>
      </c>
      <c r="BB255" s="5" t="str">
        <f>IF(AW255="","",RANK(BA255,BA$7:BA$352))</f>
        <v/>
      </c>
      <c r="BC255" s="28">
        <f>IF(BB255="",0,BA$353+1-BB255)</f>
        <v>0</v>
      </c>
      <c r="BD255" s="3">
        <f t="shared" si="46"/>
        <v>623</v>
      </c>
      <c r="BE255" s="5" t="e">
        <f>IF(BD255=0,"",RANK(BD255,BD$6:BD$352))</f>
        <v>#VALUE!</v>
      </c>
      <c r="BF255" s="13"/>
      <c r="BG255" s="14"/>
      <c r="BH255" s="14"/>
      <c r="BI255" s="14"/>
      <c r="BJ255" s="5">
        <f t="shared" si="40"/>
        <v>0</v>
      </c>
      <c r="BK255" s="5" t="str">
        <f>IF(BF255="","",RANK(BJ255,BJ$6:BJ$352))</f>
        <v/>
      </c>
      <c r="BL255" s="28">
        <f>IF(BK255="",0,BJ$353+1-BK255)</f>
        <v>0</v>
      </c>
      <c r="BM255" s="3">
        <f t="shared" si="47"/>
        <v>623</v>
      </c>
      <c r="BN255" s="5" t="e">
        <f>IF(BM255=0,"",RANK(BM255,BM$6:BM$352))</f>
        <v>#VALUE!</v>
      </c>
      <c r="BO255" s="13"/>
      <c r="BP255" s="14"/>
      <c r="BQ255" s="14"/>
      <c r="BR255" s="14"/>
      <c r="BS255" s="5">
        <f t="shared" si="48"/>
        <v>0</v>
      </c>
      <c r="BT255" s="5" t="str">
        <f>IF(BO255="","",RANK(BS255,BS$6:BS$352))</f>
        <v/>
      </c>
      <c r="BU255" s="35">
        <f>IF(BT255="",0,BS$353+1-BT255)</f>
        <v>0</v>
      </c>
      <c r="BV255" s="3">
        <f t="shared" si="49"/>
        <v>623</v>
      </c>
      <c r="BW255" s="5" t="e">
        <f>IF(BV255=0,"",RANK(BV255,BV$6:BV$352))</f>
        <v>#VALUE!</v>
      </c>
    </row>
    <row r="256" spans="2:75">
      <c r="B256" s="36" t="s">
        <v>382</v>
      </c>
      <c r="C256" s="41" t="s">
        <v>927</v>
      </c>
      <c r="D256" s="72" t="s">
        <v>666</v>
      </c>
      <c r="E256" s="51" t="s">
        <v>109</v>
      </c>
      <c r="F256" s="4">
        <v>12</v>
      </c>
      <c r="G256" s="4">
        <v>12</v>
      </c>
      <c r="H256" s="4">
        <v>13</v>
      </c>
      <c r="I256" s="4">
        <f>SUM(F256:H256)</f>
        <v>37</v>
      </c>
      <c r="J256" s="4">
        <f>IF(E256="","",RANK(I256,I$6:I$351))</f>
        <v>166</v>
      </c>
      <c r="K256" s="4">
        <f>IF(J256="",0,I$353+1-J256)</f>
        <v>122</v>
      </c>
      <c r="L256" s="57">
        <f>IF(E256="","",RANK(K256,K$6:K$351))</f>
        <v>166</v>
      </c>
      <c r="M256" s="13" t="s">
        <v>983</v>
      </c>
      <c r="N256" s="14">
        <v>14</v>
      </c>
      <c r="O256" s="14">
        <v>10</v>
      </c>
      <c r="P256" s="14">
        <v>19</v>
      </c>
      <c r="Q256" s="4">
        <f>SUM(N256:P256)</f>
        <v>43</v>
      </c>
      <c r="R256" s="5">
        <f>IF(M256="","",RANK(Q256,Q$6:Q$352))</f>
        <v>59</v>
      </c>
      <c r="S256" s="28">
        <f>IF(R256="",0,Q$353+1-R256)</f>
        <v>245</v>
      </c>
      <c r="T256" s="3">
        <f>S256+K256</f>
        <v>367</v>
      </c>
      <c r="U256" s="57">
        <f>IF(T256=0,"",RANK(T256,T$6:T$352))</f>
        <v>94</v>
      </c>
      <c r="V256" s="13" t="s">
        <v>1355</v>
      </c>
      <c r="W256" s="14">
        <v>14</v>
      </c>
      <c r="X256" s="14">
        <v>16</v>
      </c>
      <c r="Y256" s="14">
        <v>15</v>
      </c>
      <c r="Z256" s="5">
        <f>SUM(W256:Y256)</f>
        <v>45</v>
      </c>
      <c r="AA256" s="5">
        <f>IF(V256="","",RANK(Z256,Z$6:Z$352))</f>
        <v>57</v>
      </c>
      <c r="AB256" s="28">
        <f>IF(AA256="",0,Z$353+1-AA256)</f>
        <v>207</v>
      </c>
      <c r="AC256" s="74">
        <f>AB256+T256</f>
        <v>574</v>
      </c>
      <c r="AD256" s="57">
        <f>IF(AC256=0,"",RANK(AC256,AC$6:AC$352))</f>
        <v>64</v>
      </c>
      <c r="AE256" s="30"/>
      <c r="AF256" s="31"/>
      <c r="AG256" s="31"/>
      <c r="AH256" s="31"/>
      <c r="AI256" s="4">
        <f t="shared" si="41"/>
        <v>0</v>
      </c>
      <c r="AJ256" s="5" t="str">
        <f>IF(AE256="","",RANK(AI256,AI$6:AI$352))</f>
        <v/>
      </c>
      <c r="AK256" s="28">
        <f>IF(AJ256="",0,AI$353+1-AJ256)</f>
        <v>0</v>
      </c>
      <c r="AL256" s="3">
        <f t="shared" si="42"/>
        <v>574</v>
      </c>
      <c r="AM256" s="5">
        <f>IF(AL256=0,"",RANK(AL256,AL$6:AL$352))</f>
        <v>56</v>
      </c>
      <c r="AN256" s="13"/>
      <c r="AO256" s="14"/>
      <c r="AP256" s="14"/>
      <c r="AQ256" s="14"/>
      <c r="AR256" s="5">
        <f t="shared" si="43"/>
        <v>0</v>
      </c>
      <c r="AS256" s="5" t="str">
        <f>IF(AN256="","",RANK(AR256,AR$7:AR$352))</f>
        <v/>
      </c>
      <c r="AT256" s="28">
        <f>IF(AS256="",0,AR$353+1-AS256)</f>
        <v>0</v>
      </c>
      <c r="AU256" s="3">
        <f t="shared" si="44"/>
        <v>574</v>
      </c>
      <c r="AV256" s="5">
        <f>IF(AU256=0,"",RANK(AU256,AU$6:AU$352))</f>
        <v>56</v>
      </c>
      <c r="AW256" s="13"/>
      <c r="AX256" s="14"/>
      <c r="AY256" s="14"/>
      <c r="AZ256" s="14"/>
      <c r="BA256" s="5">
        <f t="shared" si="45"/>
        <v>0</v>
      </c>
      <c r="BB256" s="5" t="str">
        <f>IF(AW256="","",RANK(BA256,BA$7:BA$352))</f>
        <v/>
      </c>
      <c r="BC256" s="28">
        <f>IF(BB256="",0,BA$353+1-BB256)</f>
        <v>0</v>
      </c>
      <c r="BD256" s="3">
        <f t="shared" si="46"/>
        <v>574</v>
      </c>
      <c r="BE256" s="5" t="e">
        <f>IF(BD256=0,"",RANK(BD256,BD$6:BD$352))</f>
        <v>#VALUE!</v>
      </c>
      <c r="BF256" s="13"/>
      <c r="BG256" s="14"/>
      <c r="BH256" s="14"/>
      <c r="BI256" s="14"/>
      <c r="BJ256" s="5">
        <f t="shared" si="40"/>
        <v>0</v>
      </c>
      <c r="BK256" s="5" t="str">
        <f>IF(BF256="","",RANK(BJ256,BJ$6:BJ$352))</f>
        <v/>
      </c>
      <c r="BL256" s="28">
        <f>IF(BK256="",0,BJ$353+1-BK256)</f>
        <v>0</v>
      </c>
      <c r="BM256" s="3">
        <f t="shared" si="47"/>
        <v>574</v>
      </c>
      <c r="BN256" s="5" t="e">
        <f>IF(BM256=0,"",RANK(BM256,BM$6:BM$352))</f>
        <v>#VALUE!</v>
      </c>
      <c r="BO256" s="13"/>
      <c r="BP256" s="14"/>
      <c r="BQ256" s="14"/>
      <c r="BR256" s="14"/>
      <c r="BS256" s="5">
        <f t="shared" si="48"/>
        <v>0</v>
      </c>
      <c r="BT256" s="5" t="str">
        <f>IF(BO256="","",RANK(BS256,BS$6:BS$352))</f>
        <v/>
      </c>
      <c r="BU256" s="35">
        <f>IF(BT256="",0,BS$353+1-BT256)</f>
        <v>0</v>
      </c>
      <c r="BV256" s="3">
        <f t="shared" si="49"/>
        <v>574</v>
      </c>
      <c r="BW256" s="5" t="e">
        <f>IF(BV256=0,"",RANK(BV256,BV$6:BV$352))</f>
        <v>#VALUE!</v>
      </c>
    </row>
    <row r="257" spans="2:75">
      <c r="B257" s="36" t="s">
        <v>384</v>
      </c>
      <c r="C257" s="41" t="s">
        <v>927</v>
      </c>
      <c r="D257" s="72" t="s">
        <v>668</v>
      </c>
      <c r="E257" s="51" t="s">
        <v>111</v>
      </c>
      <c r="F257" s="4">
        <v>13</v>
      </c>
      <c r="G257" s="4">
        <v>13</v>
      </c>
      <c r="H257" s="4">
        <v>13</v>
      </c>
      <c r="I257" s="4">
        <f>SUM(F257:H257)</f>
        <v>39</v>
      </c>
      <c r="J257" s="4">
        <f>IF(E257="","",RANK(I257,I$6:I$351))</f>
        <v>129</v>
      </c>
      <c r="K257" s="4">
        <f>IF(J257="",0,I$353+1-J257)</f>
        <v>159</v>
      </c>
      <c r="L257" s="57">
        <f>IF(E257="","",RANK(K257,K$6:K$351))</f>
        <v>129</v>
      </c>
      <c r="M257" s="13" t="s">
        <v>985</v>
      </c>
      <c r="N257" s="14">
        <v>14</v>
      </c>
      <c r="O257" s="14">
        <v>12</v>
      </c>
      <c r="P257" s="14">
        <v>12</v>
      </c>
      <c r="Q257" s="4">
        <f>SUM(N257:P257)</f>
        <v>38</v>
      </c>
      <c r="R257" s="5">
        <f>IF(M257="","",RANK(Q257,Q$6:Q$352))</f>
        <v>144</v>
      </c>
      <c r="S257" s="28">
        <f>IF(R257="",0,Q$353+1-R257)</f>
        <v>160</v>
      </c>
      <c r="T257" s="3">
        <f>S257+K257</f>
        <v>319</v>
      </c>
      <c r="U257" s="57">
        <f>IF(T257=0,"",RANK(T257,T$6:T$352))</f>
        <v>130</v>
      </c>
      <c r="V257" s="13" t="s">
        <v>1356</v>
      </c>
      <c r="W257" s="14">
        <v>14</v>
      </c>
      <c r="X257" s="14">
        <v>17</v>
      </c>
      <c r="Y257" s="14">
        <v>16</v>
      </c>
      <c r="Z257" s="5">
        <f>SUM(W257:Y257)</f>
        <v>47</v>
      </c>
      <c r="AA257" s="5">
        <f>IF(V257="","",RANK(Z257,Z$6:Z$352))</f>
        <v>32</v>
      </c>
      <c r="AB257" s="28">
        <f>IF(AA257="",0,Z$353+1-AA257)</f>
        <v>232</v>
      </c>
      <c r="AC257" s="74">
        <f>AB257+T257</f>
        <v>551</v>
      </c>
      <c r="AD257" s="57">
        <f>IF(AC257=0,"",RANK(AC257,AC$6:AC$352))</f>
        <v>77</v>
      </c>
      <c r="AE257" s="30"/>
      <c r="AF257" s="31"/>
      <c r="AG257" s="31"/>
      <c r="AH257" s="31"/>
      <c r="AI257" s="4">
        <f t="shared" si="41"/>
        <v>0</v>
      </c>
      <c r="AJ257" s="5" t="str">
        <f>IF(AE257="","",RANK(AI257,AI$6:AI$352))</f>
        <v/>
      </c>
      <c r="AK257" s="28">
        <f>IF(AJ257="",0,AI$353+1-AJ257)</f>
        <v>0</v>
      </c>
      <c r="AL257" s="3">
        <f t="shared" si="42"/>
        <v>551</v>
      </c>
      <c r="AM257" s="5">
        <f>IF(AL257=0,"",RANK(AL257,AL$6:AL$352))</f>
        <v>67</v>
      </c>
      <c r="AN257" s="13"/>
      <c r="AO257" s="14"/>
      <c r="AP257" s="14"/>
      <c r="AQ257" s="14"/>
      <c r="AR257" s="5">
        <f t="shared" si="43"/>
        <v>0</v>
      </c>
      <c r="AS257" s="5" t="str">
        <f>IF(AN257="","",RANK(AR257,AR$7:AR$352))</f>
        <v/>
      </c>
      <c r="AT257" s="28">
        <f>IF(AS257="",0,AR$353+1-AS257)</f>
        <v>0</v>
      </c>
      <c r="AU257" s="3">
        <f t="shared" si="44"/>
        <v>551</v>
      </c>
      <c r="AV257" s="5">
        <f>IF(AU257=0,"",RANK(AU257,AU$6:AU$352))</f>
        <v>67</v>
      </c>
      <c r="AW257" s="13"/>
      <c r="AX257" s="14"/>
      <c r="AY257" s="14"/>
      <c r="AZ257" s="14"/>
      <c r="BA257" s="5">
        <f t="shared" si="45"/>
        <v>0</v>
      </c>
      <c r="BB257" s="5" t="str">
        <f>IF(AW257="","",RANK(BA257,BA$7:BA$352))</f>
        <v/>
      </c>
      <c r="BC257" s="28">
        <f>IF(BB257="",0,BA$353+1-BB257)</f>
        <v>0</v>
      </c>
      <c r="BD257" s="3">
        <f t="shared" si="46"/>
        <v>551</v>
      </c>
      <c r="BE257" s="5" t="e">
        <f>IF(BD257=0,"",RANK(BD257,BD$6:BD$352))</f>
        <v>#VALUE!</v>
      </c>
      <c r="BF257" s="30"/>
      <c r="BG257" s="31"/>
      <c r="BH257" s="31"/>
      <c r="BI257" s="31"/>
      <c r="BJ257" s="5">
        <f t="shared" si="40"/>
        <v>0</v>
      </c>
      <c r="BK257" s="5" t="str">
        <f>IF(BF257="","",RANK(BJ257,BJ$6:BJ$352))</f>
        <v/>
      </c>
      <c r="BL257" s="28">
        <f>IF(BK257="",0,BJ$353+1-BK257)</f>
        <v>0</v>
      </c>
      <c r="BM257" s="3">
        <f t="shared" si="47"/>
        <v>551</v>
      </c>
      <c r="BN257" s="5" t="e">
        <f>IF(BM257=0,"",RANK(BM257,BM$6:BM$352))</f>
        <v>#VALUE!</v>
      </c>
      <c r="BO257" s="13"/>
      <c r="BP257" s="14"/>
      <c r="BQ257" s="14"/>
      <c r="BR257" s="14"/>
      <c r="BS257" s="5">
        <f t="shared" si="48"/>
        <v>0</v>
      </c>
      <c r="BT257" s="5" t="str">
        <f>IF(BO257="","",RANK(BS257,BS$6:BS$352))</f>
        <v/>
      </c>
      <c r="BU257" s="35">
        <f>IF(BT257="",0,BS$353+1-BT257)</f>
        <v>0</v>
      </c>
      <c r="BV257" s="3">
        <f t="shared" si="49"/>
        <v>551</v>
      </c>
      <c r="BW257" s="5" t="e">
        <f>IF(BV257=0,"",RANK(BV257,BV$6:BV$352))</f>
        <v>#VALUE!</v>
      </c>
    </row>
    <row r="258" spans="2:75">
      <c r="B258" s="36" t="s">
        <v>385</v>
      </c>
      <c r="C258" s="41" t="s">
        <v>927</v>
      </c>
      <c r="D258" s="72" t="s">
        <v>669</v>
      </c>
      <c r="E258" s="51" t="s">
        <v>112</v>
      </c>
      <c r="F258" s="4">
        <v>15</v>
      </c>
      <c r="G258" s="4">
        <v>13</v>
      </c>
      <c r="H258" s="4">
        <v>13</v>
      </c>
      <c r="I258" s="4">
        <f>SUM(F258:H258)</f>
        <v>41</v>
      </c>
      <c r="J258" s="4">
        <f>IF(E258="","",RANK(I258,I$6:I$351))</f>
        <v>91</v>
      </c>
      <c r="K258" s="4">
        <f>IF(J258="",0,I$353+1-J258)</f>
        <v>197</v>
      </c>
      <c r="L258" s="57">
        <f>IF(E258="","",RANK(K258,K$6:K$351))</f>
        <v>91</v>
      </c>
      <c r="M258" s="13" t="s">
        <v>986</v>
      </c>
      <c r="N258" s="14">
        <v>11</v>
      </c>
      <c r="O258" s="14">
        <v>20</v>
      </c>
      <c r="P258" s="14">
        <v>14</v>
      </c>
      <c r="Q258" s="4">
        <f>SUM(N258:P258)</f>
        <v>45</v>
      </c>
      <c r="R258" s="5">
        <f>IF(M258="","",RANK(Q258,Q$6:Q$352))</f>
        <v>33</v>
      </c>
      <c r="S258" s="28">
        <f>IF(R258="",0,Q$353+1-R258)</f>
        <v>271</v>
      </c>
      <c r="T258" s="3">
        <f>S258+K258</f>
        <v>468</v>
      </c>
      <c r="U258" s="57">
        <f>IF(T258=0,"",RANK(T258,T$6:T$352))</f>
        <v>38</v>
      </c>
      <c r="V258" s="13" t="s">
        <v>1357</v>
      </c>
      <c r="W258" s="14">
        <v>10</v>
      </c>
      <c r="X258" s="14">
        <v>9</v>
      </c>
      <c r="Y258" s="14">
        <v>16</v>
      </c>
      <c r="Z258" s="5">
        <f>SUM(W258:Y258)</f>
        <v>35</v>
      </c>
      <c r="AA258" s="5">
        <f>IF(V258="","",RANK(Z258,Z$6:Z$352))</f>
        <v>220</v>
      </c>
      <c r="AB258" s="28">
        <f>IF(AA258="",0,Z$353+1-AA258)</f>
        <v>44</v>
      </c>
      <c r="AC258" s="74">
        <f>AB258+T258</f>
        <v>512</v>
      </c>
      <c r="AD258" s="57">
        <f>IF(AC258=0,"",RANK(AC258,AC$6:AC$352))</f>
        <v>94</v>
      </c>
      <c r="AE258" s="30"/>
      <c r="AF258" s="31"/>
      <c r="AG258" s="31"/>
      <c r="AH258" s="31"/>
      <c r="AI258" s="4"/>
      <c r="AJ258" s="5"/>
      <c r="AK258" s="28"/>
      <c r="AL258" s="3"/>
      <c r="AM258" s="5"/>
      <c r="AN258" s="13"/>
      <c r="AO258" s="14"/>
      <c r="AP258" s="14"/>
      <c r="AQ258" s="14"/>
      <c r="AR258" s="5"/>
      <c r="AS258" s="5"/>
      <c r="AT258" s="28"/>
      <c r="AU258" s="3"/>
      <c r="AV258" s="5"/>
      <c r="AW258" s="13"/>
      <c r="AX258" s="14"/>
      <c r="AY258" s="14"/>
      <c r="AZ258" s="14"/>
      <c r="BA258" s="5">
        <f t="shared" si="45"/>
        <v>0</v>
      </c>
      <c r="BB258" s="5" t="str">
        <f>IF(AW258="","",RANK(BA258,BA$7:BA$352))</f>
        <v/>
      </c>
      <c r="BC258" s="28">
        <f>IF(BB258="",0,BA$353+1-BB258)</f>
        <v>0</v>
      </c>
      <c r="BD258" s="3">
        <f t="shared" si="46"/>
        <v>0</v>
      </c>
      <c r="BE258" s="5" t="str">
        <f>IF(BD258=0,"",RANK(BD258,BD$6:BD$352))</f>
        <v/>
      </c>
      <c r="BF258" s="13"/>
      <c r="BG258" s="14"/>
      <c r="BH258" s="14"/>
      <c r="BI258" s="14"/>
      <c r="BJ258" s="5">
        <f t="shared" si="40"/>
        <v>0</v>
      </c>
      <c r="BK258" s="5" t="str">
        <f>IF(BF258="","",RANK(BJ258,BJ$6:BJ$352))</f>
        <v/>
      </c>
      <c r="BL258" s="28">
        <f>IF(BK258="",0,BJ$353+1-BK258)</f>
        <v>0</v>
      </c>
      <c r="BM258" s="3">
        <f t="shared" si="47"/>
        <v>0</v>
      </c>
      <c r="BN258" s="5" t="str">
        <f>IF(BM258=0,"",RANK(BM258,BM$6:BM$352))</f>
        <v/>
      </c>
      <c r="BO258" s="13"/>
      <c r="BP258" s="14"/>
      <c r="BQ258" s="14"/>
      <c r="BR258" s="14"/>
      <c r="BS258" s="5">
        <f t="shared" si="48"/>
        <v>0</v>
      </c>
      <c r="BT258" s="5" t="str">
        <f>IF(BO258="","",RANK(BS258,BS$6:BS$352))</f>
        <v/>
      </c>
      <c r="BU258" s="35">
        <f>IF(BT258="",0,BS$353+1-BT258)</f>
        <v>0</v>
      </c>
      <c r="BV258" s="3">
        <f t="shared" si="49"/>
        <v>0</v>
      </c>
      <c r="BW258" s="5" t="str">
        <f>IF(BV258=0,"",RANK(BV258,BV$6:BV$352))</f>
        <v/>
      </c>
    </row>
    <row r="259" spans="2:75">
      <c r="B259" s="36" t="s">
        <v>383</v>
      </c>
      <c r="C259" s="41" t="s">
        <v>927</v>
      </c>
      <c r="D259" s="72" t="s">
        <v>667</v>
      </c>
      <c r="E259" s="51" t="s">
        <v>110</v>
      </c>
      <c r="F259" s="4">
        <v>13</v>
      </c>
      <c r="G259" s="4">
        <v>15</v>
      </c>
      <c r="H259" s="4">
        <v>14</v>
      </c>
      <c r="I259" s="4">
        <f>SUM(F259:H259)</f>
        <v>42</v>
      </c>
      <c r="J259" s="4">
        <f>IF(E259="","",RANK(I259,I$6:I$351))</f>
        <v>72</v>
      </c>
      <c r="K259" s="4">
        <f>IF(J259="",0,I$353+1-J259)</f>
        <v>216</v>
      </c>
      <c r="L259" s="57">
        <f>IF(E259="","",RANK(K259,K$6:K$351))</f>
        <v>72</v>
      </c>
      <c r="M259" s="30" t="s">
        <v>984</v>
      </c>
      <c r="N259" s="31">
        <v>10</v>
      </c>
      <c r="O259" s="31">
        <v>18</v>
      </c>
      <c r="P259" s="31">
        <v>12</v>
      </c>
      <c r="Q259" s="4">
        <f>SUM(N259:P259)</f>
        <v>40</v>
      </c>
      <c r="R259" s="5">
        <f>IF(M259="","",RANK(Q259,Q$6:Q$352))</f>
        <v>106</v>
      </c>
      <c r="S259" s="28">
        <f>IF(R259="",0,Q$353+1-R259)</f>
        <v>198</v>
      </c>
      <c r="T259" s="3">
        <f>S259+K259</f>
        <v>414</v>
      </c>
      <c r="U259" s="57">
        <f>IF(T259=0,"",RANK(T259,T$6:T$352))</f>
        <v>62</v>
      </c>
      <c r="V259" s="13"/>
      <c r="W259" s="14"/>
      <c r="X259" s="14"/>
      <c r="Y259" s="14"/>
      <c r="Z259" s="4">
        <f>SUM(W259:Y259)</f>
        <v>0</v>
      </c>
      <c r="AA259" s="5" t="str">
        <f>IF(V259="","",RANK(Z259,Z$6:Z$352))</f>
        <v/>
      </c>
      <c r="AB259" s="28">
        <f>IF(AA259="",0,Z$353+1-AA259)</f>
        <v>0</v>
      </c>
      <c r="AC259" s="74">
        <f>AB259+T259</f>
        <v>414</v>
      </c>
      <c r="AD259" s="57">
        <f>IF(AC259=0,"",RANK(AC259,AC$6:AC$352))</f>
        <v>158</v>
      </c>
      <c r="AE259" s="30"/>
      <c r="AF259" s="31"/>
      <c r="AG259" s="31"/>
      <c r="AH259" s="31"/>
      <c r="AI259" s="4">
        <f t="shared" ref="AI259:AI270" si="50">SUM(AF259:AH259)</f>
        <v>0</v>
      </c>
      <c r="AJ259" s="5" t="str">
        <f>IF(AE259="","",RANK(AI259,AI$6:AI$352))</f>
        <v/>
      </c>
      <c r="AK259" s="28">
        <f>IF(AJ259="",0,AI$353+1-AJ259)</f>
        <v>0</v>
      </c>
      <c r="AL259" s="3">
        <f t="shared" ref="AL259:AL270" si="51">AK259+AC259</f>
        <v>414</v>
      </c>
      <c r="AM259" s="5">
        <f>IF(AL259=0,"",RANK(AL259,AL$6:AL$352))</f>
        <v>131</v>
      </c>
      <c r="AN259" s="13"/>
      <c r="AO259" s="14"/>
      <c r="AP259" s="14"/>
      <c r="AQ259" s="14"/>
      <c r="AR259" s="5">
        <f t="shared" ref="AR259:AR270" si="52">SUM(AO259:AQ259)</f>
        <v>0</v>
      </c>
      <c r="AS259" s="5" t="str">
        <f>IF(AN259="","",RANK(AR259,AR$7:AR$352))</f>
        <v/>
      </c>
      <c r="AT259" s="28">
        <f>IF(AS259="",0,AR$353+1-AS259)</f>
        <v>0</v>
      </c>
      <c r="AU259" s="3">
        <f t="shared" ref="AU259:AU270" si="53">AT259+AL259</f>
        <v>414</v>
      </c>
      <c r="AV259" s="5">
        <f>IF(AU259=0,"",RANK(AU259,AU$6:AU$352))</f>
        <v>131</v>
      </c>
      <c r="AW259" s="13"/>
      <c r="AX259" s="14"/>
      <c r="AY259" s="14"/>
      <c r="AZ259" s="14"/>
      <c r="BA259" s="5">
        <f t="shared" si="45"/>
        <v>0</v>
      </c>
      <c r="BB259" s="5" t="str">
        <f>IF(AW259="","",RANK(BA259,BA$7:BA$352))</f>
        <v/>
      </c>
      <c r="BC259" s="28">
        <f>IF(BB259="",0,BA$353+1-BB259)</f>
        <v>0</v>
      </c>
      <c r="BD259" s="3">
        <f t="shared" si="46"/>
        <v>414</v>
      </c>
      <c r="BE259" s="5" t="e">
        <f>IF(BD259=0,"",RANK(BD259,BD$6:BD$352))</f>
        <v>#VALUE!</v>
      </c>
      <c r="BF259" s="13"/>
      <c r="BG259" s="14"/>
      <c r="BH259" s="14"/>
      <c r="BI259" s="14"/>
      <c r="BJ259" s="5">
        <f t="shared" si="40"/>
        <v>0</v>
      </c>
      <c r="BK259" s="5" t="str">
        <f>IF(BF259="","",RANK(BJ259,BJ$6:BJ$352))</f>
        <v/>
      </c>
      <c r="BL259" s="28">
        <f>IF(BK259="",0,BJ$353+1-BK259)</f>
        <v>0</v>
      </c>
      <c r="BM259" s="3">
        <f t="shared" si="47"/>
        <v>414</v>
      </c>
      <c r="BN259" s="5" t="e">
        <f>IF(BM259=0,"",RANK(BM259,BM$6:BM$352))</f>
        <v>#VALUE!</v>
      </c>
      <c r="BO259" s="13"/>
      <c r="BP259" s="14"/>
      <c r="BQ259" s="14"/>
      <c r="BR259" s="14"/>
      <c r="BS259" s="5">
        <f t="shared" si="48"/>
        <v>0</v>
      </c>
      <c r="BT259" s="5" t="str">
        <f>IF(BO259="","",RANK(BS259,BS$6:BS$352))</f>
        <v/>
      </c>
      <c r="BU259" s="35">
        <f>IF(BT259="",0,BS$353+1-BT259)</f>
        <v>0</v>
      </c>
      <c r="BV259" s="3">
        <f t="shared" si="49"/>
        <v>414</v>
      </c>
      <c r="BW259" s="5" t="e">
        <f>IF(BV259=0,"",RANK(BV259,BV$6:BV$352))</f>
        <v>#VALUE!</v>
      </c>
    </row>
    <row r="260" spans="2:75">
      <c r="B260" s="36" t="s">
        <v>386</v>
      </c>
      <c r="C260" s="41" t="s">
        <v>927</v>
      </c>
      <c r="D260" s="72" t="s">
        <v>670</v>
      </c>
      <c r="E260" s="51" t="s">
        <v>113</v>
      </c>
      <c r="F260" s="4">
        <v>15</v>
      </c>
      <c r="G260" s="4">
        <v>11</v>
      </c>
      <c r="H260" s="4">
        <v>11</v>
      </c>
      <c r="I260" s="4">
        <f>SUM(F260:H260)</f>
        <v>37</v>
      </c>
      <c r="J260" s="4">
        <f>IF(E260="","",RANK(I260,I$6:I$351))</f>
        <v>166</v>
      </c>
      <c r="K260" s="4">
        <f>IF(J260="",0,I$353+1-J260)</f>
        <v>122</v>
      </c>
      <c r="L260" s="57">
        <f>IF(E260="","",RANK(K260,K$6:K$351))</f>
        <v>166</v>
      </c>
      <c r="M260" s="30" t="s">
        <v>987</v>
      </c>
      <c r="N260" s="31">
        <v>12</v>
      </c>
      <c r="O260" s="31">
        <v>13</v>
      </c>
      <c r="P260" s="31">
        <v>13</v>
      </c>
      <c r="Q260" s="4">
        <f>SUM(N260:P260)</f>
        <v>38</v>
      </c>
      <c r="R260" s="5">
        <f>IF(M260="","",RANK(Q260,Q$6:Q$352))</f>
        <v>144</v>
      </c>
      <c r="S260" s="28">
        <f>IF(R260="",0,Q$353+1-R260)</f>
        <v>160</v>
      </c>
      <c r="T260" s="3">
        <f>S260+K260</f>
        <v>282</v>
      </c>
      <c r="U260" s="57">
        <f>IF(T260=0,"",RANK(T260,T$6:T$352))</f>
        <v>163</v>
      </c>
      <c r="V260" s="13" t="s">
        <v>1358</v>
      </c>
      <c r="W260" s="14">
        <v>13</v>
      </c>
      <c r="X260" s="14">
        <v>11</v>
      </c>
      <c r="Y260" s="14">
        <v>14</v>
      </c>
      <c r="Z260" s="5">
        <f>SUM(W260:Y260)</f>
        <v>38</v>
      </c>
      <c r="AA260" s="5">
        <f>IF(V260="","",RANK(Z260,Z$6:Z$352))</f>
        <v>174</v>
      </c>
      <c r="AB260" s="28">
        <f>IF(AA260="",0,Z$353+1-AA260)</f>
        <v>90</v>
      </c>
      <c r="AC260" s="74">
        <f>AB260+T260</f>
        <v>372</v>
      </c>
      <c r="AD260" s="57">
        <f>IF(AC260=0,"",RANK(AC260,AC$6:AC$352))</f>
        <v>178</v>
      </c>
      <c r="AE260" s="30"/>
      <c r="AF260" s="31"/>
      <c r="AG260" s="31"/>
      <c r="AH260" s="31"/>
      <c r="AI260" s="4"/>
      <c r="AJ260" s="5"/>
      <c r="AK260" s="28"/>
      <c r="AL260" s="3"/>
      <c r="AM260" s="5"/>
      <c r="AN260" s="30"/>
      <c r="AO260" s="31"/>
      <c r="AP260" s="31"/>
      <c r="AQ260" s="31"/>
      <c r="AR260" s="5"/>
      <c r="AS260" s="5"/>
      <c r="AT260" s="28"/>
      <c r="AU260" s="3"/>
      <c r="AV260" s="5"/>
      <c r="AW260" s="13"/>
      <c r="AX260" s="14"/>
      <c r="AY260" s="14"/>
      <c r="AZ260" s="14"/>
      <c r="BA260" s="5"/>
      <c r="BB260" s="5"/>
      <c r="BC260" s="28"/>
      <c r="BD260" s="3"/>
      <c r="BE260" s="5"/>
      <c r="BF260" s="13"/>
      <c r="BG260" s="14"/>
      <c r="BH260" s="14"/>
      <c r="BI260" s="14"/>
      <c r="BJ260" s="5"/>
      <c r="BK260" s="5"/>
      <c r="BL260" s="28"/>
      <c r="BM260" s="3"/>
      <c r="BN260" s="5"/>
      <c r="BO260" s="13"/>
      <c r="BP260" s="14"/>
      <c r="BQ260" s="14"/>
      <c r="BR260" s="14"/>
      <c r="BS260" s="5"/>
      <c r="BT260" s="5"/>
      <c r="BU260" s="35"/>
      <c r="BV260" s="3"/>
      <c r="BW260" s="5"/>
    </row>
    <row r="261" spans="2:75">
      <c r="B261" s="36" t="s">
        <v>389</v>
      </c>
      <c r="C261" s="41" t="s">
        <v>927</v>
      </c>
      <c r="D261" s="72" t="s">
        <v>673</v>
      </c>
      <c r="E261" s="51" t="s">
        <v>116</v>
      </c>
      <c r="F261" s="4">
        <v>11</v>
      </c>
      <c r="G261" s="4">
        <v>13</v>
      </c>
      <c r="H261" s="4">
        <v>12</v>
      </c>
      <c r="I261" s="4">
        <f>SUM(F261:H261)</f>
        <v>36</v>
      </c>
      <c r="J261" s="4">
        <f>IF(E261="","",RANK(I261,I$6:I$351))</f>
        <v>179</v>
      </c>
      <c r="K261" s="4">
        <f>IF(J261="",0,I$353+1-J261)</f>
        <v>109</v>
      </c>
      <c r="L261" s="57">
        <f>IF(E261="","",RANK(K261,K$6:K$351))</f>
        <v>179</v>
      </c>
      <c r="M261" s="30" t="s">
        <v>989</v>
      </c>
      <c r="N261" s="31">
        <v>9</v>
      </c>
      <c r="O261" s="31">
        <v>11</v>
      </c>
      <c r="P261" s="31">
        <v>8</v>
      </c>
      <c r="Q261" s="4">
        <f>SUM(N261:P261)</f>
        <v>28</v>
      </c>
      <c r="R261" s="5">
        <f>IF(M261="","",RANK(Q261,Q$6:Q$352))</f>
        <v>298</v>
      </c>
      <c r="S261" s="28">
        <f>IF(R261="",0,Q$353+1-R261)</f>
        <v>6</v>
      </c>
      <c r="T261" s="3">
        <f>S261+K261</f>
        <v>115</v>
      </c>
      <c r="U261" s="57">
        <f>IF(T261=0,"",RANK(T261,T$6:T$352))</f>
        <v>277</v>
      </c>
      <c r="V261" s="13"/>
      <c r="W261" s="14"/>
      <c r="X261" s="14"/>
      <c r="Y261" s="14"/>
      <c r="Z261" s="5">
        <f>SUM(W261:Y261)</f>
        <v>0</v>
      </c>
      <c r="AA261" s="5" t="str">
        <f>IF(V261="","",RANK(Z261,Z$6:Z$352))</f>
        <v/>
      </c>
      <c r="AB261" s="28">
        <f>IF(AA261="",0,Z$353+1-AA261)</f>
        <v>0</v>
      </c>
      <c r="AC261" s="74">
        <f>AB261+T261</f>
        <v>115</v>
      </c>
      <c r="AD261" s="57">
        <f>IF(AC261=0,"",RANK(AC261,AC$6:AC$352))</f>
        <v>302</v>
      </c>
      <c r="AE261" s="30"/>
      <c r="AF261" s="31"/>
      <c r="AG261" s="31"/>
      <c r="AH261" s="31"/>
      <c r="AI261" s="4">
        <f t="shared" si="50"/>
        <v>0</v>
      </c>
      <c r="AJ261" s="5" t="str">
        <f>IF(AE261="","",RANK(AI261,AI$6:AI$352))</f>
        <v/>
      </c>
      <c r="AK261" s="28">
        <f>IF(AJ261="",0,AI$353+1-AJ261)</f>
        <v>0</v>
      </c>
      <c r="AL261" s="3">
        <f t="shared" si="51"/>
        <v>115</v>
      </c>
      <c r="AM261" s="5">
        <f>IF(AL261=0,"",RANK(AL261,AL$6:AL$352))</f>
        <v>242</v>
      </c>
      <c r="AN261" s="30"/>
      <c r="AO261" s="31"/>
      <c r="AP261" s="31"/>
      <c r="AQ261" s="31"/>
      <c r="AR261" s="5">
        <f t="shared" si="52"/>
        <v>0</v>
      </c>
      <c r="AS261" s="5" t="str">
        <f>IF(AN261="","",RANK(AR261,AR$7:AR$352))</f>
        <v/>
      </c>
      <c r="AT261" s="28">
        <f>IF(AS261="",0,AR$353+1-AS261)</f>
        <v>0</v>
      </c>
      <c r="AU261" s="3">
        <f t="shared" si="53"/>
        <v>115</v>
      </c>
      <c r="AV261" s="5">
        <f>IF(AU261=0,"",RANK(AU261,AU$6:AU$352))</f>
        <v>242</v>
      </c>
      <c r="AW261" s="13"/>
      <c r="AX261" s="14"/>
      <c r="AY261" s="14"/>
      <c r="AZ261" s="14"/>
      <c r="BA261" s="5">
        <f t="shared" si="45"/>
        <v>0</v>
      </c>
      <c r="BB261" s="5" t="str">
        <f>IF(AW261="","",RANK(BA261,BA$7:BA$352))</f>
        <v/>
      </c>
      <c r="BC261" s="28">
        <f>IF(BB261="",0,BA$353+1-BB261)</f>
        <v>0</v>
      </c>
      <c r="BD261" s="3">
        <f t="shared" si="46"/>
        <v>115</v>
      </c>
      <c r="BE261" s="5" t="e">
        <f>IF(BD261=0,"",RANK(BD261,BD$6:BD$352))</f>
        <v>#VALUE!</v>
      </c>
      <c r="BF261" s="13"/>
      <c r="BG261" s="14"/>
      <c r="BH261" s="14"/>
      <c r="BI261" s="14"/>
      <c r="BJ261" s="5">
        <f t="shared" si="40"/>
        <v>0</v>
      </c>
      <c r="BK261" s="5" t="str">
        <f>IF(BF261="","",RANK(BJ261,BJ$6:BJ$352))</f>
        <v/>
      </c>
      <c r="BL261" s="28">
        <f>IF(BK261="",0,BJ$353+1-BK261)</f>
        <v>0</v>
      </c>
      <c r="BM261" s="3">
        <f t="shared" si="47"/>
        <v>115</v>
      </c>
      <c r="BN261" s="5" t="e">
        <f>IF(BM261=0,"",RANK(BM261,BM$6:BM$352))</f>
        <v>#VALUE!</v>
      </c>
      <c r="BO261" s="13"/>
      <c r="BP261" s="14"/>
      <c r="BQ261" s="14"/>
      <c r="BR261" s="14"/>
      <c r="BS261" s="5">
        <f t="shared" si="48"/>
        <v>0</v>
      </c>
      <c r="BT261" s="5" t="str">
        <f>IF(BO261="","",RANK(BS261,BS$6:BS$352))</f>
        <v/>
      </c>
      <c r="BU261" s="35">
        <f>IF(BT261="",0,BS$353+1-BT261)</f>
        <v>0</v>
      </c>
      <c r="BV261" s="3">
        <f t="shared" si="49"/>
        <v>115</v>
      </c>
      <c r="BW261" s="5" t="e">
        <f>IF(BV261=0,"",RANK(BV261,BV$6:BV$352))</f>
        <v>#VALUE!</v>
      </c>
    </row>
    <row r="262" spans="2:75">
      <c r="B262" s="36" t="s">
        <v>387</v>
      </c>
      <c r="C262" s="41" t="s">
        <v>927</v>
      </c>
      <c r="D262" s="72" t="s">
        <v>671</v>
      </c>
      <c r="E262" s="51" t="s">
        <v>114</v>
      </c>
      <c r="F262" s="4">
        <v>13</v>
      </c>
      <c r="G262" s="4">
        <v>11</v>
      </c>
      <c r="H262" s="4">
        <v>11</v>
      </c>
      <c r="I262" s="4">
        <f>SUM(F262:H262)</f>
        <v>35</v>
      </c>
      <c r="J262" s="4">
        <f>IF(E262="","",RANK(I262,I$6:I$351))</f>
        <v>200</v>
      </c>
      <c r="K262" s="4">
        <f>IF(J262="",0,I$353+1-J262)</f>
        <v>88</v>
      </c>
      <c r="L262" s="57">
        <f>IF(E262="","",RANK(K262,K$6:K$351))</f>
        <v>200</v>
      </c>
      <c r="M262" s="13"/>
      <c r="N262" s="14"/>
      <c r="O262" s="14"/>
      <c r="P262" s="14"/>
      <c r="Q262" s="4">
        <f>SUM(N262:P262)</f>
        <v>0</v>
      </c>
      <c r="R262" s="5" t="str">
        <f>IF(M262="","",RANK(Q262,Q$6:Q$352))</f>
        <v/>
      </c>
      <c r="S262" s="28">
        <f>IF(R262="",0,Q$353+1-R262)</f>
        <v>0</v>
      </c>
      <c r="T262" s="3">
        <f>S262+K262</f>
        <v>88</v>
      </c>
      <c r="U262" s="57">
        <f>IF(T262=0,"",RANK(T262,T$6:T$352))</f>
        <v>294</v>
      </c>
      <c r="V262" s="13"/>
      <c r="W262" s="14"/>
      <c r="X262" s="14"/>
      <c r="Y262" s="14"/>
      <c r="Z262" s="5">
        <f>SUM(W262:Y262)</f>
        <v>0</v>
      </c>
      <c r="AA262" s="5" t="str">
        <f>IF(V262="","",RANK(Z262,Z$6:Z$352))</f>
        <v/>
      </c>
      <c r="AB262" s="28">
        <f>IF(AA262="",0,Z$353+1-AA262)</f>
        <v>0</v>
      </c>
      <c r="AC262" s="74">
        <f>AB262+T262</f>
        <v>88</v>
      </c>
      <c r="AD262" s="57">
        <f>IF(AC262=0,"",RANK(AC262,AC$6:AC$352))</f>
        <v>313</v>
      </c>
      <c r="AE262" s="30"/>
      <c r="AF262" s="31"/>
      <c r="AG262" s="31"/>
      <c r="AH262" s="31"/>
      <c r="AI262" s="4">
        <f t="shared" si="50"/>
        <v>0</v>
      </c>
      <c r="AJ262" s="5" t="str">
        <f>IF(AE262="","",RANK(AI262,AI$6:AI$352))</f>
        <v/>
      </c>
      <c r="AK262" s="28">
        <f>IF(AJ262="",0,AI$353+1-AJ262)</f>
        <v>0</v>
      </c>
      <c r="AL262" s="3">
        <f t="shared" si="51"/>
        <v>88</v>
      </c>
      <c r="AM262" s="5">
        <f>IF(AL262=0,"",RANK(AL262,AL$6:AL$352))</f>
        <v>250</v>
      </c>
      <c r="AN262" s="30"/>
      <c r="AO262" s="31"/>
      <c r="AP262" s="31"/>
      <c r="AQ262" s="31"/>
      <c r="AR262" s="5">
        <f t="shared" si="52"/>
        <v>0</v>
      </c>
      <c r="AS262" s="5" t="str">
        <f>IF(AN262="","",RANK(AR262,AR$7:AR$352))</f>
        <v/>
      </c>
      <c r="AT262" s="28">
        <f>IF(AS262="",0,AR$353+1-AS262)</f>
        <v>0</v>
      </c>
      <c r="AU262" s="3">
        <f t="shared" si="53"/>
        <v>88</v>
      </c>
      <c r="AV262" s="5">
        <f>IF(AU262=0,"",RANK(AU262,AU$6:AU$352))</f>
        <v>250</v>
      </c>
      <c r="AW262" s="13"/>
      <c r="AX262" s="14"/>
      <c r="AY262" s="14"/>
      <c r="AZ262" s="14"/>
      <c r="BA262" s="5">
        <f t="shared" si="45"/>
        <v>0</v>
      </c>
      <c r="BB262" s="5" t="str">
        <f>IF(AW262="","",RANK(BA262,BA$7:BA$352))</f>
        <v/>
      </c>
      <c r="BC262" s="28">
        <f>IF(BB262="",0,BA$353+1-BB262)</f>
        <v>0</v>
      </c>
      <c r="BD262" s="3">
        <f t="shared" si="46"/>
        <v>88</v>
      </c>
      <c r="BE262" s="5" t="e">
        <f>IF(BD262=0,"",RANK(BD262,BD$6:BD$352))</f>
        <v>#VALUE!</v>
      </c>
      <c r="BF262" s="13"/>
      <c r="BG262" s="14"/>
      <c r="BH262" s="14"/>
      <c r="BI262" s="14"/>
      <c r="BJ262" s="5">
        <f t="shared" si="40"/>
        <v>0</v>
      </c>
      <c r="BK262" s="5" t="str">
        <f>IF(BF262="","",RANK(BJ262,BJ$6:BJ$352))</f>
        <v/>
      </c>
      <c r="BL262" s="28">
        <f>IF(BK262="",0,BJ$353+1-BK262)</f>
        <v>0</v>
      </c>
      <c r="BM262" s="3">
        <f t="shared" si="47"/>
        <v>88</v>
      </c>
      <c r="BN262" s="5" t="e">
        <f>IF(BM262=0,"",RANK(BM262,BM$6:BM$352))</f>
        <v>#VALUE!</v>
      </c>
      <c r="BO262" s="13"/>
      <c r="BP262" s="14"/>
      <c r="BQ262" s="14"/>
      <c r="BR262" s="14"/>
      <c r="BS262" s="5">
        <f t="shared" si="48"/>
        <v>0</v>
      </c>
      <c r="BT262" s="5" t="str">
        <f>IF(BO262="","",RANK(BS262,BS$6:BS$352))</f>
        <v/>
      </c>
      <c r="BU262" s="35">
        <f>IF(BT262="",0,BS$353+1-BT262)</f>
        <v>0</v>
      </c>
      <c r="BV262" s="3">
        <f t="shared" si="49"/>
        <v>88</v>
      </c>
      <c r="BW262" s="5" t="e">
        <f>IF(BV262=0,"",RANK(BV262,BV$6:BV$352))</f>
        <v>#VALUE!</v>
      </c>
    </row>
    <row r="263" spans="2:75">
      <c r="B263" s="36" t="s">
        <v>388</v>
      </c>
      <c r="C263" s="41" t="s">
        <v>927</v>
      </c>
      <c r="D263" s="72" t="s">
        <v>672</v>
      </c>
      <c r="E263" s="51" t="s">
        <v>115</v>
      </c>
      <c r="F263" s="4">
        <v>8</v>
      </c>
      <c r="G263" s="4">
        <v>8</v>
      </c>
      <c r="H263" s="4">
        <v>11</v>
      </c>
      <c r="I263" s="4">
        <f>SUM(F263:H263)</f>
        <v>27</v>
      </c>
      <c r="J263" s="4">
        <f>IF(E263="","",RANK(I263,I$6:I$351))</f>
        <v>275</v>
      </c>
      <c r="K263" s="4">
        <f>IF(J263="",0,I$353+1-J263)</f>
        <v>13</v>
      </c>
      <c r="L263" s="57">
        <f>IF(E263="","",RANK(K263,K$6:K$351))</f>
        <v>275</v>
      </c>
      <c r="M263" s="13" t="s">
        <v>988</v>
      </c>
      <c r="N263" s="14">
        <v>11</v>
      </c>
      <c r="O263" s="14">
        <v>12</v>
      </c>
      <c r="P263" s="14">
        <v>11</v>
      </c>
      <c r="Q263" s="4">
        <f>SUM(N263:P263)</f>
        <v>34</v>
      </c>
      <c r="R263" s="5">
        <f>IF(M263="","",RANK(Q263,Q$6:Q$352))</f>
        <v>241</v>
      </c>
      <c r="S263" s="28">
        <f>IF(R263="",0,Q$353+1-R263)</f>
        <v>63</v>
      </c>
      <c r="T263" s="3">
        <f>S263+K263</f>
        <v>76</v>
      </c>
      <c r="U263" s="57">
        <f>IF(T263=0,"",RANK(T263,T$6:T$352))</f>
        <v>300</v>
      </c>
      <c r="V263" s="13"/>
      <c r="W263" s="14"/>
      <c r="X263" s="14"/>
      <c r="Y263" s="14"/>
      <c r="Z263" s="5">
        <f>SUM(W263:Y263)</f>
        <v>0</v>
      </c>
      <c r="AA263" s="5" t="str">
        <f>IF(V263="","",RANK(Z263,Z$6:Z$352))</f>
        <v/>
      </c>
      <c r="AB263" s="28">
        <f>IF(AA263="",0,Z$353+1-AA263)</f>
        <v>0</v>
      </c>
      <c r="AC263" s="74">
        <f>AB263+T263</f>
        <v>76</v>
      </c>
      <c r="AD263" s="57">
        <f>IF(AC263=0,"",RANK(AC263,AC$6:AC$352))</f>
        <v>317</v>
      </c>
      <c r="AE263" s="30"/>
      <c r="AF263" s="31"/>
      <c r="AG263" s="31"/>
      <c r="AH263" s="31"/>
      <c r="AI263" s="4">
        <f t="shared" si="50"/>
        <v>0</v>
      </c>
      <c r="AJ263" s="5" t="str">
        <f>IF(AE263="","",RANK(AI263,AI$6:AI$352))</f>
        <v/>
      </c>
      <c r="AK263" s="28">
        <f>IF(AJ263="",0,AI$353+1-AJ263)</f>
        <v>0</v>
      </c>
      <c r="AL263" s="3">
        <f t="shared" si="51"/>
        <v>76</v>
      </c>
      <c r="AM263" s="5">
        <f>IF(AL263=0,"",RANK(AL263,AL$6:AL$352))</f>
        <v>254</v>
      </c>
      <c r="AN263" s="13"/>
      <c r="AO263" s="14"/>
      <c r="AP263" s="14"/>
      <c r="AQ263" s="14"/>
      <c r="AR263" s="5">
        <f t="shared" si="52"/>
        <v>0</v>
      </c>
      <c r="AS263" s="5" t="str">
        <f>IF(AN263="","",RANK(AR263,AR$7:AR$352))</f>
        <v/>
      </c>
      <c r="AT263" s="28">
        <f>IF(AS263="",0,AR$353+1-AS263)</f>
        <v>0</v>
      </c>
      <c r="AU263" s="3">
        <f t="shared" si="53"/>
        <v>76</v>
      </c>
      <c r="AV263" s="5">
        <f>IF(AU263=0,"",RANK(AU263,AU$6:AU$352))</f>
        <v>254</v>
      </c>
      <c r="AW263" s="13"/>
      <c r="AX263" s="14"/>
      <c r="AY263" s="14"/>
      <c r="AZ263" s="14"/>
      <c r="BA263" s="5">
        <f t="shared" si="45"/>
        <v>0</v>
      </c>
      <c r="BB263" s="5" t="str">
        <f>IF(AW263="","",RANK(BA263,BA$7:BA$352))</f>
        <v/>
      </c>
      <c r="BC263" s="28">
        <f>IF(BB263="",0,BA$353+1-BB263)</f>
        <v>0</v>
      </c>
      <c r="BD263" s="3">
        <f t="shared" si="46"/>
        <v>76</v>
      </c>
      <c r="BE263" s="5" t="e">
        <f>IF(BD263=0,"",RANK(BD263,BD$6:BD$352))</f>
        <v>#VALUE!</v>
      </c>
      <c r="BF263" s="13"/>
      <c r="BG263" s="14"/>
      <c r="BH263" s="14"/>
      <c r="BI263" s="14"/>
      <c r="BJ263" s="5">
        <f t="shared" si="40"/>
        <v>0</v>
      </c>
      <c r="BK263" s="5" t="str">
        <f>IF(BF263="","",RANK(BJ263,BJ$6:BJ$352))</f>
        <v/>
      </c>
      <c r="BL263" s="28">
        <f>IF(BK263="",0,BJ$353+1-BK263)</f>
        <v>0</v>
      </c>
      <c r="BM263" s="3">
        <f t="shared" si="47"/>
        <v>76</v>
      </c>
      <c r="BN263" s="5" t="e">
        <f>IF(BM263=0,"",RANK(BM263,BM$6:BM$352))</f>
        <v>#VALUE!</v>
      </c>
      <c r="BO263" s="13"/>
      <c r="BP263" s="14"/>
      <c r="BQ263" s="14"/>
      <c r="BR263" s="14"/>
      <c r="BS263" s="5">
        <f t="shared" si="48"/>
        <v>0</v>
      </c>
      <c r="BT263" s="5" t="str">
        <f>IF(BO263="","",RANK(BS263,BS$6:BS$352))</f>
        <v/>
      </c>
      <c r="BU263" s="35">
        <f>IF(BT263="",0,BS$353+1-BT263)</f>
        <v>0</v>
      </c>
      <c r="BV263" s="3">
        <f t="shared" si="49"/>
        <v>76</v>
      </c>
      <c r="BW263" s="5" t="e">
        <f>IF(BV263=0,"",RANK(BV263,BV$6:BV$352))</f>
        <v>#VALUE!</v>
      </c>
    </row>
    <row r="264" spans="2:75">
      <c r="B264" s="36" t="s">
        <v>585</v>
      </c>
      <c r="C264" s="41" t="s">
        <v>942</v>
      </c>
      <c r="D264" s="72" t="s">
        <v>869</v>
      </c>
      <c r="E264" s="51" t="s">
        <v>300</v>
      </c>
      <c r="F264" s="4">
        <v>16</v>
      </c>
      <c r="G264" s="4">
        <v>14</v>
      </c>
      <c r="H264" s="4">
        <v>13</v>
      </c>
      <c r="I264" s="4">
        <f>SUM(F264:H264)</f>
        <v>43</v>
      </c>
      <c r="J264" s="4">
        <f>IF(E264="","",RANK(I264,I$6:I$351))</f>
        <v>55</v>
      </c>
      <c r="K264" s="4">
        <f>IF(J264="",0,I$353+1-J264)</f>
        <v>233</v>
      </c>
      <c r="L264" s="57">
        <f>IF(E264="","",RANK(K264,K$6:K$351))</f>
        <v>55</v>
      </c>
      <c r="M264" s="13" t="s">
        <v>1187</v>
      </c>
      <c r="N264" s="14">
        <v>12</v>
      </c>
      <c r="O264" s="14">
        <v>12</v>
      </c>
      <c r="P264" s="14">
        <v>15</v>
      </c>
      <c r="Q264" s="4">
        <f>SUM(N264:P264)</f>
        <v>39</v>
      </c>
      <c r="R264" s="5">
        <f>IF(M264="","",RANK(Q264,Q$6:Q$352))</f>
        <v>125</v>
      </c>
      <c r="S264" s="28">
        <f>IF(R264="",0,Q$353+1-R264)</f>
        <v>179</v>
      </c>
      <c r="T264" s="3">
        <f>S264+K264</f>
        <v>412</v>
      </c>
      <c r="U264" s="57">
        <f>IF(T264=0,"",RANK(T264,T$6:T$352))</f>
        <v>65</v>
      </c>
      <c r="V264" s="13" t="s">
        <v>1539</v>
      </c>
      <c r="W264" s="14">
        <v>15</v>
      </c>
      <c r="X264" s="14">
        <v>13</v>
      </c>
      <c r="Y264" s="14">
        <v>16</v>
      </c>
      <c r="Z264" s="5">
        <f>SUM(W264:Y264)</f>
        <v>44</v>
      </c>
      <c r="AA264" s="5">
        <f>IF(V264="","",RANK(Z264,Z$6:Z$352))</f>
        <v>73</v>
      </c>
      <c r="AB264" s="28">
        <f>IF(AA264="",0,Z$353+1-AA264)</f>
        <v>191</v>
      </c>
      <c r="AC264" s="74">
        <f>AB264+T264</f>
        <v>603</v>
      </c>
      <c r="AD264" s="57">
        <f>IF(AC264=0,"",RANK(AC264,AC$6:AC$352))</f>
        <v>47</v>
      </c>
      <c r="AE264" s="30"/>
      <c r="AF264" s="31"/>
      <c r="AG264" s="31"/>
      <c r="AH264" s="31"/>
      <c r="AI264" s="4">
        <f t="shared" si="50"/>
        <v>0</v>
      </c>
      <c r="AJ264" s="5" t="str">
        <f>IF(AE264="","",RANK(AI264,AI$6:AI$352))</f>
        <v/>
      </c>
      <c r="AK264" s="28">
        <f>IF(AJ264="",0,AI$353+1-AJ264)</f>
        <v>0</v>
      </c>
      <c r="AL264" s="3">
        <f t="shared" si="51"/>
        <v>603</v>
      </c>
      <c r="AM264" s="5">
        <f>IF(AL264=0,"",RANK(AL264,AL$6:AL$352))</f>
        <v>42</v>
      </c>
      <c r="AN264" s="13"/>
      <c r="AO264" s="14"/>
      <c r="AP264" s="14"/>
      <c r="AQ264" s="14"/>
      <c r="AR264" s="5">
        <f t="shared" si="52"/>
        <v>0</v>
      </c>
      <c r="AS264" s="5" t="str">
        <f>IF(AN264="","",RANK(AR264,AR$7:AR$352))</f>
        <v/>
      </c>
      <c r="AT264" s="28">
        <f>IF(AS264="",0,AR$353+1-AS264)</f>
        <v>0</v>
      </c>
      <c r="AU264" s="3">
        <f t="shared" si="53"/>
        <v>603</v>
      </c>
      <c r="AV264" s="5">
        <f>IF(AU264=0,"",RANK(AU264,AU$6:AU$352))</f>
        <v>42</v>
      </c>
      <c r="AW264" s="13"/>
      <c r="AX264" s="14"/>
      <c r="AY264" s="14"/>
      <c r="AZ264" s="14"/>
      <c r="BA264" s="5">
        <f t="shared" si="45"/>
        <v>0</v>
      </c>
      <c r="BB264" s="5" t="str">
        <f>IF(AW264="","",RANK(BA264,BA$7:BA$352))</f>
        <v/>
      </c>
      <c r="BC264" s="28">
        <f>IF(BB264="",0,BA$353+1-BB264)</f>
        <v>0</v>
      </c>
      <c r="BD264" s="3">
        <f t="shared" si="46"/>
        <v>603</v>
      </c>
      <c r="BE264" s="5" t="e">
        <f>IF(BD264=0,"",RANK(BD264,BD$6:BD$352))</f>
        <v>#VALUE!</v>
      </c>
      <c r="BF264" s="13"/>
      <c r="BG264" s="14"/>
      <c r="BH264" s="14"/>
      <c r="BI264" s="14"/>
      <c r="BJ264" s="5">
        <f t="shared" si="40"/>
        <v>0</v>
      </c>
      <c r="BK264" s="5" t="str">
        <f>IF(BF264="","",RANK(BJ264,BJ$6:BJ$352))</f>
        <v/>
      </c>
      <c r="BL264" s="28">
        <f>IF(BK264="",0,BJ$353+1-BK264)</f>
        <v>0</v>
      </c>
      <c r="BM264" s="3">
        <f t="shared" si="47"/>
        <v>603</v>
      </c>
      <c r="BN264" s="5" t="e">
        <f>IF(BM264=0,"",RANK(BM264,BM$6:BM$352))</f>
        <v>#VALUE!</v>
      </c>
      <c r="BO264" s="13"/>
      <c r="BP264" s="14"/>
      <c r="BQ264" s="14"/>
      <c r="BR264" s="14"/>
      <c r="BS264" s="5">
        <f t="shared" si="48"/>
        <v>0</v>
      </c>
      <c r="BT264" s="5" t="str">
        <f>IF(BO264="","",RANK(BS264,BS$6:BS$352))</f>
        <v/>
      </c>
      <c r="BU264" s="35">
        <f>IF(BT264="",0,BS$353+1-BT264)</f>
        <v>0</v>
      </c>
      <c r="BV264" s="3">
        <f t="shared" si="49"/>
        <v>603</v>
      </c>
      <c r="BW264" s="5" t="e">
        <f>IF(BV264=0,"",RANK(BV264,BV$6:BV$352))</f>
        <v>#VALUE!</v>
      </c>
    </row>
    <row r="265" spans="2:75">
      <c r="B265" s="36" t="s">
        <v>582</v>
      </c>
      <c r="C265" s="41" t="s">
        <v>942</v>
      </c>
      <c r="D265" s="72" t="s">
        <v>866</v>
      </c>
      <c r="E265" s="51" t="s">
        <v>297</v>
      </c>
      <c r="F265" s="4">
        <v>13</v>
      </c>
      <c r="G265" s="4">
        <v>13</v>
      </c>
      <c r="H265" s="4">
        <v>15</v>
      </c>
      <c r="I265" s="4">
        <f>SUM(F265:H265)</f>
        <v>41</v>
      </c>
      <c r="J265" s="4">
        <f>IF(E265="","",RANK(I265,I$6:I$351))</f>
        <v>91</v>
      </c>
      <c r="K265" s="4">
        <f>IF(J265="",0,I$353+1-J265)</f>
        <v>197</v>
      </c>
      <c r="L265" s="57">
        <f>IF(E265="","",RANK(K265,K$6:K$351))</f>
        <v>91</v>
      </c>
      <c r="M265" s="30" t="s">
        <v>1184</v>
      </c>
      <c r="N265" s="31">
        <v>12</v>
      </c>
      <c r="O265" s="31">
        <v>20</v>
      </c>
      <c r="P265" s="31">
        <v>15</v>
      </c>
      <c r="Q265" s="4">
        <f>SUM(N265:P265)</f>
        <v>47</v>
      </c>
      <c r="R265" s="5">
        <f>IF(M265="","",RANK(Q265,Q$6:Q$352))</f>
        <v>14</v>
      </c>
      <c r="S265" s="28">
        <f>IF(R265="",0,Q$353+1-R265)</f>
        <v>290</v>
      </c>
      <c r="T265" s="3">
        <f>S265+K265</f>
        <v>487</v>
      </c>
      <c r="U265" s="57">
        <f>IF(T265=0,"",RANK(T265,T$6:T$352))</f>
        <v>27</v>
      </c>
      <c r="V265" s="30" t="s">
        <v>1537</v>
      </c>
      <c r="W265" s="31">
        <v>12</v>
      </c>
      <c r="X265" s="31">
        <v>14</v>
      </c>
      <c r="Y265" s="31">
        <v>12</v>
      </c>
      <c r="Z265" s="5">
        <f>SUM(W265:Y265)</f>
        <v>38</v>
      </c>
      <c r="AA265" s="5">
        <f>IF(V265="","",RANK(Z265,Z$6:Z$352))</f>
        <v>174</v>
      </c>
      <c r="AB265" s="28">
        <f>IF(AA265="",0,Z$353+1-AA265)</f>
        <v>90</v>
      </c>
      <c r="AC265" s="74">
        <f>AB265+T265</f>
        <v>577</v>
      </c>
      <c r="AD265" s="57">
        <f>IF(AC265=0,"",RANK(AC265,AC$6:AC$352))</f>
        <v>61</v>
      </c>
      <c r="AE265" s="30"/>
      <c r="AF265" s="31"/>
      <c r="AG265" s="31"/>
      <c r="AH265" s="31"/>
      <c r="AI265" s="4"/>
      <c r="AJ265" s="5"/>
      <c r="AK265" s="28"/>
      <c r="AL265" s="3"/>
      <c r="AM265" s="5"/>
      <c r="AN265" s="13"/>
      <c r="AO265" s="14"/>
      <c r="AP265" s="14"/>
      <c r="AQ265" s="14"/>
      <c r="AR265" s="5"/>
      <c r="AS265" s="5"/>
      <c r="AT265" s="28"/>
      <c r="AU265" s="3"/>
      <c r="AV265" s="5"/>
      <c r="AW265" s="13"/>
      <c r="AX265" s="14"/>
      <c r="AY265" s="14"/>
      <c r="AZ265" s="14"/>
      <c r="BA265" s="5"/>
      <c r="BB265" s="5"/>
      <c r="BC265" s="28"/>
      <c r="BD265" s="3"/>
      <c r="BE265" s="5"/>
      <c r="BF265" s="13"/>
      <c r="BG265" s="14"/>
      <c r="BH265" s="14"/>
      <c r="BI265" s="14"/>
      <c r="BJ265" s="5"/>
      <c r="BK265" s="5"/>
      <c r="BL265" s="28"/>
      <c r="BM265" s="3"/>
      <c r="BN265" s="5"/>
      <c r="BO265" s="13"/>
      <c r="BP265" s="14"/>
      <c r="BQ265" s="14"/>
      <c r="BR265" s="14"/>
      <c r="BS265" s="5"/>
      <c r="BT265" s="5"/>
      <c r="BU265" s="35"/>
      <c r="BV265" s="3"/>
      <c r="BW265" s="5"/>
    </row>
    <row r="266" spans="2:75">
      <c r="B266" s="36" t="s">
        <v>586</v>
      </c>
      <c r="C266" s="41" t="s">
        <v>942</v>
      </c>
      <c r="D266" s="72" t="s">
        <v>870</v>
      </c>
      <c r="E266" s="51" t="s">
        <v>301</v>
      </c>
      <c r="F266" s="4">
        <v>12</v>
      </c>
      <c r="G266" s="4">
        <v>16</v>
      </c>
      <c r="H266" s="4">
        <v>13</v>
      </c>
      <c r="I266" s="4">
        <f>SUM(F266:H266)</f>
        <v>41</v>
      </c>
      <c r="J266" s="4">
        <f>IF(E266="","",RANK(I266,I$6:I$351))</f>
        <v>91</v>
      </c>
      <c r="K266" s="4">
        <f>IF(J266="",0,I$353+1-J266)</f>
        <v>197</v>
      </c>
      <c r="L266" s="57">
        <f>IF(E266="","",RANK(K266,K$6:K$351))</f>
        <v>91</v>
      </c>
      <c r="M266" s="30" t="s">
        <v>1188</v>
      </c>
      <c r="N266" s="31">
        <v>13</v>
      </c>
      <c r="O266" s="31">
        <v>12</v>
      </c>
      <c r="P266" s="31">
        <v>14</v>
      </c>
      <c r="Q266" s="4">
        <f>SUM(N266:P266)</f>
        <v>39</v>
      </c>
      <c r="R266" s="5">
        <f>IF(M266="","",RANK(Q266,Q$6:Q$352))</f>
        <v>125</v>
      </c>
      <c r="S266" s="28">
        <f>IF(R266="",0,Q$353+1-R266)</f>
        <v>179</v>
      </c>
      <c r="T266" s="3">
        <f>S266+K266</f>
        <v>376</v>
      </c>
      <c r="U266" s="57">
        <f>IF(T266=0,"",RANK(T266,T$6:T$352))</f>
        <v>88</v>
      </c>
      <c r="V266" s="30" t="s">
        <v>1540</v>
      </c>
      <c r="W266" s="31">
        <v>13</v>
      </c>
      <c r="X266" s="31">
        <v>13</v>
      </c>
      <c r="Y266" s="31">
        <v>13</v>
      </c>
      <c r="Z266" s="5">
        <f>SUM(W266:Y266)</f>
        <v>39</v>
      </c>
      <c r="AA266" s="5">
        <f>IF(V266="","",RANK(Z266,Z$6:Z$352))</f>
        <v>154</v>
      </c>
      <c r="AB266" s="28">
        <f>IF(AA266="",0,Z$353+1-AA266)</f>
        <v>110</v>
      </c>
      <c r="AC266" s="74">
        <f>AB266+T266</f>
        <v>486</v>
      </c>
      <c r="AD266" s="57">
        <f>IF(AC266=0,"",RANK(AC266,AC$6:AC$352))</f>
        <v>109</v>
      </c>
      <c r="AE266" s="30"/>
      <c r="AF266" s="31"/>
      <c r="AG266" s="31"/>
      <c r="AH266" s="31"/>
      <c r="AI266" s="4">
        <f t="shared" si="50"/>
        <v>0</v>
      </c>
      <c r="AJ266" s="5" t="str">
        <f>IF(AE266="","",RANK(AI266,AI$6:AI$352))</f>
        <v/>
      </c>
      <c r="AK266" s="28">
        <f>IF(AJ266="",0,AI$353+1-AJ266)</f>
        <v>0</v>
      </c>
      <c r="AL266" s="3">
        <f t="shared" si="51"/>
        <v>486</v>
      </c>
      <c r="AM266" s="5">
        <f>IF(AL266=0,"",RANK(AL266,AL$6:AL$352))</f>
        <v>90</v>
      </c>
      <c r="AN266" s="13"/>
      <c r="AO266" s="14"/>
      <c r="AP266" s="14"/>
      <c r="AQ266" s="14"/>
      <c r="AR266" s="5">
        <f t="shared" si="52"/>
        <v>0</v>
      </c>
      <c r="AS266" s="5" t="str">
        <f>IF(AN266="","",RANK(AR266,AR$7:AR$352))</f>
        <v/>
      </c>
      <c r="AT266" s="28">
        <f>IF(AS266="",0,AR$353+1-AS266)</f>
        <v>0</v>
      </c>
      <c r="AU266" s="3">
        <f t="shared" si="53"/>
        <v>486</v>
      </c>
      <c r="AV266" s="5">
        <f>IF(AU266=0,"",RANK(AU266,AU$6:AU$352))</f>
        <v>90</v>
      </c>
      <c r="AW266" s="13"/>
      <c r="AX266" s="14"/>
      <c r="AY266" s="14"/>
      <c r="AZ266" s="14"/>
      <c r="BA266" s="5">
        <f t="shared" si="45"/>
        <v>0</v>
      </c>
      <c r="BB266" s="5" t="str">
        <f>IF(AW266="","",RANK(BA266,BA$7:BA$352))</f>
        <v/>
      </c>
      <c r="BC266" s="28">
        <f>IF(BB266="",0,BA$353+1-BB266)</f>
        <v>0</v>
      </c>
      <c r="BD266" s="3">
        <f t="shared" si="46"/>
        <v>486</v>
      </c>
      <c r="BE266" s="5" t="e">
        <f>IF(BD266=0,"",RANK(BD266,BD$6:BD$352))</f>
        <v>#VALUE!</v>
      </c>
      <c r="BF266" s="13"/>
      <c r="BG266" s="14"/>
      <c r="BH266" s="14"/>
      <c r="BI266" s="14"/>
      <c r="BJ266" s="5">
        <f t="shared" si="40"/>
        <v>0</v>
      </c>
      <c r="BK266" s="5" t="str">
        <f>IF(BF266="","",RANK(BJ266,BJ$6:BJ$352))</f>
        <v/>
      </c>
      <c r="BL266" s="28">
        <f>IF(BK266="",0,BJ$353+1-BK266)</f>
        <v>0</v>
      </c>
      <c r="BM266" s="3">
        <f t="shared" si="47"/>
        <v>486</v>
      </c>
      <c r="BN266" s="5" t="e">
        <f>IF(BM266=0,"",RANK(BM266,BM$6:BM$352))</f>
        <v>#VALUE!</v>
      </c>
      <c r="BO266" s="13"/>
      <c r="BP266" s="14"/>
      <c r="BQ266" s="14"/>
      <c r="BR266" s="14"/>
      <c r="BS266" s="5">
        <f t="shared" si="48"/>
        <v>0</v>
      </c>
      <c r="BT266" s="5" t="str">
        <f>IF(BO266="","",RANK(BS266,BS$6:BS$352))</f>
        <v/>
      </c>
      <c r="BU266" s="35">
        <f>IF(BT266="",0,BS$353+1-BT266)</f>
        <v>0</v>
      </c>
      <c r="BV266" s="3">
        <f t="shared" si="49"/>
        <v>486</v>
      </c>
      <c r="BW266" s="5" t="e">
        <f>IF(BV266=0,"",RANK(BV266,BV$6:BV$352))</f>
        <v>#VALUE!</v>
      </c>
    </row>
    <row r="267" spans="2:75">
      <c r="B267" s="36" t="s">
        <v>584</v>
      </c>
      <c r="C267" s="41" t="s">
        <v>942</v>
      </c>
      <c r="D267" s="72" t="s">
        <v>868</v>
      </c>
      <c r="E267" s="51" t="s">
        <v>299</v>
      </c>
      <c r="F267" s="4">
        <v>10</v>
      </c>
      <c r="G267" s="4">
        <v>16</v>
      </c>
      <c r="H267" s="4">
        <v>15</v>
      </c>
      <c r="I267" s="4">
        <f>SUM(F267:H267)</f>
        <v>41</v>
      </c>
      <c r="J267" s="4">
        <f>IF(E267="","",RANK(I267,I$6:I$351))</f>
        <v>91</v>
      </c>
      <c r="K267" s="4">
        <f>IF(J267="",0,I$353+1-J267)</f>
        <v>197</v>
      </c>
      <c r="L267" s="57">
        <f>IF(E267="","",RANK(K267,K$6:K$351))</f>
        <v>91</v>
      </c>
      <c r="M267" s="30" t="s">
        <v>1186</v>
      </c>
      <c r="N267" s="31">
        <v>10</v>
      </c>
      <c r="O267" s="31">
        <v>17</v>
      </c>
      <c r="P267" s="31">
        <v>11</v>
      </c>
      <c r="Q267" s="4">
        <f>SUM(N267:P267)</f>
        <v>38</v>
      </c>
      <c r="R267" s="5">
        <f>IF(M267="","",RANK(Q267,Q$6:Q$352))</f>
        <v>144</v>
      </c>
      <c r="S267" s="28">
        <f>IF(R267="",0,Q$353+1-R267)</f>
        <v>160</v>
      </c>
      <c r="T267" s="3">
        <f>S267+K267</f>
        <v>357</v>
      </c>
      <c r="U267" s="57">
        <f>IF(T267=0,"",RANK(T267,T$6:T$352))</f>
        <v>102</v>
      </c>
      <c r="V267" s="30" t="s">
        <v>1538</v>
      </c>
      <c r="W267" s="31">
        <v>12</v>
      </c>
      <c r="X267" s="31">
        <v>15</v>
      </c>
      <c r="Y267" s="31">
        <v>12</v>
      </c>
      <c r="Z267" s="5">
        <f>SUM(W267:Y267)</f>
        <v>39</v>
      </c>
      <c r="AA267" s="5">
        <f>IF(V267="","",RANK(Z267,Z$6:Z$352))</f>
        <v>154</v>
      </c>
      <c r="AB267" s="28">
        <f>IF(AA267="",0,Z$353+1-AA267)</f>
        <v>110</v>
      </c>
      <c r="AC267" s="74">
        <f>AB267+T267</f>
        <v>467</v>
      </c>
      <c r="AD267" s="57">
        <f>IF(AC267=0,"",RANK(AC267,AC$6:AC$352))</f>
        <v>117</v>
      </c>
      <c r="AE267" s="30"/>
      <c r="AF267" s="31"/>
      <c r="AG267" s="31"/>
      <c r="AH267" s="31"/>
      <c r="AI267" s="4">
        <f t="shared" si="50"/>
        <v>0</v>
      </c>
      <c r="AJ267" s="5" t="str">
        <f>IF(AE267="","",RANK(AI267,AI$6:AI$352))</f>
        <v/>
      </c>
      <c r="AK267" s="28">
        <f>IF(AJ267="",0,AI$353+1-AJ267)</f>
        <v>0</v>
      </c>
      <c r="AL267" s="3">
        <f t="shared" si="51"/>
        <v>467</v>
      </c>
      <c r="AM267" s="5">
        <f>IF(AL267=0,"",RANK(AL267,AL$6:AL$352))</f>
        <v>96</v>
      </c>
      <c r="AN267" s="13"/>
      <c r="AO267" s="14"/>
      <c r="AP267" s="14"/>
      <c r="AQ267" s="14"/>
      <c r="AR267" s="5">
        <f t="shared" si="52"/>
        <v>0</v>
      </c>
      <c r="AS267" s="5" t="str">
        <f>IF(AN267="","",RANK(AR267,AR$7:AR$352))</f>
        <v/>
      </c>
      <c r="AT267" s="28">
        <f>IF(AS267="",0,AR$353+1-AS267)</f>
        <v>0</v>
      </c>
      <c r="AU267" s="3">
        <f t="shared" si="53"/>
        <v>467</v>
      </c>
      <c r="AV267" s="5">
        <f>IF(AU267=0,"",RANK(AU267,AU$6:AU$352))</f>
        <v>96</v>
      </c>
      <c r="AW267" s="13"/>
      <c r="AX267" s="14"/>
      <c r="AY267" s="14"/>
      <c r="AZ267" s="14"/>
      <c r="BA267" s="5">
        <f t="shared" si="45"/>
        <v>0</v>
      </c>
      <c r="BB267" s="5" t="str">
        <f>IF(AW267="","",RANK(BA267,BA$7:BA$352))</f>
        <v/>
      </c>
      <c r="BC267" s="28">
        <f>IF(BB267="",0,BA$353+1-BB267)</f>
        <v>0</v>
      </c>
      <c r="BD267" s="3">
        <f t="shared" si="46"/>
        <v>467</v>
      </c>
      <c r="BE267" s="5" t="e">
        <f>IF(BD267=0,"",RANK(BD267,BD$6:BD$352))</f>
        <v>#VALUE!</v>
      </c>
      <c r="BF267" s="13"/>
      <c r="BG267" s="14"/>
      <c r="BH267" s="14"/>
      <c r="BI267" s="14"/>
      <c r="BJ267" s="5">
        <f t="shared" si="40"/>
        <v>0</v>
      </c>
      <c r="BK267" s="5" t="str">
        <f>IF(BF267="","",RANK(BJ267,BJ$6:BJ$352))</f>
        <v/>
      </c>
      <c r="BL267" s="28">
        <f>IF(BK267="",0,BJ$353+1-BK267)</f>
        <v>0</v>
      </c>
      <c r="BM267" s="3">
        <f t="shared" si="47"/>
        <v>467</v>
      </c>
      <c r="BN267" s="5" t="e">
        <f>IF(BM267=0,"",RANK(BM267,BM$6:BM$352))</f>
        <v>#VALUE!</v>
      </c>
      <c r="BO267" s="13"/>
      <c r="BP267" s="14"/>
      <c r="BQ267" s="14"/>
      <c r="BR267" s="14"/>
      <c r="BS267" s="5">
        <f t="shared" si="48"/>
        <v>0</v>
      </c>
      <c r="BT267" s="5" t="str">
        <f>IF(BO267="","",RANK(BS267,BS$6:BS$352))</f>
        <v/>
      </c>
      <c r="BU267" s="35">
        <f>IF(BT267="",0,BS$353+1-BT267)</f>
        <v>0</v>
      </c>
      <c r="BV267" s="3">
        <f t="shared" si="49"/>
        <v>467</v>
      </c>
      <c r="BW267" s="5" t="e">
        <f>IF(BV267=0,"",RANK(BV267,BV$6:BV$352))</f>
        <v>#VALUE!</v>
      </c>
    </row>
    <row r="268" spans="2:75">
      <c r="B268" s="36" t="s">
        <v>590</v>
      </c>
      <c r="C268" s="41" t="s">
        <v>942</v>
      </c>
      <c r="D268" s="72" t="s">
        <v>874</v>
      </c>
      <c r="E268" s="51" t="s">
        <v>305</v>
      </c>
      <c r="F268" s="4">
        <v>13</v>
      </c>
      <c r="G268" s="4">
        <v>12</v>
      </c>
      <c r="H268" s="4">
        <v>11</v>
      </c>
      <c r="I268" s="4">
        <f>SUM(F268:H268)</f>
        <v>36</v>
      </c>
      <c r="J268" s="4">
        <f>IF(E268="","",RANK(I268,I$6:I$351))</f>
        <v>179</v>
      </c>
      <c r="K268" s="4">
        <f>IF(J268="",0,I$353+1-J268)</f>
        <v>109</v>
      </c>
      <c r="L268" s="57">
        <f>IF(E268="","",RANK(K268,K$6:K$351))</f>
        <v>179</v>
      </c>
      <c r="M268" s="13" t="s">
        <v>1190</v>
      </c>
      <c r="N268" s="14">
        <v>13</v>
      </c>
      <c r="O268" s="14">
        <v>16</v>
      </c>
      <c r="P268" s="14">
        <v>9</v>
      </c>
      <c r="Q268" s="4">
        <f>SUM(N268:P268)</f>
        <v>38</v>
      </c>
      <c r="R268" s="5">
        <f>IF(M268="","",RANK(Q268,Q$6:Q$352))</f>
        <v>144</v>
      </c>
      <c r="S268" s="28">
        <f>IF(R268="",0,Q$353+1-R268)</f>
        <v>160</v>
      </c>
      <c r="T268" s="3">
        <f>S268+K268</f>
        <v>269</v>
      </c>
      <c r="U268" s="57">
        <f>IF(T268=0,"",RANK(T268,T$6:T$352))</f>
        <v>175</v>
      </c>
      <c r="V268" s="13" t="s">
        <v>1542</v>
      </c>
      <c r="W268" s="14">
        <v>13</v>
      </c>
      <c r="X268" s="14">
        <v>18</v>
      </c>
      <c r="Y268" s="14">
        <v>13</v>
      </c>
      <c r="Z268" s="5">
        <f>SUM(W268:Y268)</f>
        <v>44</v>
      </c>
      <c r="AA268" s="5">
        <f>IF(V268="","",RANK(Z268,Z$6:Z$352))</f>
        <v>73</v>
      </c>
      <c r="AB268" s="28">
        <f>IF(AA268="",0,Z$353+1-AA268)</f>
        <v>191</v>
      </c>
      <c r="AC268" s="74">
        <f>AB268+T268</f>
        <v>460</v>
      </c>
      <c r="AD268" s="57">
        <f>IF(AC268=0,"",RANK(AC268,AC$6:AC$352))</f>
        <v>120</v>
      </c>
      <c r="AE268" s="30"/>
      <c r="AF268" s="31"/>
      <c r="AG268" s="31"/>
      <c r="AH268" s="31"/>
      <c r="AI268" s="4">
        <f t="shared" si="50"/>
        <v>0</v>
      </c>
      <c r="AJ268" s="5" t="str">
        <f>IF(AE268="","",RANK(AI268,AI$6:AI$352))</f>
        <v/>
      </c>
      <c r="AK268" s="28">
        <f>IF(AJ268="",0,AI$353+1-AJ268)</f>
        <v>0</v>
      </c>
      <c r="AL268" s="3">
        <f t="shared" si="51"/>
        <v>460</v>
      </c>
      <c r="AM268" s="5">
        <f>IF(AL268=0,"",RANK(AL268,AL$6:AL$352))</f>
        <v>99</v>
      </c>
      <c r="AN268" s="13"/>
      <c r="AO268" s="14"/>
      <c r="AP268" s="14"/>
      <c r="AQ268" s="14"/>
      <c r="AR268" s="5">
        <f t="shared" si="52"/>
        <v>0</v>
      </c>
      <c r="AS268" s="5" t="str">
        <f>IF(AN268="","",RANK(AR268,AR$7:AR$352))</f>
        <v/>
      </c>
      <c r="AT268" s="28">
        <f>IF(AS268="",0,AR$353+1-AS268)</f>
        <v>0</v>
      </c>
      <c r="AU268" s="3">
        <f t="shared" si="53"/>
        <v>460</v>
      </c>
      <c r="AV268" s="5">
        <f>IF(AU268=0,"",RANK(AU268,AU$6:AU$352))</f>
        <v>99</v>
      </c>
      <c r="AW268" s="13"/>
      <c r="AX268" s="14"/>
      <c r="AY268" s="14"/>
      <c r="AZ268" s="14"/>
      <c r="BA268" s="5">
        <f t="shared" si="45"/>
        <v>0</v>
      </c>
      <c r="BB268" s="5" t="str">
        <f>IF(AW268="","",RANK(BA268,BA$7:BA$352))</f>
        <v/>
      </c>
      <c r="BC268" s="28">
        <f>IF(BB268="",0,BA$353+1-BB268)</f>
        <v>0</v>
      </c>
      <c r="BD268" s="3">
        <f t="shared" si="46"/>
        <v>460</v>
      </c>
      <c r="BE268" s="5" t="e">
        <f>IF(BD268=0,"",RANK(BD268,BD$6:BD$352))</f>
        <v>#VALUE!</v>
      </c>
      <c r="BF268" s="13"/>
      <c r="BG268" s="14"/>
      <c r="BH268" s="14"/>
      <c r="BI268" s="14"/>
      <c r="BJ268" s="5">
        <f t="shared" si="40"/>
        <v>0</v>
      </c>
      <c r="BK268" s="5" t="str">
        <f>IF(BF268="","",RANK(BJ268,BJ$6:BJ$352))</f>
        <v/>
      </c>
      <c r="BL268" s="28">
        <f>IF(BK268="",0,BJ$353+1-BK268)</f>
        <v>0</v>
      </c>
      <c r="BM268" s="3">
        <f t="shared" si="47"/>
        <v>460</v>
      </c>
      <c r="BN268" s="5" t="e">
        <f>IF(BM268=0,"",RANK(BM268,BM$6:BM$352))</f>
        <v>#VALUE!</v>
      </c>
      <c r="BO268" s="13"/>
      <c r="BP268" s="14"/>
      <c r="BQ268" s="14"/>
      <c r="BR268" s="14"/>
      <c r="BS268" s="5">
        <f t="shared" si="48"/>
        <v>0</v>
      </c>
      <c r="BT268" s="5" t="str">
        <f>IF(BO268="","",RANK(BS268,BS$6:BS$352))</f>
        <v/>
      </c>
      <c r="BU268" s="35">
        <f>IF(BT268="",0,BS$353+1-BT268)</f>
        <v>0</v>
      </c>
      <c r="BV268" s="3">
        <f t="shared" si="49"/>
        <v>460</v>
      </c>
      <c r="BW268" s="5" t="e">
        <f>IF(BV268=0,"",RANK(BV268,BV$6:BV$352))</f>
        <v>#VALUE!</v>
      </c>
    </row>
    <row r="269" spans="2:75">
      <c r="B269" s="36" t="s">
        <v>587</v>
      </c>
      <c r="C269" s="41" t="s">
        <v>942</v>
      </c>
      <c r="D269" s="72" t="s">
        <v>871</v>
      </c>
      <c r="E269" s="51" t="s">
        <v>302</v>
      </c>
      <c r="F269" s="4">
        <v>18</v>
      </c>
      <c r="G269" s="4">
        <v>13</v>
      </c>
      <c r="H269" s="4">
        <v>15</v>
      </c>
      <c r="I269" s="4">
        <f>SUM(F269:H269)</f>
        <v>46</v>
      </c>
      <c r="J269" s="4">
        <f>IF(E269="","",RANK(I269,I$6:I$351))</f>
        <v>22</v>
      </c>
      <c r="K269" s="4">
        <f>IF(J269="",0,I$353+1-J269)</f>
        <v>266</v>
      </c>
      <c r="L269" s="57">
        <f>IF(E269="","",RANK(K269,K$6:K$351))</f>
        <v>22</v>
      </c>
      <c r="M269" s="13"/>
      <c r="N269" s="14"/>
      <c r="O269" s="14"/>
      <c r="P269" s="14"/>
      <c r="Q269" s="4">
        <f>SUM(N269:P269)</f>
        <v>0</v>
      </c>
      <c r="R269" s="5" t="str">
        <f>IF(M269="","",RANK(Q269,Q$6:Q$352))</f>
        <v/>
      </c>
      <c r="S269" s="28">
        <f>IF(R269="",0,Q$353+1-R269)</f>
        <v>0</v>
      </c>
      <c r="T269" s="3">
        <f>S269+K269</f>
        <v>266</v>
      </c>
      <c r="U269" s="57">
        <f>IF(T269=0,"",RANK(T269,T$6:T$352))</f>
        <v>178</v>
      </c>
      <c r="V269" s="13" t="s">
        <v>1502</v>
      </c>
      <c r="W269" s="14">
        <v>17</v>
      </c>
      <c r="X269" s="14">
        <v>13</v>
      </c>
      <c r="Y269" s="14">
        <v>14</v>
      </c>
      <c r="Z269" s="5">
        <f>SUM(W269:Y269)</f>
        <v>44</v>
      </c>
      <c r="AA269" s="5">
        <f>IF(V269="","",RANK(Z269,Z$6:Z$352))</f>
        <v>73</v>
      </c>
      <c r="AB269" s="28">
        <f>IF(AA269="",0,Z$353+1-AA269)</f>
        <v>191</v>
      </c>
      <c r="AC269" s="74">
        <f>AB269+T269</f>
        <v>457</v>
      </c>
      <c r="AD269" s="57">
        <f>IF(AC269=0,"",RANK(AC269,AC$6:AC$352))</f>
        <v>122</v>
      </c>
      <c r="AE269" s="30"/>
      <c r="AF269" s="31"/>
      <c r="AG269" s="31"/>
      <c r="AH269" s="31"/>
      <c r="AI269" s="4">
        <f t="shared" si="50"/>
        <v>0</v>
      </c>
      <c r="AJ269" s="5" t="str">
        <f>IF(AE269="","",RANK(AI269,AI$6:AI$352))</f>
        <v/>
      </c>
      <c r="AK269" s="28">
        <f>IF(AJ269="",0,AI$353+1-AJ269)</f>
        <v>0</v>
      </c>
      <c r="AL269" s="3">
        <f t="shared" si="51"/>
        <v>457</v>
      </c>
      <c r="AM269" s="5">
        <f>IF(AL269=0,"",RANK(AL269,AL$6:AL$352))</f>
        <v>101</v>
      </c>
      <c r="AN269" s="13"/>
      <c r="AO269" s="14"/>
      <c r="AP269" s="14"/>
      <c r="AQ269" s="14"/>
      <c r="AR269" s="5">
        <f t="shared" si="52"/>
        <v>0</v>
      </c>
      <c r="AS269" s="5" t="str">
        <f>IF(AN269="","",RANK(AR269,AR$7:AR$352))</f>
        <v/>
      </c>
      <c r="AT269" s="28">
        <f>IF(AS269="",0,AR$353+1-AS269)</f>
        <v>0</v>
      </c>
      <c r="AU269" s="3">
        <f t="shared" si="53"/>
        <v>457</v>
      </c>
      <c r="AV269" s="5">
        <f>IF(AU269=0,"",RANK(AU269,AU$6:AU$352))</f>
        <v>101</v>
      </c>
      <c r="AW269" s="13"/>
      <c r="AX269" s="14"/>
      <c r="AY269" s="14"/>
      <c r="AZ269" s="14"/>
      <c r="BA269" s="5">
        <f t="shared" si="45"/>
        <v>0</v>
      </c>
      <c r="BB269" s="5" t="str">
        <f>IF(AW269="","",RANK(BA269,BA$7:BA$352))</f>
        <v/>
      </c>
      <c r="BC269" s="28">
        <f>IF(BB269="",0,BA$353+1-BB269)</f>
        <v>0</v>
      </c>
      <c r="BD269" s="3">
        <f t="shared" si="46"/>
        <v>457</v>
      </c>
      <c r="BE269" s="5" t="e">
        <f>IF(BD269=0,"",RANK(BD269,BD$6:BD$352))</f>
        <v>#VALUE!</v>
      </c>
      <c r="BF269" s="13"/>
      <c r="BG269" s="14"/>
      <c r="BH269" s="14"/>
      <c r="BI269" s="14"/>
      <c r="BJ269" s="5">
        <f t="shared" si="40"/>
        <v>0</v>
      </c>
      <c r="BK269" s="5" t="str">
        <f>IF(BF269="","",RANK(BJ269,BJ$6:BJ$352))</f>
        <v/>
      </c>
      <c r="BL269" s="28">
        <f>IF(BK269="",0,BJ$353+1-BK269)</f>
        <v>0</v>
      </c>
      <c r="BM269" s="3">
        <f t="shared" si="47"/>
        <v>457</v>
      </c>
      <c r="BN269" s="5" t="e">
        <f>IF(BM269=0,"",RANK(BM269,BM$6:BM$352))</f>
        <v>#VALUE!</v>
      </c>
      <c r="BO269" s="13"/>
      <c r="BP269" s="14"/>
      <c r="BQ269" s="14"/>
      <c r="BR269" s="14"/>
      <c r="BS269" s="5">
        <f t="shared" si="48"/>
        <v>0</v>
      </c>
      <c r="BT269" s="5" t="str">
        <f>IF(BO269="","",RANK(BS269,BS$6:BS$352))</f>
        <v/>
      </c>
      <c r="BU269" s="35">
        <f>IF(BT269="",0,BS$353+1-BT269)</f>
        <v>0</v>
      </c>
      <c r="BV269" s="3">
        <f t="shared" si="49"/>
        <v>457</v>
      </c>
      <c r="BW269" s="5" t="e">
        <f>IF(BV269=0,"",RANK(BV269,BV$6:BV$352))</f>
        <v>#VALUE!</v>
      </c>
    </row>
    <row r="270" spans="2:75">
      <c r="B270" s="36" t="s">
        <v>588</v>
      </c>
      <c r="C270" s="41" t="s">
        <v>942</v>
      </c>
      <c r="D270" s="72" t="s">
        <v>872</v>
      </c>
      <c r="E270" s="51" t="s">
        <v>303</v>
      </c>
      <c r="F270" s="4">
        <v>14</v>
      </c>
      <c r="G270" s="4">
        <v>13</v>
      </c>
      <c r="H270" s="4">
        <v>14</v>
      </c>
      <c r="I270" s="4">
        <f>SUM(F270:H270)</f>
        <v>41</v>
      </c>
      <c r="J270" s="4">
        <f>IF(E270="","",RANK(I270,I$6:I$351))</f>
        <v>91</v>
      </c>
      <c r="K270" s="4">
        <f>IF(J270="",0,I$353+1-J270)</f>
        <v>197</v>
      </c>
      <c r="L270" s="57">
        <f>IF(E270="","",RANK(K270,K$6:K$351))</f>
        <v>91</v>
      </c>
      <c r="M270" s="13"/>
      <c r="N270" s="14"/>
      <c r="O270" s="14"/>
      <c r="P270" s="14"/>
      <c r="Q270" s="4">
        <f>SUM(N270:P270)</f>
        <v>0</v>
      </c>
      <c r="R270" s="5" t="str">
        <f>IF(M270="","",RANK(Q270,Q$6:Q$352))</f>
        <v/>
      </c>
      <c r="S270" s="28">
        <f>IF(R270="",0,Q$353+1-R270)</f>
        <v>0</v>
      </c>
      <c r="T270" s="3">
        <f>S270+K270</f>
        <v>197</v>
      </c>
      <c r="U270" s="57">
        <f>IF(T270=0,"",RANK(T270,T$6:T$352))</f>
        <v>226</v>
      </c>
      <c r="V270" s="13" t="s">
        <v>1541</v>
      </c>
      <c r="W270" s="14">
        <v>15</v>
      </c>
      <c r="X270" s="14">
        <v>15</v>
      </c>
      <c r="Y270" s="14">
        <v>19</v>
      </c>
      <c r="Z270" s="5">
        <f>SUM(W270:Y270)</f>
        <v>49</v>
      </c>
      <c r="AA270" s="5">
        <f>IF(V270="","",RANK(Z270,Z$6:Z$352))</f>
        <v>18</v>
      </c>
      <c r="AB270" s="28">
        <f>IF(AA270="",0,Z$353+1-AA270)</f>
        <v>246</v>
      </c>
      <c r="AC270" s="74">
        <f>AB270+T270</f>
        <v>443</v>
      </c>
      <c r="AD270" s="57">
        <f>IF(AC270=0,"",RANK(AC270,AC$6:AC$352))</f>
        <v>137</v>
      </c>
      <c r="AE270" s="30"/>
      <c r="AF270" s="31"/>
      <c r="AG270" s="31"/>
      <c r="AH270" s="31"/>
      <c r="AI270" s="4">
        <f t="shared" si="50"/>
        <v>0</v>
      </c>
      <c r="AJ270" s="5" t="str">
        <f>IF(AE270="","",RANK(AI270,AI$6:AI$352))</f>
        <v/>
      </c>
      <c r="AK270" s="28">
        <f>IF(AJ270="",0,AI$353+1-AJ270)</f>
        <v>0</v>
      </c>
      <c r="AL270" s="3">
        <f t="shared" si="51"/>
        <v>443</v>
      </c>
      <c r="AM270" s="5">
        <f>IF(AL270=0,"",RANK(AL270,AL$6:AL$352))</f>
        <v>113</v>
      </c>
      <c r="AN270" s="13"/>
      <c r="AO270" s="14"/>
      <c r="AP270" s="14"/>
      <c r="AQ270" s="14"/>
      <c r="AR270" s="5">
        <f t="shared" si="52"/>
        <v>0</v>
      </c>
      <c r="AS270" s="5" t="str">
        <f>IF(AN270="","",RANK(AR270,AR$7:AR$352))</f>
        <v/>
      </c>
      <c r="AT270" s="28">
        <f>IF(AS270="",0,AR$353+1-AS270)</f>
        <v>0</v>
      </c>
      <c r="AU270" s="3">
        <f t="shared" si="53"/>
        <v>443</v>
      </c>
      <c r="AV270" s="5">
        <f>IF(AU270=0,"",RANK(AU270,AU$6:AU$352))</f>
        <v>113</v>
      </c>
      <c r="AW270" s="13"/>
      <c r="AX270" s="14"/>
      <c r="AY270" s="14"/>
      <c r="AZ270" s="14"/>
      <c r="BA270" s="5">
        <f t="shared" si="45"/>
        <v>0</v>
      </c>
      <c r="BB270" s="5" t="str">
        <f>IF(AW270="","",RANK(BA270,BA$7:BA$352))</f>
        <v/>
      </c>
      <c r="BC270" s="28">
        <f>IF(BB270="",0,BA$353+1-BB270)</f>
        <v>0</v>
      </c>
      <c r="BD270" s="3">
        <f t="shared" si="46"/>
        <v>443</v>
      </c>
      <c r="BE270" s="5" t="e">
        <f>IF(BD270=0,"",RANK(BD270,BD$6:BD$352))</f>
        <v>#VALUE!</v>
      </c>
      <c r="BF270" s="13"/>
      <c r="BG270" s="14"/>
      <c r="BH270" s="14"/>
      <c r="BI270" s="14"/>
      <c r="BJ270" s="5">
        <f t="shared" si="40"/>
        <v>0</v>
      </c>
      <c r="BK270" s="5" t="str">
        <f>IF(BF270="","",RANK(BJ270,BJ$6:BJ$352))</f>
        <v/>
      </c>
      <c r="BL270" s="28">
        <f>IF(BK270="",0,BJ$353+1-BK270)</f>
        <v>0</v>
      </c>
      <c r="BM270" s="3">
        <f t="shared" si="47"/>
        <v>443</v>
      </c>
      <c r="BN270" s="5" t="e">
        <f>IF(BM270=0,"",RANK(BM270,BM$6:BM$352))</f>
        <v>#VALUE!</v>
      </c>
      <c r="BO270" s="13"/>
      <c r="BP270" s="14"/>
      <c r="BQ270" s="14"/>
      <c r="BR270" s="14"/>
      <c r="BS270" s="5">
        <f t="shared" si="48"/>
        <v>0</v>
      </c>
      <c r="BT270" s="5" t="str">
        <f>IF(BO270="","",RANK(BS270,BS$6:BS$352))</f>
        <v/>
      </c>
      <c r="BU270" s="35">
        <f>IF(BT270="",0,BS$353+1-BT270)</f>
        <v>0</v>
      </c>
      <c r="BV270" s="3">
        <f t="shared" si="49"/>
        <v>443</v>
      </c>
      <c r="BW270" s="5" t="e">
        <f>IF(BV270=0,"",RANK(BV270,BV$6:BV$352))</f>
        <v>#VALUE!</v>
      </c>
    </row>
    <row r="271" spans="2:75">
      <c r="B271" s="36" t="s">
        <v>1310</v>
      </c>
      <c r="C271" s="41" t="s">
        <v>942</v>
      </c>
      <c r="D271" s="72" t="s">
        <v>1309</v>
      </c>
      <c r="E271" s="51"/>
      <c r="F271" s="4"/>
      <c r="G271" s="4"/>
      <c r="H271" s="4"/>
      <c r="I271" s="4"/>
      <c r="J271" s="4"/>
      <c r="K271" s="4"/>
      <c r="L271" s="57"/>
      <c r="M271" s="13" t="s">
        <v>1191</v>
      </c>
      <c r="N271" s="14">
        <v>11</v>
      </c>
      <c r="O271" s="14">
        <v>18</v>
      </c>
      <c r="P271" s="14">
        <v>11</v>
      </c>
      <c r="Q271" s="4">
        <f>SUM(N271:P271)</f>
        <v>40</v>
      </c>
      <c r="R271" s="5">
        <f>IF(M271="","",RANK(Q271,Q$6:Q$352))</f>
        <v>106</v>
      </c>
      <c r="S271" s="28">
        <f>IF(R271="",0,Q$353+1-R271)</f>
        <v>198</v>
      </c>
      <c r="T271" s="3">
        <f>S271+K271</f>
        <v>198</v>
      </c>
      <c r="U271" s="57">
        <f>IF(T271=0,"",RANK(T271,T$6:T$352))</f>
        <v>222</v>
      </c>
      <c r="V271" s="13" t="s">
        <v>1543</v>
      </c>
      <c r="W271" s="14">
        <v>13</v>
      </c>
      <c r="X271" s="14">
        <v>15</v>
      </c>
      <c r="Y271" s="14">
        <v>19</v>
      </c>
      <c r="Z271" s="5">
        <f>SUM(W271:Y271)</f>
        <v>47</v>
      </c>
      <c r="AA271" s="5">
        <f>IF(V271="","",RANK(Z271,Z$6:Z$352))</f>
        <v>32</v>
      </c>
      <c r="AB271" s="28">
        <f>IF(AA271="",0,Z$353+1-AA271)</f>
        <v>232</v>
      </c>
      <c r="AC271" s="74">
        <f>AB271+T271</f>
        <v>430</v>
      </c>
      <c r="AD271" s="57">
        <f>IF(AC271=0,"",RANK(AC271,AC$6:AC$352))</f>
        <v>146</v>
      </c>
      <c r="AE271" s="30"/>
      <c r="AF271" s="31"/>
      <c r="AG271" s="31"/>
      <c r="AH271" s="31"/>
      <c r="AI271" s="4"/>
      <c r="AJ271" s="5"/>
      <c r="AK271" s="28"/>
      <c r="AL271" s="3"/>
      <c r="AM271" s="5"/>
      <c r="AN271" s="13"/>
      <c r="AO271" s="14"/>
      <c r="AP271" s="14"/>
      <c r="AQ271" s="14"/>
      <c r="AR271" s="5"/>
      <c r="AS271" s="5"/>
      <c r="AT271" s="28"/>
      <c r="AU271" s="3"/>
      <c r="AV271" s="5"/>
      <c r="AW271" s="13"/>
      <c r="AX271" s="14"/>
      <c r="AY271" s="14"/>
      <c r="AZ271" s="14"/>
      <c r="BA271" s="5"/>
      <c r="BB271" s="5"/>
      <c r="BC271" s="28"/>
      <c r="BD271" s="3"/>
      <c r="BE271" s="5"/>
      <c r="BF271" s="13"/>
      <c r="BG271" s="14"/>
      <c r="BH271" s="14"/>
      <c r="BI271" s="14"/>
      <c r="BJ271" s="5">
        <f t="shared" si="40"/>
        <v>0</v>
      </c>
      <c r="BK271" s="5" t="str">
        <f>IF(BF271="","",RANK(BJ271,BJ$6:BJ$352))</f>
        <v/>
      </c>
      <c r="BL271" s="28">
        <f>IF(BK271="",0,BJ$353+1-BK271)</f>
        <v>0</v>
      </c>
      <c r="BM271" s="3">
        <f t="shared" si="47"/>
        <v>0</v>
      </c>
      <c r="BN271" s="5" t="str">
        <f>IF(BM271=0,"",RANK(BM271,BM$6:BM$352))</f>
        <v/>
      </c>
      <c r="BO271" s="13"/>
      <c r="BP271" s="14"/>
      <c r="BQ271" s="14"/>
      <c r="BR271" s="14"/>
      <c r="BS271" s="5">
        <f t="shared" si="48"/>
        <v>0</v>
      </c>
      <c r="BT271" s="5" t="str">
        <f>IF(BO271="","",RANK(BS271,BS$6:BS$352))</f>
        <v/>
      </c>
      <c r="BU271" s="35">
        <f>IF(BT271="",0,BS$353+1-BT271)</f>
        <v>0</v>
      </c>
      <c r="BV271" s="3">
        <f t="shared" si="49"/>
        <v>0</v>
      </c>
      <c r="BW271" s="5" t="str">
        <f>IF(BV271=0,"",RANK(BV271,BV$6:BV$352))</f>
        <v/>
      </c>
    </row>
    <row r="272" spans="2:75">
      <c r="B272" s="36" t="s">
        <v>581</v>
      </c>
      <c r="C272" s="41" t="s">
        <v>942</v>
      </c>
      <c r="D272" s="72" t="s">
        <v>865</v>
      </c>
      <c r="E272" s="51" t="s">
        <v>296</v>
      </c>
      <c r="F272" s="4">
        <v>9</v>
      </c>
      <c r="G272" s="4">
        <v>10</v>
      </c>
      <c r="H272" s="4">
        <v>14</v>
      </c>
      <c r="I272" s="4">
        <f>SUM(F272:H272)</f>
        <v>33</v>
      </c>
      <c r="J272" s="4">
        <f>IF(E272="","",RANK(I272,I$6:I$351))</f>
        <v>233</v>
      </c>
      <c r="K272" s="4">
        <f>IF(J272="",0,I$353+1-J272)</f>
        <v>55</v>
      </c>
      <c r="L272" s="57">
        <f>IF(E272="","",RANK(K272,K$6:K$351))</f>
        <v>233</v>
      </c>
      <c r="M272" s="13" t="s">
        <v>1183</v>
      </c>
      <c r="N272" s="14">
        <v>14</v>
      </c>
      <c r="O272" s="14">
        <v>14</v>
      </c>
      <c r="P272" s="14">
        <v>11</v>
      </c>
      <c r="Q272" s="4">
        <f>SUM(N272:P272)</f>
        <v>39</v>
      </c>
      <c r="R272" s="5">
        <f>IF(M272="","",RANK(Q272,Q$6:Q$352))</f>
        <v>125</v>
      </c>
      <c r="S272" s="28">
        <f>IF(R272="",0,Q$353+1-R272)</f>
        <v>179</v>
      </c>
      <c r="T272" s="3">
        <f>S272+K272</f>
        <v>234</v>
      </c>
      <c r="U272" s="57">
        <f>IF(T272=0,"",RANK(T272,T$6:T$352))</f>
        <v>198</v>
      </c>
      <c r="V272" s="13" t="s">
        <v>1536</v>
      </c>
      <c r="W272" s="14">
        <v>10</v>
      </c>
      <c r="X272" s="14">
        <v>12</v>
      </c>
      <c r="Y272" s="14">
        <v>11</v>
      </c>
      <c r="Z272" s="4">
        <f>SUM(W272:Y272)</f>
        <v>33</v>
      </c>
      <c r="AA272" s="5">
        <f>IF(V272="","",RANK(Z272,Z$6:Z$352))</f>
        <v>239</v>
      </c>
      <c r="AB272" s="28">
        <f>IF(AA272="",0,Z$353+1-AA272)</f>
        <v>25</v>
      </c>
      <c r="AC272" s="74">
        <f>AB272+T272</f>
        <v>259</v>
      </c>
      <c r="AD272" s="57">
        <f>IF(AC272=0,"",RANK(AC272,AC$6:AC$352))</f>
        <v>231</v>
      </c>
      <c r="AE272" s="30"/>
      <c r="AF272" s="31"/>
      <c r="AG272" s="31"/>
      <c r="AH272" s="31"/>
      <c r="AI272" s="4">
        <f>SUM(AF272:AH272)</f>
        <v>0</v>
      </c>
      <c r="AJ272" s="5" t="str">
        <f>IF(AE272="","",RANK(AI272,AI$6:AI$352))</f>
        <v/>
      </c>
      <c r="AK272" s="28">
        <f>IF(AJ272="",0,AI$353+1-AJ272)</f>
        <v>0</v>
      </c>
      <c r="AL272" s="3">
        <f>AK272+AC272</f>
        <v>259</v>
      </c>
      <c r="AM272" s="5">
        <f>IF(AL272=0,"",RANK(AL272,AL$6:AL$352))</f>
        <v>187</v>
      </c>
      <c r="AN272" s="13"/>
      <c r="AO272" s="14"/>
      <c r="AP272" s="14"/>
      <c r="AQ272" s="14"/>
      <c r="AR272" s="5">
        <f t="shared" ref="AR272:AR277" si="54">SUM(AO272:AQ272)</f>
        <v>0</v>
      </c>
      <c r="AS272" s="5" t="str">
        <f>IF(AN272="","",RANK(AR272,AR$7:AR$352))</f>
        <v/>
      </c>
      <c r="AT272" s="28">
        <f>IF(AS272="",0,AR$353+1-AS272)</f>
        <v>0</v>
      </c>
      <c r="AU272" s="3">
        <f t="shared" ref="AU272:AU277" si="55">AT272+AL272</f>
        <v>259</v>
      </c>
      <c r="AV272" s="5">
        <f>IF(AU272=0,"",RANK(AU272,AU$6:AU$352))</f>
        <v>187</v>
      </c>
      <c r="AW272" s="13"/>
      <c r="AX272" s="14"/>
      <c r="AY272" s="14"/>
      <c r="AZ272" s="14"/>
      <c r="BA272" s="5">
        <f t="shared" ref="BA272:BA294" si="56">SUM(AX272:AZ272)</f>
        <v>0</v>
      </c>
      <c r="BB272" s="5" t="str">
        <f>IF(AW272="","",RANK(BA272,BA$7:BA$352))</f>
        <v/>
      </c>
      <c r="BC272" s="28">
        <f>IF(BB272="",0,BA$353+1-BB272)</f>
        <v>0</v>
      </c>
      <c r="BD272" s="3">
        <f t="shared" ref="BD272:BD294" si="57">BC272+AU272</f>
        <v>259</v>
      </c>
      <c r="BE272" s="5" t="e">
        <f>IF(BD272=0,"",RANK(BD272,BD$6:BD$352))</f>
        <v>#VALUE!</v>
      </c>
      <c r="BF272" s="13"/>
      <c r="BG272" s="14"/>
      <c r="BH272" s="14"/>
      <c r="BI272" s="14"/>
      <c r="BJ272" s="5">
        <f t="shared" si="40"/>
        <v>0</v>
      </c>
      <c r="BK272" s="5" t="str">
        <f>IF(BF272="","",RANK(BJ272,BJ$6:BJ$352))</f>
        <v/>
      </c>
      <c r="BL272" s="28">
        <f>IF(BK272="",0,BJ$353+1-BK272)</f>
        <v>0</v>
      </c>
      <c r="BM272" s="3">
        <f t="shared" si="47"/>
        <v>259</v>
      </c>
      <c r="BN272" s="5" t="e">
        <f>IF(BM272=0,"",RANK(BM272,BM$6:BM$352))</f>
        <v>#VALUE!</v>
      </c>
      <c r="BO272" s="13"/>
      <c r="BP272" s="14"/>
      <c r="BQ272" s="14"/>
      <c r="BR272" s="14"/>
      <c r="BS272" s="5">
        <f t="shared" si="48"/>
        <v>0</v>
      </c>
      <c r="BT272" s="5" t="str">
        <f>IF(BO272="","",RANK(BS272,BS$6:BS$352))</f>
        <v/>
      </c>
      <c r="BU272" s="35">
        <f>IF(BT272="",0,BS$353+1-BT272)</f>
        <v>0</v>
      </c>
      <c r="BV272" s="3">
        <f t="shared" si="49"/>
        <v>259</v>
      </c>
      <c r="BW272" s="5" t="e">
        <f>IF(BV272=0,"",RANK(BV272,BV$6:BV$352))</f>
        <v>#VALUE!</v>
      </c>
    </row>
    <row r="273" spans="2:75">
      <c r="B273" s="36" t="s">
        <v>583</v>
      </c>
      <c r="C273" s="41" t="s">
        <v>942</v>
      </c>
      <c r="D273" s="72" t="s">
        <v>867</v>
      </c>
      <c r="E273" s="51" t="s">
        <v>298</v>
      </c>
      <c r="F273" s="4">
        <v>13</v>
      </c>
      <c r="G273" s="4">
        <v>12</v>
      </c>
      <c r="H273" s="4">
        <v>15</v>
      </c>
      <c r="I273" s="4">
        <f>SUM(F273:H273)</f>
        <v>40</v>
      </c>
      <c r="J273" s="4">
        <f>IF(E273="","",RANK(I273,I$6:I$351))</f>
        <v>107</v>
      </c>
      <c r="K273" s="4">
        <f>IF(J273="",0,I$353+1-J273)</f>
        <v>181</v>
      </c>
      <c r="L273" s="57">
        <f>IF(E273="","",RANK(K273,K$6:K$351))</f>
        <v>107</v>
      </c>
      <c r="M273" s="13" t="s">
        <v>1185</v>
      </c>
      <c r="N273" s="14">
        <v>10</v>
      </c>
      <c r="O273" s="14">
        <v>13</v>
      </c>
      <c r="P273" s="14">
        <v>10</v>
      </c>
      <c r="Q273" s="4">
        <f>SUM(N273:P273)</f>
        <v>33</v>
      </c>
      <c r="R273" s="5">
        <f>IF(M273="","",RANK(Q273,Q$6:Q$352))</f>
        <v>262</v>
      </c>
      <c r="S273" s="28">
        <f>IF(R273="",0,Q$353+1-R273)</f>
        <v>42</v>
      </c>
      <c r="T273" s="3">
        <f>S273+K273</f>
        <v>223</v>
      </c>
      <c r="U273" s="57">
        <f>IF(T273=0,"",RANK(T273,T$6:T$352))</f>
        <v>206</v>
      </c>
      <c r="V273" s="13"/>
      <c r="W273" s="14"/>
      <c r="X273" s="14"/>
      <c r="Y273" s="14"/>
      <c r="Z273" s="4">
        <f>SUM(W273:Y273)</f>
        <v>0</v>
      </c>
      <c r="AA273" s="5" t="str">
        <f>IF(V273="","",RANK(Z273,Z$6:Z$352))</f>
        <v/>
      </c>
      <c r="AB273" s="28">
        <f>IF(AA273="",0,Z$353+1-AA273)</f>
        <v>0</v>
      </c>
      <c r="AC273" s="74">
        <f>AB273+T273</f>
        <v>223</v>
      </c>
      <c r="AD273" s="57">
        <f>IF(AC273=0,"",RANK(AC273,AC$6:AC$352))</f>
        <v>245</v>
      </c>
      <c r="AE273" s="30"/>
      <c r="AF273" s="31"/>
      <c r="AG273" s="31"/>
      <c r="AH273" s="31"/>
      <c r="AI273" s="4"/>
      <c r="AJ273" s="5"/>
      <c r="AK273" s="28"/>
      <c r="AL273" s="3"/>
      <c r="AM273" s="5"/>
      <c r="AN273" s="13"/>
      <c r="AO273" s="14"/>
      <c r="AP273" s="14"/>
      <c r="AQ273" s="14"/>
      <c r="AR273" s="5">
        <f t="shared" si="54"/>
        <v>0</v>
      </c>
      <c r="AS273" s="5" t="str">
        <f>IF(AN273="","",RANK(AR273,AR$7:AR$352))</f>
        <v/>
      </c>
      <c r="AT273" s="28">
        <f>IF(AS273="",0,AR$353+1-AS273)</f>
        <v>0</v>
      </c>
      <c r="AU273" s="3">
        <f t="shared" si="55"/>
        <v>0</v>
      </c>
      <c r="AV273" s="5" t="str">
        <f>IF(AU273=0,"",RANK(AU273,AU$6:AU$352))</f>
        <v/>
      </c>
      <c r="AW273" s="13"/>
      <c r="AX273" s="14"/>
      <c r="AY273" s="14"/>
      <c r="AZ273" s="14"/>
      <c r="BA273" s="5">
        <f t="shared" si="56"/>
        <v>0</v>
      </c>
      <c r="BB273" s="5" t="str">
        <f>IF(AW273="","",RANK(BA273,BA$7:BA$352))</f>
        <v/>
      </c>
      <c r="BC273" s="28">
        <f>IF(BB273="",0,BA$353+1-BB273)</f>
        <v>0</v>
      </c>
      <c r="BD273" s="3">
        <f t="shared" si="57"/>
        <v>0</v>
      </c>
      <c r="BE273" s="5" t="str">
        <f>IF(BD273=0,"",RANK(BD273,BD$6:BD$352))</f>
        <v/>
      </c>
      <c r="BF273" s="13"/>
      <c r="BG273" s="14"/>
      <c r="BH273" s="14"/>
      <c r="BI273" s="14"/>
      <c r="BJ273" s="5">
        <f t="shared" ref="BJ273:BJ321" si="58">SUM(BG273:BI273)</f>
        <v>0</v>
      </c>
      <c r="BK273" s="5" t="str">
        <f>IF(BF273="","",RANK(BJ273,BJ$6:BJ$352))</f>
        <v/>
      </c>
      <c r="BL273" s="28">
        <f>IF(BK273="",0,BJ$353+1-BK273)</f>
        <v>0</v>
      </c>
      <c r="BM273" s="3">
        <f t="shared" si="47"/>
        <v>0</v>
      </c>
      <c r="BN273" s="5" t="str">
        <f>IF(BM273=0,"",RANK(BM273,BM$6:BM$352))</f>
        <v/>
      </c>
      <c r="BO273" s="13"/>
      <c r="BP273" s="14"/>
      <c r="BQ273" s="14"/>
      <c r="BR273" s="14"/>
      <c r="BS273" s="5">
        <f t="shared" si="48"/>
        <v>0</v>
      </c>
      <c r="BT273" s="5" t="str">
        <f>IF(BO273="","",RANK(BS273,BS$6:BS$352))</f>
        <v/>
      </c>
      <c r="BU273" s="35">
        <f>IF(BT273="",0,BS$353+1-BT273)</f>
        <v>0</v>
      </c>
      <c r="BV273" s="3">
        <f t="shared" si="49"/>
        <v>0</v>
      </c>
      <c r="BW273" s="5" t="str">
        <f>IF(BV273=0,"",RANK(BV273,BV$6:BV$352))</f>
        <v/>
      </c>
    </row>
    <row r="274" spans="2:75">
      <c r="B274" s="36" t="s">
        <v>589</v>
      </c>
      <c r="C274" s="41" t="s">
        <v>942</v>
      </c>
      <c r="D274" s="72" t="s">
        <v>873</v>
      </c>
      <c r="E274" s="51" t="s">
        <v>304</v>
      </c>
      <c r="F274" s="4">
        <v>12</v>
      </c>
      <c r="G274" s="4">
        <v>10</v>
      </c>
      <c r="H274" s="4">
        <v>11</v>
      </c>
      <c r="I274" s="4">
        <f>SUM(F274:H274)</f>
        <v>33</v>
      </c>
      <c r="J274" s="4">
        <f>IF(E274="","",RANK(I274,I$6:I$351))</f>
        <v>233</v>
      </c>
      <c r="K274" s="4">
        <f>IF(J274="",0,I$353+1-J274)</f>
        <v>55</v>
      </c>
      <c r="L274" s="57">
        <f>IF(E274="","",RANK(K274,K$6:K$351))</f>
        <v>233</v>
      </c>
      <c r="M274" s="13" t="s">
        <v>1189</v>
      </c>
      <c r="N274" s="14">
        <v>9</v>
      </c>
      <c r="O274" s="14">
        <v>13</v>
      </c>
      <c r="P274" s="14">
        <v>11</v>
      </c>
      <c r="Q274" s="4">
        <f>SUM(N274:P274)</f>
        <v>33</v>
      </c>
      <c r="R274" s="5">
        <f>IF(M274="","",RANK(Q274,Q$6:Q$352))</f>
        <v>262</v>
      </c>
      <c r="S274" s="28">
        <f>IF(R274="",0,Q$353+1-R274)</f>
        <v>42</v>
      </c>
      <c r="T274" s="3">
        <f>S274+K274</f>
        <v>97</v>
      </c>
      <c r="U274" s="57">
        <f>IF(T274=0,"",RANK(T274,T$6:T$352))</f>
        <v>293</v>
      </c>
      <c r="V274" s="13"/>
      <c r="W274" s="14"/>
      <c r="X274" s="14"/>
      <c r="Y274" s="14"/>
      <c r="Z274" s="4">
        <f>SUM(W274:Y274)</f>
        <v>0</v>
      </c>
      <c r="AA274" s="5" t="str">
        <f>IF(V274="","",RANK(Z274,Z$6:Z$352))</f>
        <v/>
      </c>
      <c r="AB274" s="28">
        <f>IF(AA274="",0,Z$353+1-AA274)</f>
        <v>0</v>
      </c>
      <c r="AC274" s="74">
        <f>AB274+T274</f>
        <v>97</v>
      </c>
      <c r="AD274" s="57">
        <f>IF(AC274=0,"",RANK(AC274,AC$6:AC$352))</f>
        <v>310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IF(AE274="","",RANK(AI274,AI$6:AI$352))</f>
        <v/>
      </c>
      <c r="AK274" s="28">
        <f>IF(AJ274="",0,AI$353+1-AJ274)</f>
        <v>0</v>
      </c>
      <c r="AL274" s="3">
        <f>AK274+AC274</f>
        <v>97</v>
      </c>
      <c r="AM274" s="5">
        <f>IF(AL274=0,"",RANK(AL274,AL$6:AL$352))</f>
        <v>247</v>
      </c>
      <c r="AN274" s="13"/>
      <c r="AO274" s="14"/>
      <c r="AP274" s="14"/>
      <c r="AQ274" s="14"/>
      <c r="AR274" s="5">
        <f t="shared" si="54"/>
        <v>0</v>
      </c>
      <c r="AS274" s="5" t="str">
        <f>IF(AN274="","",RANK(AR274,AR$7:AR$352))</f>
        <v/>
      </c>
      <c r="AT274" s="28">
        <f>IF(AS274="",0,AR$353+1-AS274)</f>
        <v>0</v>
      </c>
      <c r="AU274" s="3">
        <f t="shared" si="55"/>
        <v>97</v>
      </c>
      <c r="AV274" s="5">
        <f>IF(AU274=0,"",RANK(AU274,AU$6:AU$352))</f>
        <v>247</v>
      </c>
      <c r="AW274" s="13"/>
      <c r="AX274" s="14"/>
      <c r="AY274" s="14"/>
      <c r="AZ274" s="14"/>
      <c r="BA274" s="5">
        <f t="shared" si="56"/>
        <v>0</v>
      </c>
      <c r="BB274" s="5" t="str">
        <f>IF(AW274="","",RANK(BA274,BA$7:BA$352))</f>
        <v/>
      </c>
      <c r="BC274" s="28">
        <f>IF(BB274="",0,BA$353+1-BB274)</f>
        <v>0</v>
      </c>
      <c r="BD274" s="3">
        <f t="shared" si="57"/>
        <v>97</v>
      </c>
      <c r="BE274" s="5" t="e">
        <f>IF(BD274=0,"",RANK(BD274,BD$6:BD$352))</f>
        <v>#VALUE!</v>
      </c>
      <c r="BF274" s="13"/>
      <c r="BG274" s="14"/>
      <c r="BH274" s="14"/>
      <c r="BI274" s="14"/>
      <c r="BJ274" s="5">
        <f t="shared" si="58"/>
        <v>0</v>
      </c>
      <c r="BK274" s="5" t="str">
        <f>IF(BF274="","",RANK(BJ274,BJ$6:BJ$352))</f>
        <v/>
      </c>
      <c r="BL274" s="28">
        <f>IF(BK274="",0,BJ$353+1-BK274)</f>
        <v>0</v>
      </c>
      <c r="BM274" s="3">
        <f t="shared" si="47"/>
        <v>97</v>
      </c>
      <c r="BN274" s="5" t="e">
        <f>IF(BM274=0,"",RANK(BM274,BM$6:BM$352))</f>
        <v>#VALUE!</v>
      </c>
      <c r="BO274" s="13"/>
      <c r="BP274" s="14"/>
      <c r="BQ274" s="14"/>
      <c r="BR274" s="14"/>
      <c r="BS274" s="5">
        <f t="shared" si="48"/>
        <v>0</v>
      </c>
      <c r="BT274" s="5" t="str">
        <f>IF(BO274="","",RANK(BS274,BS$6:BS$352))</f>
        <v/>
      </c>
      <c r="BU274" s="35">
        <f>IF(BT274="",0,BS$353+1-BT274)</f>
        <v>0</v>
      </c>
      <c r="BV274" s="3">
        <f t="shared" si="49"/>
        <v>97</v>
      </c>
      <c r="BW274" s="5" t="e">
        <f>IF(BV274=0,"",RANK(BV274,BV$6:BV$352))</f>
        <v>#VALUE!</v>
      </c>
    </row>
    <row r="275" spans="2:75">
      <c r="B275" s="36" t="s">
        <v>413</v>
      </c>
      <c r="C275" s="41" t="s">
        <v>930</v>
      </c>
      <c r="D275" s="72" t="s">
        <v>697</v>
      </c>
      <c r="E275" s="51" t="s">
        <v>139</v>
      </c>
      <c r="F275" s="4">
        <v>16</v>
      </c>
      <c r="G275" s="4">
        <v>17</v>
      </c>
      <c r="H275" s="4">
        <v>11</v>
      </c>
      <c r="I275" s="4">
        <f>SUM(F275:H275)</f>
        <v>44</v>
      </c>
      <c r="J275" s="4">
        <f>IF(E275="","",RANK(I275,I$6:I$351))</f>
        <v>40</v>
      </c>
      <c r="K275" s="4">
        <f>IF(J275="",0,I$353+1-J275)</f>
        <v>248</v>
      </c>
      <c r="L275" s="57">
        <f>IF(E275="","",RANK(K275,K$6:K$351))</f>
        <v>40</v>
      </c>
      <c r="M275" s="13" t="s">
        <v>1013</v>
      </c>
      <c r="N275" s="14">
        <v>16</v>
      </c>
      <c r="O275" s="14">
        <v>15</v>
      </c>
      <c r="P275" s="14">
        <v>10</v>
      </c>
      <c r="Q275" s="4">
        <f>SUM(N275:P275)</f>
        <v>41</v>
      </c>
      <c r="R275" s="5">
        <f>IF(M275="","",RANK(Q275,Q$6:Q$352))</f>
        <v>85</v>
      </c>
      <c r="S275" s="28">
        <f>IF(R275="",0,Q$353+1-R275)</f>
        <v>219</v>
      </c>
      <c r="T275" s="3">
        <f>S275+K275</f>
        <v>467</v>
      </c>
      <c r="U275" s="57">
        <f>IF(T275=0,"",RANK(T275,T$6:T$352))</f>
        <v>39</v>
      </c>
      <c r="V275" s="13" t="s">
        <v>1382</v>
      </c>
      <c r="W275" s="14">
        <v>16</v>
      </c>
      <c r="X275" s="14">
        <v>19</v>
      </c>
      <c r="Y275" s="14">
        <v>16</v>
      </c>
      <c r="Z275" s="4">
        <f>SUM(W275:Y275)</f>
        <v>51</v>
      </c>
      <c r="AA275" s="5">
        <f>IF(V275="","",RANK(Z275,Z$6:Z$352))</f>
        <v>9</v>
      </c>
      <c r="AB275" s="28">
        <f>IF(AA275="",0,Z$353+1-AA275)</f>
        <v>255</v>
      </c>
      <c r="AC275" s="74">
        <f>AB275+T275</f>
        <v>722</v>
      </c>
      <c r="AD275" s="57">
        <f>IF(AC275=0,"",RANK(AC275,AC$6:AC$352))</f>
        <v>13</v>
      </c>
      <c r="AE275" s="30"/>
      <c r="AF275" s="31"/>
      <c r="AG275" s="31"/>
      <c r="AH275" s="31"/>
      <c r="AI275" s="4">
        <f>SUM(AF275:AH275)</f>
        <v>0</v>
      </c>
      <c r="AJ275" s="5" t="str">
        <f>IF(AE275="","",RANK(AI275,AI$6:AI$352))</f>
        <v/>
      </c>
      <c r="AK275" s="28">
        <f>IF(AJ275="",0,AI$353+1-AJ275)</f>
        <v>0</v>
      </c>
      <c r="AL275" s="3">
        <f>AK275+AC275</f>
        <v>722</v>
      </c>
      <c r="AM275" s="5">
        <f>IF(AL275=0,"",RANK(AL275,AL$6:AL$352))</f>
        <v>12</v>
      </c>
      <c r="AN275" s="13"/>
      <c r="AO275" s="14"/>
      <c r="AP275" s="14"/>
      <c r="AQ275" s="14"/>
      <c r="AR275" s="5">
        <f t="shared" si="54"/>
        <v>0</v>
      </c>
      <c r="AS275" s="5" t="str">
        <f>IF(AN275="","",RANK(AR275,AR$7:AR$352))</f>
        <v/>
      </c>
      <c r="AT275" s="28">
        <f>IF(AS275="",0,AR$353+1-AS275)</f>
        <v>0</v>
      </c>
      <c r="AU275" s="3">
        <f t="shared" si="55"/>
        <v>722</v>
      </c>
      <c r="AV275" s="5">
        <f>IF(AU275=0,"",RANK(AU275,AU$6:AU$352))</f>
        <v>12</v>
      </c>
      <c r="AW275" s="13"/>
      <c r="AX275" s="14"/>
      <c r="AY275" s="14"/>
      <c r="AZ275" s="14"/>
      <c r="BA275" s="5">
        <f t="shared" si="56"/>
        <v>0</v>
      </c>
      <c r="BB275" s="5" t="str">
        <f>IF(AW275="","",RANK(BA275,BA$7:BA$352))</f>
        <v/>
      </c>
      <c r="BC275" s="28">
        <f>IF(BB275="",0,BA$353+1-BB275)</f>
        <v>0</v>
      </c>
      <c r="BD275" s="3">
        <f t="shared" si="57"/>
        <v>722</v>
      </c>
      <c r="BE275" s="5" t="e">
        <f>IF(BD275=0,"",RANK(BD275,BD$6:BD$352))</f>
        <v>#VALUE!</v>
      </c>
      <c r="BF275" s="13"/>
      <c r="BG275" s="14"/>
      <c r="BH275" s="14"/>
      <c r="BI275" s="14"/>
      <c r="BJ275" s="5">
        <f t="shared" si="58"/>
        <v>0</v>
      </c>
      <c r="BK275" s="5" t="str">
        <f>IF(BF275="","",RANK(BJ275,BJ$6:BJ$352))</f>
        <v/>
      </c>
      <c r="BL275" s="28">
        <f>IF(BK275="",0,BJ$353+1-BK275)</f>
        <v>0</v>
      </c>
      <c r="BM275" s="3">
        <f t="shared" si="47"/>
        <v>722</v>
      </c>
      <c r="BN275" s="5" t="e">
        <f>IF(BM275=0,"",RANK(BM275,BM$6:BM$352))</f>
        <v>#VALUE!</v>
      </c>
      <c r="BO275" s="13"/>
      <c r="BP275" s="14"/>
      <c r="BQ275" s="14"/>
      <c r="BR275" s="14"/>
      <c r="BS275" s="5">
        <f t="shared" si="48"/>
        <v>0</v>
      </c>
      <c r="BT275" s="5" t="str">
        <f>IF(BO275="","",RANK(BS275,BS$6:BS$352))</f>
        <v/>
      </c>
      <c r="BU275" s="35">
        <f>IF(BT275="",0,BS$353+1-BT275)</f>
        <v>0</v>
      </c>
      <c r="BV275" s="3">
        <f t="shared" si="49"/>
        <v>722</v>
      </c>
      <c r="BW275" s="5" t="e">
        <f>IF(BV275=0,"",RANK(BV275,BV$6:BV$352))</f>
        <v>#VALUE!</v>
      </c>
    </row>
    <row r="276" spans="2:75">
      <c r="B276" s="36" t="s">
        <v>415</v>
      </c>
      <c r="C276" s="41" t="s">
        <v>930</v>
      </c>
      <c r="D276" s="72" t="s">
        <v>699</v>
      </c>
      <c r="E276" s="51" t="s">
        <v>69</v>
      </c>
      <c r="F276" s="4">
        <v>14</v>
      </c>
      <c r="G276" s="4">
        <v>18</v>
      </c>
      <c r="H276" s="4">
        <v>14</v>
      </c>
      <c r="I276" s="4">
        <f>SUM(F276:H276)</f>
        <v>46</v>
      </c>
      <c r="J276" s="4">
        <f>IF(E276="","",RANK(I276,I$6:I$351))</f>
        <v>22</v>
      </c>
      <c r="K276" s="4">
        <f>IF(J276="",0,I$353+1-J276)</f>
        <v>266</v>
      </c>
      <c r="L276" s="57">
        <f>IF(E276="","",RANK(K276,K$6:K$351))</f>
        <v>22</v>
      </c>
      <c r="M276" s="13" t="s">
        <v>1016</v>
      </c>
      <c r="N276" s="14">
        <v>13</v>
      </c>
      <c r="O276" s="14">
        <v>15</v>
      </c>
      <c r="P276" s="14">
        <v>11</v>
      </c>
      <c r="Q276" s="4">
        <f>SUM(N276:P276)</f>
        <v>39</v>
      </c>
      <c r="R276" s="5">
        <f>IF(M276="","",RANK(Q276,Q$6:Q$352))</f>
        <v>125</v>
      </c>
      <c r="S276" s="28">
        <f>IF(R276="",0,Q$353+1-R276)</f>
        <v>179</v>
      </c>
      <c r="T276" s="3">
        <f>S276+K276</f>
        <v>445</v>
      </c>
      <c r="U276" s="57">
        <f>IF(T276=0,"",RANK(T276,T$6:T$352))</f>
        <v>51</v>
      </c>
      <c r="V276" s="13" t="s">
        <v>1385</v>
      </c>
      <c r="W276" s="14">
        <v>16</v>
      </c>
      <c r="X276" s="14">
        <v>15</v>
      </c>
      <c r="Y276" s="14">
        <v>18</v>
      </c>
      <c r="Z276" s="4">
        <f>SUM(W276:Y276)</f>
        <v>49</v>
      </c>
      <c r="AA276" s="5">
        <f>IF(V276="","",RANK(Z276,Z$6:Z$352))</f>
        <v>18</v>
      </c>
      <c r="AB276" s="28">
        <f>IF(AA276="",0,Z$353+1-AA276)</f>
        <v>246</v>
      </c>
      <c r="AC276" s="74">
        <f>AB276+T276</f>
        <v>691</v>
      </c>
      <c r="AD276" s="57">
        <f>IF(AC276=0,"",RANK(AC276,AC$6:AC$352))</f>
        <v>20</v>
      </c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IF(AE276="","",RANK(AI276,AI$6:AI$352))</f>
        <v/>
      </c>
      <c r="AK276" s="28">
        <f>IF(AJ276="",0,AI$353+1-AJ276)</f>
        <v>0</v>
      </c>
      <c r="AL276" s="3">
        <f>AK276+AC276</f>
        <v>691</v>
      </c>
      <c r="AM276" s="5">
        <f>IF(AL276=0,"",RANK(AL276,AL$6:AL$352))</f>
        <v>19</v>
      </c>
      <c r="AN276" s="13"/>
      <c r="AO276" s="14"/>
      <c r="AP276" s="14"/>
      <c r="AQ276" s="14"/>
      <c r="AR276" s="5">
        <f t="shared" si="54"/>
        <v>0</v>
      </c>
      <c r="AS276" s="5" t="str">
        <f>IF(AN276="","",RANK(AR276,AR$7:AR$352))</f>
        <v/>
      </c>
      <c r="AT276" s="28">
        <f>IF(AS276="",0,AR$353+1-AS276)</f>
        <v>0</v>
      </c>
      <c r="AU276" s="3">
        <f t="shared" si="55"/>
        <v>691</v>
      </c>
      <c r="AV276" s="5">
        <f>IF(AU276=0,"",RANK(AU276,AU$6:AU$352))</f>
        <v>19</v>
      </c>
      <c r="AW276" s="13"/>
      <c r="AX276" s="14"/>
      <c r="AY276" s="14"/>
      <c r="AZ276" s="14"/>
      <c r="BA276" s="5">
        <f t="shared" si="56"/>
        <v>0</v>
      </c>
      <c r="BB276" s="5" t="str">
        <f>IF(AW276="","",RANK(BA276,BA$7:BA$352))</f>
        <v/>
      </c>
      <c r="BC276" s="28">
        <f>IF(BB276="",0,BA$353+1-BB276)</f>
        <v>0</v>
      </c>
      <c r="BD276" s="3">
        <f t="shared" si="57"/>
        <v>691</v>
      </c>
      <c r="BE276" s="5" t="e">
        <f>IF(BD276=0,"",RANK(BD276,BD$6:BD$352))</f>
        <v>#VALUE!</v>
      </c>
      <c r="BF276" s="13"/>
      <c r="BG276" s="14"/>
      <c r="BH276" s="14"/>
      <c r="BI276" s="14"/>
      <c r="BJ276" s="5">
        <f t="shared" si="58"/>
        <v>0</v>
      </c>
      <c r="BK276" s="5" t="str">
        <f>IF(BF276="","",RANK(BJ276,BJ$6:BJ$352))</f>
        <v/>
      </c>
      <c r="BL276" s="28">
        <f>IF(BK276="",0,BJ$353+1-BK276)</f>
        <v>0</v>
      </c>
      <c r="BM276" s="3">
        <f t="shared" si="47"/>
        <v>691</v>
      </c>
      <c r="BN276" s="5" t="e">
        <f>IF(BM276=0,"",RANK(BM276,BM$6:BM$352))</f>
        <v>#VALUE!</v>
      </c>
      <c r="BO276" s="13"/>
      <c r="BP276" s="14"/>
      <c r="BQ276" s="14"/>
      <c r="BR276" s="14"/>
      <c r="BS276" s="5">
        <f t="shared" si="48"/>
        <v>0</v>
      </c>
      <c r="BT276" s="5" t="str">
        <f>IF(BO276="","",RANK(BS276,BS$6:BS$352))</f>
        <v/>
      </c>
      <c r="BU276" s="35">
        <f>IF(BT276="",0,BS$353+1-BT276)</f>
        <v>0</v>
      </c>
      <c r="BV276" s="3">
        <f t="shared" si="49"/>
        <v>691</v>
      </c>
      <c r="BW276" s="5" t="e">
        <f>IF(BV276=0,"",RANK(BV276,BV$6:BV$352))</f>
        <v>#VALUE!</v>
      </c>
    </row>
    <row r="277" spans="2:75">
      <c r="B277" s="36" t="s">
        <v>411</v>
      </c>
      <c r="C277" s="41" t="s">
        <v>930</v>
      </c>
      <c r="D277" s="72" t="s">
        <v>695</v>
      </c>
      <c r="E277" s="51" t="s">
        <v>138</v>
      </c>
      <c r="F277" s="4">
        <v>14</v>
      </c>
      <c r="G277" s="4">
        <v>14</v>
      </c>
      <c r="H277" s="4">
        <v>11</v>
      </c>
      <c r="I277" s="4">
        <f>SUM(F277:H277)</f>
        <v>39</v>
      </c>
      <c r="J277" s="4">
        <f>IF(E277="","",RANK(I277,I$6:I$351))</f>
        <v>129</v>
      </c>
      <c r="K277" s="4">
        <f>IF(J277="",0,I$353+1-J277)</f>
        <v>159</v>
      </c>
      <c r="L277" s="57">
        <f>IF(E277="","",RANK(K277,K$6:K$351))</f>
        <v>129</v>
      </c>
      <c r="M277" s="13" t="s">
        <v>1011</v>
      </c>
      <c r="N277" s="14">
        <v>12</v>
      </c>
      <c r="O277" s="14">
        <v>20</v>
      </c>
      <c r="P277" s="14">
        <v>12</v>
      </c>
      <c r="Q277" s="4">
        <f>SUM(N277:P277)</f>
        <v>44</v>
      </c>
      <c r="R277" s="5">
        <f>IF(M277="","",RANK(Q277,Q$6:Q$352))</f>
        <v>45</v>
      </c>
      <c r="S277" s="28">
        <f>IF(R277="",0,Q$353+1-R277)</f>
        <v>259</v>
      </c>
      <c r="T277" s="3">
        <f>S277+K277</f>
        <v>418</v>
      </c>
      <c r="U277" s="57">
        <f>IF(T277=0,"",RANK(T277,T$6:T$352))</f>
        <v>60</v>
      </c>
      <c r="V277" s="13" t="s">
        <v>1380</v>
      </c>
      <c r="W277" s="14">
        <v>18</v>
      </c>
      <c r="X277" s="14">
        <v>16</v>
      </c>
      <c r="Y277" s="14">
        <v>15</v>
      </c>
      <c r="Z277" s="4">
        <f>SUM(W277:Y277)</f>
        <v>49</v>
      </c>
      <c r="AA277" s="5">
        <f>IF(V277="","",RANK(Z277,Z$6:Z$352))</f>
        <v>18</v>
      </c>
      <c r="AB277" s="28">
        <f>IF(AA277="",0,Z$353+1-AA277)</f>
        <v>246</v>
      </c>
      <c r="AC277" s="74">
        <f>AB277+T277</f>
        <v>664</v>
      </c>
      <c r="AD277" s="57">
        <f>IF(AC277=0,"",RANK(AC277,AC$6:AC$352))</f>
        <v>27</v>
      </c>
      <c r="AE277" s="30"/>
      <c r="AF277" s="31"/>
      <c r="AG277" s="31"/>
      <c r="AH277" s="31"/>
      <c r="AI277" s="4">
        <f>SUM(AF277:AH277)</f>
        <v>0</v>
      </c>
      <c r="AJ277" s="5" t="str">
        <f>IF(AE277="","",RANK(AI277,AI$6:AI$352))</f>
        <v/>
      </c>
      <c r="AK277" s="28">
        <f>IF(AJ277="",0,AI$353+1-AJ277)</f>
        <v>0</v>
      </c>
      <c r="AL277" s="3">
        <f>AK277+AC277</f>
        <v>664</v>
      </c>
      <c r="AM277" s="5">
        <f>IF(AL277=0,"",RANK(AL277,AL$6:AL$352))</f>
        <v>25</v>
      </c>
      <c r="AN277" s="13"/>
      <c r="AO277" s="14"/>
      <c r="AP277" s="14"/>
      <c r="AQ277" s="14"/>
      <c r="AR277" s="5">
        <f t="shared" si="54"/>
        <v>0</v>
      </c>
      <c r="AS277" s="5" t="str">
        <f>IF(AN277="","",RANK(AR277,AR$7:AR$352))</f>
        <v/>
      </c>
      <c r="AT277" s="28">
        <f>IF(AS277="",0,AR$353+1-AS277)</f>
        <v>0</v>
      </c>
      <c r="AU277" s="3">
        <f t="shared" si="55"/>
        <v>664</v>
      </c>
      <c r="AV277" s="5">
        <f>IF(AU277=0,"",RANK(AU277,AU$6:AU$352))</f>
        <v>25</v>
      </c>
      <c r="AW277" s="13"/>
      <c r="AX277" s="14"/>
      <c r="AY277" s="14"/>
      <c r="AZ277" s="14"/>
      <c r="BA277" s="5">
        <f t="shared" si="56"/>
        <v>0</v>
      </c>
      <c r="BB277" s="5" t="str">
        <f>IF(AW277="","",RANK(BA277,BA$7:BA$352))</f>
        <v/>
      </c>
      <c r="BC277" s="28">
        <f>IF(BB277="",0,BA$353+1-BB277)</f>
        <v>0</v>
      </c>
      <c r="BD277" s="3">
        <f t="shared" si="57"/>
        <v>664</v>
      </c>
      <c r="BE277" s="5" t="e">
        <f>IF(BD277=0,"",RANK(BD277,BD$6:BD$352))</f>
        <v>#VALUE!</v>
      </c>
      <c r="BF277" s="13"/>
      <c r="BG277" s="14"/>
      <c r="BH277" s="14"/>
      <c r="BI277" s="14"/>
      <c r="BJ277" s="5">
        <f t="shared" si="58"/>
        <v>0</v>
      </c>
      <c r="BK277" s="5" t="str">
        <f>IF(BF277="","",RANK(BJ277,BJ$6:BJ$352))</f>
        <v/>
      </c>
      <c r="BL277" s="28">
        <f>IF(BK277="",0,BJ$353+1-BK277)</f>
        <v>0</v>
      </c>
      <c r="BM277" s="3">
        <f t="shared" si="47"/>
        <v>664</v>
      </c>
      <c r="BN277" s="5" t="e">
        <f>IF(BM277=0,"",RANK(BM277,BM$6:BM$352))</f>
        <v>#VALUE!</v>
      </c>
      <c r="BO277" s="13"/>
      <c r="BP277" s="14"/>
      <c r="BQ277" s="14"/>
      <c r="BR277" s="14"/>
      <c r="BS277" s="5">
        <f t="shared" si="48"/>
        <v>0</v>
      </c>
      <c r="BT277" s="5" t="str">
        <f>IF(BO277="","",RANK(BS277,BS$6:BS$352))</f>
        <v/>
      </c>
      <c r="BU277" s="35">
        <f>IF(BT277="",0,BS$353+1-BT277)</f>
        <v>0</v>
      </c>
      <c r="BV277" s="3">
        <f t="shared" si="49"/>
        <v>664</v>
      </c>
      <c r="BW277" s="5" t="e">
        <f>IF(BV277=0,"",RANK(BV277,BV$6:BV$352))</f>
        <v>#VALUE!</v>
      </c>
    </row>
    <row r="278" spans="2:75">
      <c r="B278" s="36" t="s">
        <v>416</v>
      </c>
      <c r="C278" s="41" t="s">
        <v>930</v>
      </c>
      <c r="D278" s="72" t="s">
        <v>700</v>
      </c>
      <c r="E278" s="51" t="s">
        <v>29</v>
      </c>
      <c r="F278" s="4">
        <v>14</v>
      </c>
      <c r="G278" s="4">
        <v>17</v>
      </c>
      <c r="H278" s="4">
        <v>13</v>
      </c>
      <c r="I278" s="4">
        <f>SUM(F278:H278)</f>
        <v>44</v>
      </c>
      <c r="J278" s="4">
        <f>IF(E278="","",RANK(I278,I$6:I$351))</f>
        <v>40</v>
      </c>
      <c r="K278" s="4">
        <f>IF(J278="",0,I$353+1-J278)</f>
        <v>248</v>
      </c>
      <c r="L278" s="57">
        <f>IF(E278="","",RANK(K278,K$6:K$351))</f>
        <v>40</v>
      </c>
      <c r="M278" s="13" t="s">
        <v>1018</v>
      </c>
      <c r="N278" s="14">
        <v>12</v>
      </c>
      <c r="O278" s="14">
        <v>14</v>
      </c>
      <c r="P278" s="14">
        <v>9</v>
      </c>
      <c r="Q278" s="4">
        <f>SUM(N278:P278)</f>
        <v>35</v>
      </c>
      <c r="R278" s="5">
        <f>IF(M278="","",RANK(Q278,Q$6:Q$352))</f>
        <v>217</v>
      </c>
      <c r="S278" s="28">
        <f>IF(R278="",0,Q$353+1-R278)</f>
        <v>87</v>
      </c>
      <c r="T278" s="3">
        <f>S278+K278</f>
        <v>335</v>
      </c>
      <c r="U278" s="57">
        <f>IF(T278=0,"",RANK(T278,T$6:T$352))</f>
        <v>122</v>
      </c>
      <c r="V278" s="13" t="s">
        <v>1387</v>
      </c>
      <c r="W278" s="14">
        <v>18</v>
      </c>
      <c r="X278" s="14">
        <v>20</v>
      </c>
      <c r="Y278" s="14">
        <v>18</v>
      </c>
      <c r="Z278" s="4">
        <f>SUM(W278:Y278)</f>
        <v>56</v>
      </c>
      <c r="AA278" s="5">
        <f>IF(V278="","",RANK(Z278,Z$6:Z$352))</f>
        <v>3</v>
      </c>
      <c r="AB278" s="28">
        <f>IF(AA278="",0,Z$353+1-AA278)</f>
        <v>261</v>
      </c>
      <c r="AC278" s="74">
        <f>AB278+T278</f>
        <v>596</v>
      </c>
      <c r="AD278" s="57">
        <f>IF(AC278=0,"",RANK(AC278,AC$6:AC$352))</f>
        <v>52</v>
      </c>
      <c r="AE278" s="30"/>
      <c r="AF278" s="31"/>
      <c r="AG278" s="31"/>
      <c r="AH278" s="31"/>
      <c r="AI278" s="4"/>
      <c r="AJ278" s="5"/>
      <c r="AK278" s="28"/>
      <c r="AL278" s="3"/>
      <c r="AM278" s="5"/>
      <c r="AN278" s="13"/>
      <c r="AO278" s="14"/>
      <c r="AP278" s="14"/>
      <c r="AQ278" s="14"/>
      <c r="AR278" s="5"/>
      <c r="AS278" s="5"/>
      <c r="AT278" s="28"/>
      <c r="AU278" s="3"/>
      <c r="AV278" s="5"/>
      <c r="AW278" s="13"/>
      <c r="AX278" s="14"/>
      <c r="AY278" s="14"/>
      <c r="AZ278" s="14"/>
      <c r="BA278" s="5">
        <f t="shared" si="56"/>
        <v>0</v>
      </c>
      <c r="BB278" s="5" t="str">
        <f>IF(AW278="","",RANK(BA278,BA$7:BA$352))</f>
        <v/>
      </c>
      <c r="BC278" s="28">
        <f>IF(BB278="",0,BA$353+1-BB278)</f>
        <v>0</v>
      </c>
      <c r="BD278" s="3">
        <f t="shared" si="57"/>
        <v>0</v>
      </c>
      <c r="BE278" s="5" t="str">
        <f>IF(BD278=0,"",RANK(BD278,BD$6:BD$352))</f>
        <v/>
      </c>
      <c r="BF278" s="13"/>
      <c r="BG278" s="14"/>
      <c r="BH278" s="14"/>
      <c r="BI278" s="14"/>
      <c r="BJ278" s="5">
        <f t="shared" si="58"/>
        <v>0</v>
      </c>
      <c r="BK278" s="5" t="str">
        <f>IF(BF278="","",RANK(BJ278,BJ$6:BJ$352))</f>
        <v/>
      </c>
      <c r="BL278" s="28">
        <f>IF(BK278="",0,BJ$353+1-BK278)</f>
        <v>0</v>
      </c>
      <c r="BM278" s="3">
        <f t="shared" si="47"/>
        <v>0</v>
      </c>
      <c r="BN278" s="5" t="str">
        <f>IF(BM278=0,"",RANK(BM278,BM$6:BM$352))</f>
        <v/>
      </c>
      <c r="BO278" s="13"/>
      <c r="BP278" s="14"/>
      <c r="BQ278" s="14"/>
      <c r="BR278" s="14"/>
      <c r="BS278" s="5">
        <f t="shared" si="48"/>
        <v>0</v>
      </c>
      <c r="BT278" s="5" t="str">
        <f>IF(BO278="","",RANK(BS278,BS$6:BS$352))</f>
        <v/>
      </c>
      <c r="BU278" s="35">
        <f>IF(BT278="",0,BS$353+1-BT278)</f>
        <v>0</v>
      </c>
      <c r="BV278" s="3">
        <f t="shared" si="49"/>
        <v>0</v>
      </c>
      <c r="BW278" s="5" t="str">
        <f>IF(BV278=0,"",RANK(BV278,BV$6:BV$352))</f>
        <v/>
      </c>
    </row>
    <row r="279" spans="2:75">
      <c r="B279" s="36" t="s">
        <v>410</v>
      </c>
      <c r="C279" s="41" t="s">
        <v>930</v>
      </c>
      <c r="D279" s="72" t="s">
        <v>694</v>
      </c>
      <c r="E279" s="51" t="s">
        <v>137</v>
      </c>
      <c r="F279" s="4">
        <v>14</v>
      </c>
      <c r="G279" s="4">
        <v>11</v>
      </c>
      <c r="H279" s="4">
        <v>17</v>
      </c>
      <c r="I279" s="4">
        <f>SUM(F279:H279)</f>
        <v>42</v>
      </c>
      <c r="J279" s="4">
        <f>IF(E279="","",RANK(I279,I$6:I$351))</f>
        <v>72</v>
      </c>
      <c r="K279" s="4">
        <f>IF(J279="",0,I$353+1-J279)</f>
        <v>216</v>
      </c>
      <c r="L279" s="57">
        <f>IF(E279="","",RANK(K279,K$6:K$351))</f>
        <v>72</v>
      </c>
      <c r="M279" s="13" t="s">
        <v>1002</v>
      </c>
      <c r="N279" s="14">
        <v>10</v>
      </c>
      <c r="O279" s="14">
        <v>14</v>
      </c>
      <c r="P279" s="14">
        <v>14</v>
      </c>
      <c r="Q279" s="4">
        <f>SUM(N279:P279)</f>
        <v>38</v>
      </c>
      <c r="R279" s="5">
        <f>IF(M279="","",RANK(Q279,Q$6:Q$352))</f>
        <v>144</v>
      </c>
      <c r="S279" s="28">
        <f>IF(R279="",0,Q$353+1-R279)</f>
        <v>160</v>
      </c>
      <c r="T279" s="3">
        <f>S279+K279</f>
        <v>376</v>
      </c>
      <c r="U279" s="57">
        <f>IF(T279=0,"",RANK(T279,T$6:T$352))</f>
        <v>88</v>
      </c>
      <c r="V279" s="13" t="s">
        <v>1379</v>
      </c>
      <c r="W279" s="14">
        <v>19</v>
      </c>
      <c r="X279" s="14">
        <v>11</v>
      </c>
      <c r="Y279" s="14">
        <v>15</v>
      </c>
      <c r="Z279" s="4">
        <f>SUM(W279:Y279)</f>
        <v>45</v>
      </c>
      <c r="AA279" s="5">
        <f>IF(V279="","",RANK(Z279,Z$6:Z$352))</f>
        <v>57</v>
      </c>
      <c r="AB279" s="28">
        <f>IF(AA279="",0,Z$353+1-AA279)</f>
        <v>207</v>
      </c>
      <c r="AC279" s="74">
        <f>AB279+T279</f>
        <v>583</v>
      </c>
      <c r="AD279" s="57">
        <f>IF(AC279=0,"",RANK(AC279,AC$6:AC$352))</f>
        <v>60</v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IF(AE279="","",RANK(AI279,AI$6:AI$352))</f>
        <v/>
      </c>
      <c r="AK279" s="28">
        <f>IF(AJ279="",0,AI$353+1-AJ279)</f>
        <v>0</v>
      </c>
      <c r="AL279" s="3">
        <f>AK279+AC279</f>
        <v>583</v>
      </c>
      <c r="AM279" s="5">
        <f>IF(AL279=0,"",RANK(AL279,AL$6:AL$352))</f>
        <v>53</v>
      </c>
      <c r="AN279" s="13"/>
      <c r="AO279" s="14"/>
      <c r="AP279" s="14"/>
      <c r="AQ279" s="14"/>
      <c r="AR279" s="5">
        <f>SUM(AO279:AQ279)</f>
        <v>0</v>
      </c>
      <c r="AS279" s="5" t="str">
        <f>IF(AN279="","",RANK(AR279,AR$7:AR$352))</f>
        <v/>
      </c>
      <c r="AT279" s="28">
        <f>IF(AS279="",0,AR$353+1-AS279)</f>
        <v>0</v>
      </c>
      <c r="AU279" s="3">
        <f>AT279+AL279</f>
        <v>583</v>
      </c>
      <c r="AV279" s="5">
        <f>IF(AU279=0,"",RANK(AU279,AU$6:AU$352))</f>
        <v>53</v>
      </c>
      <c r="AW279" s="13"/>
      <c r="AX279" s="14"/>
      <c r="AY279" s="14"/>
      <c r="AZ279" s="14"/>
      <c r="BA279" s="5">
        <f t="shared" si="56"/>
        <v>0</v>
      </c>
      <c r="BB279" s="5" t="str">
        <f>IF(AW279="","",RANK(BA279,BA$7:BA$352))</f>
        <v/>
      </c>
      <c r="BC279" s="28">
        <f>IF(BB279="",0,BA$353+1-BB279)</f>
        <v>0</v>
      </c>
      <c r="BD279" s="3">
        <f t="shared" si="57"/>
        <v>583</v>
      </c>
      <c r="BE279" s="5" t="e">
        <f>IF(BD279=0,"",RANK(BD279,BD$6:BD$352))</f>
        <v>#VALUE!</v>
      </c>
      <c r="BF279" s="13"/>
      <c r="BG279" s="14"/>
      <c r="BH279" s="14"/>
      <c r="BI279" s="14"/>
      <c r="BJ279" s="5">
        <f t="shared" si="58"/>
        <v>0</v>
      </c>
      <c r="BK279" s="5" t="str">
        <f>IF(BF279="","",RANK(BJ279,BJ$6:BJ$352))</f>
        <v/>
      </c>
      <c r="BL279" s="28">
        <f>IF(BK279="",0,BJ$353+1-BK279)</f>
        <v>0</v>
      </c>
      <c r="BM279" s="3">
        <f t="shared" si="47"/>
        <v>583</v>
      </c>
      <c r="BN279" s="5" t="e">
        <f>IF(BM279=0,"",RANK(BM279,BM$6:BM$352))</f>
        <v>#VALUE!</v>
      </c>
      <c r="BO279" s="13"/>
      <c r="BP279" s="14"/>
      <c r="BQ279" s="14"/>
      <c r="BR279" s="14"/>
      <c r="BS279" s="5">
        <f t="shared" si="48"/>
        <v>0</v>
      </c>
      <c r="BT279" s="5" t="str">
        <f>IF(BO279="","",RANK(BS279,BS$6:BS$352))</f>
        <v/>
      </c>
      <c r="BU279" s="35">
        <f>IF(BT279="",0,BS$353+1-BT279)</f>
        <v>0</v>
      </c>
      <c r="BV279" s="3">
        <f t="shared" si="49"/>
        <v>583</v>
      </c>
      <c r="BW279" s="5" t="e">
        <f>IF(BV279=0,"",RANK(BV279,BV$6:BV$352))</f>
        <v>#VALUE!</v>
      </c>
    </row>
    <row r="280" spans="2:75">
      <c r="B280" s="36" t="s">
        <v>420</v>
      </c>
      <c r="C280" s="41" t="s">
        <v>930</v>
      </c>
      <c r="D280" s="72" t="s">
        <v>704</v>
      </c>
      <c r="E280" s="51" t="s">
        <v>144</v>
      </c>
      <c r="F280" s="4">
        <v>13</v>
      </c>
      <c r="G280" s="4">
        <v>18</v>
      </c>
      <c r="H280" s="4">
        <v>12</v>
      </c>
      <c r="I280" s="4">
        <f>SUM(F280:H280)</f>
        <v>43</v>
      </c>
      <c r="J280" s="4">
        <f>IF(E280="","",RANK(I280,I$6:I$351))</f>
        <v>55</v>
      </c>
      <c r="K280" s="4">
        <f>IF(J280="",0,I$353+1-J280)</f>
        <v>233</v>
      </c>
      <c r="L280" s="57">
        <f>IF(E280="","",RANK(K280,K$6:K$351))</f>
        <v>55</v>
      </c>
      <c r="M280" s="13" t="s">
        <v>1022</v>
      </c>
      <c r="N280" s="14">
        <v>11</v>
      </c>
      <c r="O280" s="14">
        <v>13</v>
      </c>
      <c r="P280" s="14">
        <v>12</v>
      </c>
      <c r="Q280" s="4">
        <f>SUM(N280:P280)</f>
        <v>36</v>
      </c>
      <c r="R280" s="5">
        <f>IF(M280="","",RANK(Q280,Q$6:Q$352))</f>
        <v>193</v>
      </c>
      <c r="S280" s="28">
        <f>IF(R280="",0,Q$353+1-R280)</f>
        <v>111</v>
      </c>
      <c r="T280" s="3">
        <f>S280+K280</f>
        <v>344</v>
      </c>
      <c r="U280" s="57">
        <f>IF(T280=0,"",RANK(T280,T$6:T$352))</f>
        <v>112</v>
      </c>
      <c r="V280" s="13" t="s">
        <v>1389</v>
      </c>
      <c r="W280" s="14">
        <v>16</v>
      </c>
      <c r="X280" s="14">
        <v>14</v>
      </c>
      <c r="Y280" s="14">
        <v>15</v>
      </c>
      <c r="Z280" s="4">
        <f>SUM(W280:Y280)</f>
        <v>45</v>
      </c>
      <c r="AA280" s="5">
        <f>IF(V280="","",RANK(Z280,Z$6:Z$352))</f>
        <v>57</v>
      </c>
      <c r="AB280" s="28">
        <f>IF(AA280="",0,Z$353+1-AA280)</f>
        <v>207</v>
      </c>
      <c r="AC280" s="74">
        <f>AB280+T280</f>
        <v>551</v>
      </c>
      <c r="AD280" s="57">
        <f>IF(AC280=0,"",RANK(AC280,AC$6:AC$352))</f>
        <v>77</v>
      </c>
      <c r="AE280" s="30"/>
      <c r="AF280" s="31"/>
      <c r="AG280" s="31"/>
      <c r="AH280" s="31"/>
      <c r="AI280" s="4">
        <f>SUM(AF280:AH280)</f>
        <v>0</v>
      </c>
      <c r="AJ280" s="5" t="str">
        <f>IF(AE280="","",RANK(AI280,AI$6:AI$352))</f>
        <v/>
      </c>
      <c r="AK280" s="28">
        <f>IF(AJ280="",0,AI$353+1-AJ280)</f>
        <v>0</v>
      </c>
      <c r="AL280" s="3">
        <f>AK280+AC280</f>
        <v>551</v>
      </c>
      <c r="AM280" s="5">
        <f>IF(AL280=0,"",RANK(AL280,AL$6:AL$352))</f>
        <v>67</v>
      </c>
      <c r="AN280" s="13"/>
      <c r="AO280" s="14"/>
      <c r="AP280" s="14"/>
      <c r="AQ280" s="14"/>
      <c r="AR280" s="5">
        <f>SUM(AO280:AQ280)</f>
        <v>0</v>
      </c>
      <c r="AS280" s="5" t="str">
        <f>IF(AN280="","",RANK(AR280,AR$7:AR$352))</f>
        <v/>
      </c>
      <c r="AT280" s="28">
        <f>IF(AS280="",0,AR$353+1-AS280)</f>
        <v>0</v>
      </c>
      <c r="AU280" s="3">
        <f>AT280+AL280</f>
        <v>551</v>
      </c>
      <c r="AV280" s="5">
        <f>IF(AU280=0,"",RANK(AU280,AU$6:AU$352))</f>
        <v>67</v>
      </c>
      <c r="AW280" s="13"/>
      <c r="AX280" s="14"/>
      <c r="AY280" s="14"/>
      <c r="AZ280" s="14"/>
      <c r="BA280" s="5">
        <f t="shared" si="56"/>
        <v>0</v>
      </c>
      <c r="BB280" s="5" t="str">
        <f>IF(AW280="","",RANK(BA280,BA$7:BA$352))</f>
        <v/>
      </c>
      <c r="BC280" s="28">
        <f>IF(BB280="",0,BA$353+1-BB280)</f>
        <v>0</v>
      </c>
      <c r="BD280" s="3">
        <f t="shared" si="57"/>
        <v>551</v>
      </c>
      <c r="BE280" s="5" t="e">
        <f>IF(BD280=0,"",RANK(BD280,BD$6:BD$352))</f>
        <v>#VALUE!</v>
      </c>
      <c r="BF280" s="13"/>
      <c r="BG280" s="14"/>
      <c r="BH280" s="14"/>
      <c r="BI280" s="14"/>
      <c r="BJ280" s="5">
        <f t="shared" si="58"/>
        <v>0</v>
      </c>
      <c r="BK280" s="5" t="str">
        <f>IF(BF280="","",RANK(BJ280,BJ$6:BJ$352))</f>
        <v/>
      </c>
      <c r="BL280" s="28">
        <f>IF(BK280="",0,BJ$353+1-BK280)</f>
        <v>0</v>
      </c>
      <c r="BM280" s="3">
        <f t="shared" si="47"/>
        <v>551</v>
      </c>
      <c r="BN280" s="5" t="e">
        <f>IF(BM280=0,"",RANK(BM280,BM$6:BM$352))</f>
        <v>#VALUE!</v>
      </c>
      <c r="BO280" s="13"/>
      <c r="BP280" s="14"/>
      <c r="BQ280" s="14"/>
      <c r="BR280" s="14"/>
      <c r="BS280" s="5">
        <f t="shared" si="48"/>
        <v>0</v>
      </c>
      <c r="BT280" s="5" t="str">
        <f>IF(BO280="","",RANK(BS280,BS$6:BS$352))</f>
        <v/>
      </c>
      <c r="BU280" s="35">
        <f>IF(BT280="",0,BS$353+1-BT280)</f>
        <v>0</v>
      </c>
      <c r="BV280" s="3">
        <f t="shared" si="49"/>
        <v>551</v>
      </c>
      <c r="BW280" s="5" t="e">
        <f>IF(BV280=0,"",RANK(BV280,BV$6:BV$352))</f>
        <v>#VALUE!</v>
      </c>
    </row>
    <row r="281" spans="2:75">
      <c r="B281" s="36" t="s">
        <v>414</v>
      </c>
      <c r="C281" s="41" t="s">
        <v>930</v>
      </c>
      <c r="D281" s="72" t="s">
        <v>698</v>
      </c>
      <c r="E281" s="51" t="s">
        <v>140</v>
      </c>
      <c r="F281" s="4">
        <v>20</v>
      </c>
      <c r="G281" s="4">
        <v>13</v>
      </c>
      <c r="H281" s="4">
        <v>14</v>
      </c>
      <c r="I281" s="4">
        <f>SUM(F281:H281)</f>
        <v>47</v>
      </c>
      <c r="J281" s="4">
        <f>IF(E281="","",RANK(I281,I$6:I$351))</f>
        <v>16</v>
      </c>
      <c r="K281" s="4">
        <f>IF(J281="",0,I$353+1-J281)</f>
        <v>272</v>
      </c>
      <c r="L281" s="57">
        <f>IF(E281="","",RANK(K281,K$6:K$351))</f>
        <v>16</v>
      </c>
      <c r="M281" s="13" t="s">
        <v>1015</v>
      </c>
      <c r="N281" s="14">
        <v>10</v>
      </c>
      <c r="O281" s="14">
        <v>15</v>
      </c>
      <c r="P281" s="14">
        <v>10</v>
      </c>
      <c r="Q281" s="4">
        <f>SUM(N281:P281)</f>
        <v>35</v>
      </c>
      <c r="R281" s="5">
        <f>IF(M281="","",RANK(Q281,Q$6:Q$352))</f>
        <v>217</v>
      </c>
      <c r="S281" s="28">
        <f>IF(R281="",0,Q$353+1-R281)</f>
        <v>87</v>
      </c>
      <c r="T281" s="3">
        <f>S281+K281</f>
        <v>359</v>
      </c>
      <c r="U281" s="57">
        <f>IF(T281=0,"",RANK(T281,T$6:T$352))</f>
        <v>100</v>
      </c>
      <c r="V281" s="13" t="s">
        <v>1384</v>
      </c>
      <c r="W281" s="14">
        <v>11</v>
      </c>
      <c r="X281" s="14">
        <v>14</v>
      </c>
      <c r="Y281" s="14">
        <v>14</v>
      </c>
      <c r="Z281" s="4">
        <f>SUM(W281:Y281)</f>
        <v>39</v>
      </c>
      <c r="AA281" s="5">
        <f>IF(V281="","",RANK(Z281,Z$6:Z$352))</f>
        <v>154</v>
      </c>
      <c r="AB281" s="28">
        <f>IF(AA281="",0,Z$353+1-AA281)</f>
        <v>110</v>
      </c>
      <c r="AC281" s="74">
        <f>AB281+T281</f>
        <v>469</v>
      </c>
      <c r="AD281" s="57">
        <f>IF(AC281=0,"",RANK(AC281,AC$6:AC$352))</f>
        <v>116</v>
      </c>
      <c r="AE281" s="30"/>
      <c r="AF281" s="31"/>
      <c r="AG281" s="31"/>
      <c r="AH281" s="31"/>
      <c r="AI281" s="4">
        <f>SUM(AF281:AH281)</f>
        <v>0</v>
      </c>
      <c r="AJ281" s="5" t="str">
        <f>IF(AE281="","",RANK(AI281,AI$6:AI$352))</f>
        <v/>
      </c>
      <c r="AK281" s="28">
        <f>IF(AJ281="",0,AI$353+1-AJ281)</f>
        <v>0</v>
      </c>
      <c r="AL281" s="3">
        <f>AK281+AC281</f>
        <v>469</v>
      </c>
      <c r="AM281" s="5">
        <f>IF(AL281=0,"",RANK(AL281,AL$6:AL$352))</f>
        <v>95</v>
      </c>
      <c r="AN281" s="13"/>
      <c r="AO281" s="14"/>
      <c r="AP281" s="14"/>
      <c r="AQ281" s="14"/>
      <c r="AR281" s="5">
        <f>SUM(AO281:AQ281)</f>
        <v>0</v>
      </c>
      <c r="AS281" s="5" t="str">
        <f>IF(AN281="","",RANK(AR281,AR$7:AR$352))</f>
        <v/>
      </c>
      <c r="AT281" s="28">
        <f>IF(AS281="",0,AR$353+1-AS281)</f>
        <v>0</v>
      </c>
      <c r="AU281" s="3">
        <f>AT281+AL281</f>
        <v>469</v>
      </c>
      <c r="AV281" s="5">
        <f>IF(AU281=0,"",RANK(AU281,AU$6:AU$352))</f>
        <v>95</v>
      </c>
      <c r="AW281" s="13"/>
      <c r="AX281" s="14"/>
      <c r="AY281" s="14"/>
      <c r="AZ281" s="14"/>
      <c r="BA281" s="5">
        <f t="shared" si="56"/>
        <v>0</v>
      </c>
      <c r="BB281" s="5" t="str">
        <f>IF(AW281="","",RANK(BA281,BA$7:BA$352))</f>
        <v/>
      </c>
      <c r="BC281" s="28">
        <f>IF(BB281="",0,BA$353+1-BB281)</f>
        <v>0</v>
      </c>
      <c r="BD281" s="3">
        <f t="shared" si="57"/>
        <v>469</v>
      </c>
      <c r="BE281" s="5" t="e">
        <f>IF(BD281=0,"",RANK(BD281,BD$6:BD$352))</f>
        <v>#VALUE!</v>
      </c>
      <c r="BF281" s="13"/>
      <c r="BG281" s="14"/>
      <c r="BH281" s="14"/>
      <c r="BI281" s="14"/>
      <c r="BJ281" s="5">
        <f t="shared" si="58"/>
        <v>0</v>
      </c>
      <c r="BK281" s="5" t="str">
        <f>IF(BF281="","",RANK(BJ281,BJ$6:BJ$352))</f>
        <v/>
      </c>
      <c r="BL281" s="28">
        <f>IF(BK281="",0,BJ$353+1-BK281)</f>
        <v>0</v>
      </c>
      <c r="BM281" s="3">
        <f t="shared" si="47"/>
        <v>469</v>
      </c>
      <c r="BN281" s="5" t="e">
        <f>IF(BM281=0,"",RANK(BM281,BM$6:BM$352))</f>
        <v>#VALUE!</v>
      </c>
      <c r="BO281" s="13"/>
      <c r="BP281" s="14"/>
      <c r="BQ281" s="14"/>
      <c r="BR281" s="14"/>
      <c r="BS281" s="5">
        <f t="shared" si="48"/>
        <v>0</v>
      </c>
      <c r="BT281" s="5" t="str">
        <f>IF(BO281="","",RANK(BS281,BS$6:BS$352))</f>
        <v/>
      </c>
      <c r="BU281" s="35">
        <f>IF(BT281="",0,BS$353+1-BT281)</f>
        <v>0</v>
      </c>
      <c r="BV281" s="3">
        <f t="shared" si="49"/>
        <v>469</v>
      </c>
      <c r="BW281" s="5" t="e">
        <f>IF(BV281=0,"",RANK(BV281,BV$6:BV$352))</f>
        <v>#VALUE!</v>
      </c>
    </row>
    <row r="282" spans="2:75">
      <c r="B282" s="36" t="s">
        <v>1262</v>
      </c>
      <c r="C282" s="41" t="s">
        <v>930</v>
      </c>
      <c r="D282" s="72" t="s">
        <v>1261</v>
      </c>
      <c r="E282" s="51"/>
      <c r="F282" s="4"/>
      <c r="G282" s="4"/>
      <c r="H282" s="4"/>
      <c r="I282" s="4"/>
      <c r="J282" s="4"/>
      <c r="K282" s="4"/>
      <c r="L282" s="57"/>
      <c r="M282" s="13" t="s">
        <v>1014</v>
      </c>
      <c r="N282" s="14">
        <v>12</v>
      </c>
      <c r="O282" s="14">
        <v>15</v>
      </c>
      <c r="P282" s="14">
        <v>12</v>
      </c>
      <c r="Q282" s="4">
        <f>SUM(N282:P282)</f>
        <v>39</v>
      </c>
      <c r="R282" s="5">
        <f>IF(M282="","",RANK(Q282,Q$6:Q$352))</f>
        <v>125</v>
      </c>
      <c r="S282" s="28">
        <f>IF(R282="",0,Q$353+1-R282)</f>
        <v>179</v>
      </c>
      <c r="T282" s="3">
        <f>S282+K282</f>
        <v>179</v>
      </c>
      <c r="U282" s="57">
        <f>IF(T282=0,"",RANK(T282,T$6:T$352))</f>
        <v>239</v>
      </c>
      <c r="V282" s="13" t="s">
        <v>1383</v>
      </c>
      <c r="W282" s="14">
        <v>17</v>
      </c>
      <c r="X282" s="14">
        <v>16</v>
      </c>
      <c r="Y282" s="14">
        <v>13</v>
      </c>
      <c r="Z282" s="4">
        <f>SUM(W282:Y282)</f>
        <v>46</v>
      </c>
      <c r="AA282" s="5">
        <f>IF(V282="","",RANK(Z282,Z$6:Z$352))</f>
        <v>42</v>
      </c>
      <c r="AB282" s="28">
        <f>IF(AA282="",0,Z$353+1-AA282)</f>
        <v>222</v>
      </c>
      <c r="AC282" s="74">
        <f>AB282+T282</f>
        <v>401</v>
      </c>
      <c r="AD282" s="57">
        <f>IF(AC282=0,"",RANK(AC282,AC$6:AC$352))</f>
        <v>166</v>
      </c>
      <c r="AE282" s="30"/>
      <c r="AF282" s="31"/>
      <c r="AG282" s="31"/>
      <c r="AH282" s="31"/>
      <c r="AI282" s="4"/>
      <c r="AJ282" s="5"/>
      <c r="AK282" s="28"/>
      <c r="AL282" s="3"/>
      <c r="AM282" s="5"/>
      <c r="AN282" s="13"/>
      <c r="AO282" s="14"/>
      <c r="AP282" s="14"/>
      <c r="AQ282" s="14"/>
      <c r="AR282" s="5"/>
      <c r="AS282" s="5"/>
      <c r="AT282" s="28"/>
      <c r="AU282" s="3"/>
      <c r="AV282" s="5"/>
      <c r="AW282" s="13"/>
      <c r="AX282" s="14"/>
      <c r="AY282" s="14"/>
      <c r="AZ282" s="14"/>
      <c r="BA282" s="5"/>
      <c r="BB282" s="5"/>
      <c r="BC282" s="28"/>
      <c r="BD282" s="3"/>
      <c r="BE282" s="5"/>
      <c r="BF282" s="13"/>
      <c r="BG282" s="14"/>
      <c r="BH282" s="14"/>
      <c r="BI282" s="14"/>
      <c r="BJ282" s="5"/>
      <c r="BK282" s="5"/>
      <c r="BL282" s="28"/>
      <c r="BM282" s="3"/>
      <c r="BN282" s="5"/>
      <c r="BO282" s="13"/>
      <c r="BP282" s="14"/>
      <c r="BQ282" s="14"/>
      <c r="BR282" s="14"/>
      <c r="BS282" s="5"/>
      <c r="BT282" s="5"/>
      <c r="BU282" s="35"/>
      <c r="BV282" s="3"/>
      <c r="BW282" s="5"/>
    </row>
    <row r="283" spans="2:75">
      <c r="B283" s="36" t="s">
        <v>412</v>
      </c>
      <c r="C283" s="41" t="s">
        <v>930</v>
      </c>
      <c r="D283" s="72" t="s">
        <v>696</v>
      </c>
      <c r="E283" s="51" t="s">
        <v>68</v>
      </c>
      <c r="F283" s="4">
        <v>12</v>
      </c>
      <c r="G283" s="4">
        <v>11</v>
      </c>
      <c r="H283" s="4">
        <v>12</v>
      </c>
      <c r="I283" s="4">
        <f>SUM(F283:H283)</f>
        <v>35</v>
      </c>
      <c r="J283" s="4">
        <f>IF(E283="","",RANK(I283,I$6:I$351))</f>
        <v>200</v>
      </c>
      <c r="K283" s="4">
        <f>IF(J283="",0,I$353+1-J283)</f>
        <v>88</v>
      </c>
      <c r="L283" s="57">
        <f>IF(E283="","",RANK(K283,K$6:K$351))</f>
        <v>200</v>
      </c>
      <c r="M283" s="13" t="s">
        <v>1012</v>
      </c>
      <c r="N283" s="14">
        <v>12</v>
      </c>
      <c r="O283" s="14">
        <v>13</v>
      </c>
      <c r="P283" s="14">
        <v>10</v>
      </c>
      <c r="Q283" s="4">
        <f>SUM(N283:P283)</f>
        <v>35</v>
      </c>
      <c r="R283" s="5">
        <f>IF(M283="","",RANK(Q283,Q$6:Q$352))</f>
        <v>217</v>
      </c>
      <c r="S283" s="28">
        <f>IF(R283="",0,Q$353+1-R283)</f>
        <v>87</v>
      </c>
      <c r="T283" s="3">
        <f>S283+K283</f>
        <v>175</v>
      </c>
      <c r="U283" s="57">
        <f>IF(T283=0,"",RANK(T283,T$6:T$352))</f>
        <v>247</v>
      </c>
      <c r="V283" s="13" t="s">
        <v>1381</v>
      </c>
      <c r="W283" s="14">
        <v>15</v>
      </c>
      <c r="X283" s="14">
        <v>12</v>
      </c>
      <c r="Y283" s="14">
        <v>19</v>
      </c>
      <c r="Z283" s="4">
        <f>SUM(W283:Y283)</f>
        <v>46</v>
      </c>
      <c r="AA283" s="5">
        <f>IF(V283="","",RANK(Z283,Z$6:Z$352))</f>
        <v>42</v>
      </c>
      <c r="AB283" s="28">
        <f>IF(AA283="",0,Z$353+1-AA283)</f>
        <v>222</v>
      </c>
      <c r="AC283" s="74">
        <f>AB283+T283</f>
        <v>397</v>
      </c>
      <c r="AD283" s="57">
        <f>IF(AC283=0,"",RANK(AC283,AC$6:AC$352))</f>
        <v>168</v>
      </c>
      <c r="AE283" s="30"/>
      <c r="AF283" s="31"/>
      <c r="AG283" s="31"/>
      <c r="AH283" s="31"/>
      <c r="AI283" s="4"/>
      <c r="AJ283" s="5"/>
      <c r="AK283" s="28"/>
      <c r="AL283" s="3"/>
      <c r="AM283" s="5"/>
      <c r="AN283" s="13"/>
      <c r="AO283" s="14"/>
      <c r="AP283" s="14"/>
      <c r="AQ283" s="14"/>
      <c r="AR283" s="5"/>
      <c r="AS283" s="5"/>
      <c r="AT283" s="28"/>
      <c r="AU283" s="3"/>
      <c r="AV283" s="5"/>
      <c r="AW283" s="13"/>
      <c r="AX283" s="14"/>
      <c r="AY283" s="14"/>
      <c r="AZ283" s="14"/>
      <c r="BA283" s="5">
        <f t="shared" si="56"/>
        <v>0</v>
      </c>
      <c r="BB283" s="5" t="str">
        <f>IF(AW283="","",RANK(BA283,BA$7:BA$352))</f>
        <v/>
      </c>
      <c r="BC283" s="28">
        <f>IF(BB283="",0,BA$353+1-BB283)</f>
        <v>0</v>
      </c>
      <c r="BD283" s="3">
        <f t="shared" si="57"/>
        <v>0</v>
      </c>
      <c r="BE283" s="5" t="str">
        <f>IF(BD283=0,"",RANK(BD283,BD$6:BD$352))</f>
        <v/>
      </c>
      <c r="BF283" s="13"/>
      <c r="BG283" s="14"/>
      <c r="BH283" s="14"/>
      <c r="BI283" s="14"/>
      <c r="BJ283" s="5">
        <f t="shared" si="58"/>
        <v>0</v>
      </c>
      <c r="BK283" s="5" t="str">
        <f>IF(BF283="","",RANK(BJ283,BJ$6:BJ$352))</f>
        <v/>
      </c>
      <c r="BL283" s="28">
        <f>IF(BK283="",0,BJ$353+1-BK283)</f>
        <v>0</v>
      </c>
      <c r="BM283" s="3">
        <f t="shared" si="47"/>
        <v>0</v>
      </c>
      <c r="BN283" s="5" t="str">
        <f>IF(BM283=0,"",RANK(BM283,BM$6:BM$352))</f>
        <v/>
      </c>
      <c r="BO283" s="13"/>
      <c r="BP283" s="14"/>
      <c r="BQ283" s="14"/>
      <c r="BR283" s="14"/>
      <c r="BS283" s="5">
        <f t="shared" si="48"/>
        <v>0</v>
      </c>
      <c r="BT283" s="5" t="str">
        <f>IF(BO283="","",RANK(BS283,BS$6:BS$352))</f>
        <v/>
      </c>
      <c r="BU283" s="35">
        <f>IF(BT283="",0,BS$353+1-BT283)</f>
        <v>0</v>
      </c>
      <c r="BV283" s="3">
        <f t="shared" si="49"/>
        <v>0</v>
      </c>
      <c r="BW283" s="5" t="str">
        <f>IF(BV283=0,"",RANK(BV283,BV$6:BV$352))</f>
        <v/>
      </c>
    </row>
    <row r="284" spans="2:75">
      <c r="B284" s="36" t="s">
        <v>1264</v>
      </c>
      <c r="C284" s="41" t="s">
        <v>930</v>
      </c>
      <c r="D284" s="72" t="s">
        <v>1263</v>
      </c>
      <c r="E284" s="51"/>
      <c r="F284" s="4"/>
      <c r="G284" s="4"/>
      <c r="H284" s="4"/>
      <c r="I284" s="4"/>
      <c r="J284" s="4"/>
      <c r="K284" s="4"/>
      <c r="L284" s="57"/>
      <c r="M284" s="13" t="s">
        <v>1017</v>
      </c>
      <c r="N284" s="14">
        <v>10</v>
      </c>
      <c r="O284" s="14">
        <v>14</v>
      </c>
      <c r="P284" s="14">
        <v>11</v>
      </c>
      <c r="Q284" s="4">
        <f>SUM(N284:P284)</f>
        <v>35</v>
      </c>
      <c r="R284" s="5">
        <f>IF(M284="","",RANK(Q284,Q$6:Q$352))</f>
        <v>217</v>
      </c>
      <c r="S284" s="28">
        <f>IF(R284="",0,Q$353+1-R284)</f>
        <v>87</v>
      </c>
      <c r="T284" s="3">
        <f>S284+K284</f>
        <v>87</v>
      </c>
      <c r="U284" s="57">
        <f>IF(T284=0,"",RANK(T284,T$6:T$352))</f>
        <v>296</v>
      </c>
      <c r="V284" s="13" t="s">
        <v>1386</v>
      </c>
      <c r="W284" s="14">
        <v>13</v>
      </c>
      <c r="X284" s="14">
        <v>13</v>
      </c>
      <c r="Y284" s="14">
        <v>14</v>
      </c>
      <c r="Z284" s="4">
        <f>SUM(W284:Y284)</f>
        <v>40</v>
      </c>
      <c r="AA284" s="5">
        <f>IF(V284="","",RANK(Z284,Z$6:Z$352))</f>
        <v>140</v>
      </c>
      <c r="AB284" s="28">
        <f>IF(AA284="",0,Z$353+1-AA284)</f>
        <v>124</v>
      </c>
      <c r="AC284" s="74">
        <f>AB284+T284</f>
        <v>211</v>
      </c>
      <c r="AD284" s="57">
        <f>IF(AC284=0,"",RANK(AC284,AC$6:AC$352))</f>
        <v>258</v>
      </c>
      <c r="AE284" s="30"/>
      <c r="AF284" s="31"/>
      <c r="AG284" s="31"/>
      <c r="AH284" s="31"/>
      <c r="AI284" s="4">
        <f t="shared" ref="AI284:AI294" si="59">SUM(AF284:AH284)</f>
        <v>0</v>
      </c>
      <c r="AJ284" s="5" t="str">
        <f>IF(AE284="","",RANK(AI284,AI$6:AI$352))</f>
        <v/>
      </c>
      <c r="AK284" s="28">
        <f>IF(AJ284="",0,AI$353+1-AJ284)</f>
        <v>0</v>
      </c>
      <c r="AL284" s="3">
        <f t="shared" ref="AL284:AL294" si="60">AK284+AC284</f>
        <v>211</v>
      </c>
      <c r="AM284" s="5">
        <f>IF(AL284=0,"",RANK(AL284,AL$6:AL$352))</f>
        <v>208</v>
      </c>
      <c r="AN284" s="13"/>
      <c r="AO284" s="14"/>
      <c r="AP284" s="14"/>
      <c r="AQ284" s="14"/>
      <c r="AR284" s="5">
        <f t="shared" ref="AR284:AR294" si="61">SUM(AO284:AQ284)</f>
        <v>0</v>
      </c>
      <c r="AS284" s="5" t="str">
        <f>IF(AN284="","",RANK(AR284,AR$7:AR$352))</f>
        <v/>
      </c>
      <c r="AT284" s="28">
        <f>IF(AS284="",0,AR$353+1-AS284)</f>
        <v>0</v>
      </c>
      <c r="AU284" s="3">
        <f t="shared" ref="AU284:AU294" si="62">AT284+AL284</f>
        <v>211</v>
      </c>
      <c r="AV284" s="5">
        <f>IF(AU284=0,"",RANK(AU284,AU$6:AU$352))</f>
        <v>208</v>
      </c>
      <c r="AW284" s="13"/>
      <c r="AX284" s="14"/>
      <c r="AY284" s="14"/>
      <c r="AZ284" s="14"/>
      <c r="BA284" s="5">
        <f t="shared" si="56"/>
        <v>0</v>
      </c>
      <c r="BB284" s="5" t="str">
        <f>IF(AW284="","",RANK(BA284,BA$7:BA$352))</f>
        <v/>
      </c>
      <c r="BC284" s="28">
        <f>IF(BB284="",0,BA$353+1-BB284)</f>
        <v>0</v>
      </c>
      <c r="BD284" s="3">
        <f t="shared" si="57"/>
        <v>211</v>
      </c>
      <c r="BE284" s="5" t="e">
        <f>IF(BD284=0,"",RANK(BD284,BD$6:BD$352))</f>
        <v>#VALUE!</v>
      </c>
      <c r="BF284" s="13"/>
      <c r="BG284" s="14"/>
      <c r="BH284" s="14"/>
      <c r="BI284" s="14"/>
      <c r="BJ284" s="5">
        <f t="shared" si="58"/>
        <v>0</v>
      </c>
      <c r="BK284" s="5" t="str">
        <f>IF(BF284="","",RANK(BJ284,BJ$6:BJ$352))</f>
        <v/>
      </c>
      <c r="BL284" s="28">
        <f>IF(BK284="",0,BJ$353+1-BK284)</f>
        <v>0</v>
      </c>
      <c r="BM284" s="3">
        <f t="shared" si="47"/>
        <v>211</v>
      </c>
      <c r="BN284" s="5" t="e">
        <f>IF(BM284=0,"",RANK(BM284,BM$6:BM$352))</f>
        <v>#VALUE!</v>
      </c>
      <c r="BO284" s="13"/>
      <c r="BP284" s="14"/>
      <c r="BQ284" s="14"/>
      <c r="BR284" s="14"/>
      <c r="BS284" s="5">
        <f t="shared" si="48"/>
        <v>0</v>
      </c>
      <c r="BT284" s="5" t="str">
        <f>IF(BO284="","",RANK(BS284,BS$6:BS$352))</f>
        <v/>
      </c>
      <c r="BU284" s="35">
        <f>IF(BT284="",0,BS$353+1-BT284)</f>
        <v>0</v>
      </c>
      <c r="BV284" s="3">
        <f t="shared" si="49"/>
        <v>211</v>
      </c>
      <c r="BW284" s="5" t="e">
        <f>IF(BV284=0,"",RANK(BV284,BV$6:BV$352))</f>
        <v>#VALUE!</v>
      </c>
    </row>
    <row r="285" spans="2:75">
      <c r="B285" s="36" t="s">
        <v>421</v>
      </c>
      <c r="C285" s="41" t="s">
        <v>930</v>
      </c>
      <c r="D285" s="72" t="s">
        <v>705</v>
      </c>
      <c r="E285" s="51" t="s">
        <v>145</v>
      </c>
      <c r="F285" s="4">
        <v>11</v>
      </c>
      <c r="G285" s="4">
        <v>14</v>
      </c>
      <c r="H285" s="4">
        <v>9</v>
      </c>
      <c r="I285" s="4">
        <f>SUM(F285:H285)</f>
        <v>34</v>
      </c>
      <c r="J285" s="4">
        <f>IF(E285="","",RANK(I285,I$6:I$351))</f>
        <v>221</v>
      </c>
      <c r="K285" s="4">
        <f>IF(J285="",0,I$353+1-J285)</f>
        <v>67</v>
      </c>
      <c r="L285" s="57">
        <f>IF(E285="","",RANK(K285,K$6:K$351))</f>
        <v>221</v>
      </c>
      <c r="M285" s="13" t="s">
        <v>1023</v>
      </c>
      <c r="N285" s="14">
        <v>9</v>
      </c>
      <c r="O285" s="14">
        <v>15</v>
      </c>
      <c r="P285" s="14">
        <v>9</v>
      </c>
      <c r="Q285" s="4">
        <f>SUM(N285:P285)</f>
        <v>33</v>
      </c>
      <c r="R285" s="5">
        <f>IF(M285="","",RANK(Q285,Q$6:Q$352))</f>
        <v>262</v>
      </c>
      <c r="S285" s="28">
        <f>IF(R285="",0,Q$353+1-R285)</f>
        <v>42</v>
      </c>
      <c r="T285" s="3">
        <f>S285+K285</f>
        <v>109</v>
      </c>
      <c r="U285" s="57">
        <f>IF(T285=0,"",RANK(T285,T$6:T$352))</f>
        <v>285</v>
      </c>
      <c r="V285" s="13" t="s">
        <v>1390</v>
      </c>
      <c r="W285" s="14">
        <v>12</v>
      </c>
      <c r="X285" s="14">
        <v>13</v>
      </c>
      <c r="Y285" s="14">
        <v>13</v>
      </c>
      <c r="Z285" s="4">
        <f>SUM(W285:Y285)</f>
        <v>38</v>
      </c>
      <c r="AA285" s="5">
        <f>IF(V285="","",RANK(Z285,Z$6:Z$352))</f>
        <v>174</v>
      </c>
      <c r="AB285" s="28">
        <f>IF(AA285="",0,Z$353+1-AA285)</f>
        <v>90</v>
      </c>
      <c r="AC285" s="74">
        <f>AB285+T285</f>
        <v>199</v>
      </c>
      <c r="AD285" s="57">
        <f>IF(AC285=0,"",RANK(AC285,AC$6:AC$352))</f>
        <v>267</v>
      </c>
      <c r="AE285" s="30"/>
      <c r="AF285" s="31"/>
      <c r="AG285" s="31"/>
      <c r="AH285" s="31"/>
      <c r="AI285" s="4">
        <f t="shared" si="59"/>
        <v>0</v>
      </c>
      <c r="AJ285" s="5" t="str">
        <f>IF(AE285="","",RANK(AI285,AI$6:AI$352))</f>
        <v/>
      </c>
      <c r="AK285" s="28">
        <f>IF(AJ285="",0,AI$353+1-AJ285)</f>
        <v>0</v>
      </c>
      <c r="AL285" s="3">
        <f t="shared" si="60"/>
        <v>199</v>
      </c>
      <c r="AM285" s="5">
        <f>IF(AL285=0,"",RANK(AL285,AL$6:AL$352))</f>
        <v>216</v>
      </c>
      <c r="AN285" s="13"/>
      <c r="AO285" s="14"/>
      <c r="AP285" s="14"/>
      <c r="AQ285" s="14"/>
      <c r="AR285" s="5">
        <f t="shared" si="61"/>
        <v>0</v>
      </c>
      <c r="AS285" s="5" t="str">
        <f>IF(AN285="","",RANK(AR285,AR$7:AR$352))</f>
        <v/>
      </c>
      <c r="AT285" s="28">
        <f>IF(AS285="",0,AR$353+1-AS285)</f>
        <v>0</v>
      </c>
      <c r="AU285" s="3">
        <f t="shared" si="62"/>
        <v>199</v>
      </c>
      <c r="AV285" s="5">
        <f>IF(AU285=0,"",RANK(AU285,AU$6:AU$352))</f>
        <v>216</v>
      </c>
      <c r="AW285" s="13"/>
      <c r="AX285" s="14"/>
      <c r="AY285" s="14"/>
      <c r="AZ285" s="14"/>
      <c r="BA285" s="5">
        <f t="shared" si="56"/>
        <v>0</v>
      </c>
      <c r="BB285" s="5" t="str">
        <f>IF(AW285="","",RANK(BA285,BA$7:BA$352))</f>
        <v/>
      </c>
      <c r="BC285" s="28">
        <f>IF(BB285="",0,BA$353+1-BB285)</f>
        <v>0</v>
      </c>
      <c r="BD285" s="3">
        <f t="shared" si="57"/>
        <v>199</v>
      </c>
      <c r="BE285" s="5" t="e">
        <f>IF(BD285=0,"",RANK(BD285,BD$6:BD$352))</f>
        <v>#VALUE!</v>
      </c>
      <c r="BF285" s="13"/>
      <c r="BG285" s="14"/>
      <c r="BH285" s="14"/>
      <c r="BI285" s="14"/>
      <c r="BJ285" s="5">
        <f t="shared" si="58"/>
        <v>0</v>
      </c>
      <c r="BK285" s="5" t="str">
        <f>IF(BF285="","",RANK(BJ285,BJ$6:BJ$352))</f>
        <v/>
      </c>
      <c r="BL285" s="28">
        <f>IF(BK285="",0,BJ$353+1-BK285)</f>
        <v>0</v>
      </c>
      <c r="BM285" s="3">
        <f t="shared" si="47"/>
        <v>199</v>
      </c>
      <c r="BN285" s="5" t="e">
        <f>IF(BM285=0,"",RANK(BM285,BM$6:BM$352))</f>
        <v>#VALUE!</v>
      </c>
      <c r="BO285" s="13"/>
      <c r="BP285" s="14"/>
      <c r="BQ285" s="14"/>
      <c r="BR285" s="14"/>
      <c r="BS285" s="5">
        <f t="shared" si="48"/>
        <v>0</v>
      </c>
      <c r="BT285" s="5" t="str">
        <f>IF(BO285="","",RANK(BS285,BS$6:BS$352))</f>
        <v/>
      </c>
      <c r="BU285" s="35">
        <f>IF(BT285="",0,BS$353+1-BT285)</f>
        <v>0</v>
      </c>
      <c r="BV285" s="3">
        <f t="shared" si="49"/>
        <v>199</v>
      </c>
      <c r="BW285" s="5" t="e">
        <f>IF(BV285=0,"",RANK(BV285,BV$6:BV$352))</f>
        <v>#VALUE!</v>
      </c>
    </row>
    <row r="286" spans="2:75">
      <c r="B286" s="36" t="s">
        <v>417</v>
      </c>
      <c r="C286" s="41" t="s">
        <v>930</v>
      </c>
      <c r="D286" s="72" t="s">
        <v>701</v>
      </c>
      <c r="E286" s="51" t="s">
        <v>141</v>
      </c>
      <c r="F286" s="4">
        <v>11</v>
      </c>
      <c r="G286" s="4">
        <v>15</v>
      </c>
      <c r="H286" s="4">
        <v>14</v>
      </c>
      <c r="I286" s="4">
        <f>SUM(F286:H286)</f>
        <v>40</v>
      </c>
      <c r="J286" s="4">
        <f>IF(E286="","",RANK(I286,I$6:I$351))</f>
        <v>107</v>
      </c>
      <c r="K286" s="4">
        <f>IF(J286="",0,I$353+1-J286)</f>
        <v>181</v>
      </c>
      <c r="L286" s="57">
        <f>IF(E286="","",RANK(K286,K$6:K$351))</f>
        <v>107</v>
      </c>
      <c r="M286" s="13"/>
      <c r="N286" s="14"/>
      <c r="O286" s="14"/>
      <c r="P286" s="14"/>
      <c r="Q286" s="4">
        <f>SUM(N286:P286)</f>
        <v>0</v>
      </c>
      <c r="R286" s="5" t="str">
        <f>IF(M286="","",RANK(Q286,Q$6:Q$352))</f>
        <v/>
      </c>
      <c r="S286" s="28">
        <f>IF(R286="",0,Q$353+1-R286)</f>
        <v>0</v>
      </c>
      <c r="T286" s="3">
        <f>S286+K286</f>
        <v>181</v>
      </c>
      <c r="U286" s="57">
        <f>IF(T286=0,"",RANK(T286,T$6:T$352))</f>
        <v>236</v>
      </c>
      <c r="V286" s="13"/>
      <c r="W286" s="14"/>
      <c r="X286" s="14"/>
      <c r="Y286" s="14"/>
      <c r="Z286" s="4">
        <f>SUM(W286:Y286)</f>
        <v>0</v>
      </c>
      <c r="AA286" s="5" t="str">
        <f>IF(V286="","",RANK(Z286,Z$6:Z$352))</f>
        <v/>
      </c>
      <c r="AB286" s="28">
        <f>IF(AA286="",0,Z$353+1-AA286)</f>
        <v>0</v>
      </c>
      <c r="AC286" s="74">
        <f>AB286+T286</f>
        <v>181</v>
      </c>
      <c r="AD286" s="57">
        <f>IF(AC286=0,"",RANK(AC286,AC$6:AC$352))</f>
        <v>274</v>
      </c>
      <c r="AE286" s="30"/>
      <c r="AF286" s="31"/>
      <c r="AG286" s="31"/>
      <c r="AH286" s="31"/>
      <c r="AI286" s="4">
        <f t="shared" si="59"/>
        <v>0</v>
      </c>
      <c r="AJ286" s="5" t="str">
        <f>IF(AE286="","",RANK(AI286,AI$6:AI$352))</f>
        <v/>
      </c>
      <c r="AK286" s="28">
        <f>IF(AJ286="",0,AI$353+1-AJ286)</f>
        <v>0</v>
      </c>
      <c r="AL286" s="3">
        <f t="shared" si="60"/>
        <v>181</v>
      </c>
      <c r="AM286" s="5">
        <f>IF(AL286=0,"",RANK(AL286,AL$6:AL$352))</f>
        <v>222</v>
      </c>
      <c r="AN286" s="13"/>
      <c r="AO286" s="14"/>
      <c r="AP286" s="14"/>
      <c r="AQ286" s="14"/>
      <c r="AR286" s="5">
        <f t="shared" si="61"/>
        <v>0</v>
      </c>
      <c r="AS286" s="5" t="str">
        <f>IF(AN286="","",RANK(AR286,AR$7:AR$352))</f>
        <v/>
      </c>
      <c r="AT286" s="28">
        <f>IF(AS286="",0,AR$353+1-AS286)</f>
        <v>0</v>
      </c>
      <c r="AU286" s="3">
        <f t="shared" si="62"/>
        <v>181</v>
      </c>
      <c r="AV286" s="5">
        <f>IF(AU286=0,"",RANK(AU286,AU$6:AU$352))</f>
        <v>222</v>
      </c>
      <c r="AW286" s="13"/>
      <c r="AX286" s="14"/>
      <c r="AY286" s="14"/>
      <c r="AZ286" s="14"/>
      <c r="BA286" s="5">
        <f t="shared" si="56"/>
        <v>0</v>
      </c>
      <c r="BB286" s="5" t="str">
        <f>IF(AW286="","",RANK(BA286,BA$7:BA$352))</f>
        <v/>
      </c>
      <c r="BC286" s="28">
        <f>IF(BB286="",0,BA$353+1-BB286)</f>
        <v>0</v>
      </c>
      <c r="BD286" s="3">
        <f t="shared" si="57"/>
        <v>181</v>
      </c>
      <c r="BE286" s="5" t="e">
        <f>IF(BD286=0,"",RANK(BD286,BD$6:BD$352))</f>
        <v>#VALUE!</v>
      </c>
      <c r="BF286" s="13"/>
      <c r="BG286" s="14"/>
      <c r="BH286" s="14"/>
      <c r="BI286" s="14"/>
      <c r="BJ286" s="5">
        <f t="shared" si="58"/>
        <v>0</v>
      </c>
      <c r="BK286" s="5" t="str">
        <f>IF(BF286="","",RANK(BJ286,BJ$6:BJ$352))</f>
        <v/>
      </c>
      <c r="BL286" s="28">
        <f>IF(BK286="",0,BJ$353+1-BK286)</f>
        <v>0</v>
      </c>
      <c r="BM286" s="3">
        <f t="shared" si="47"/>
        <v>181</v>
      </c>
      <c r="BN286" s="5" t="e">
        <f>IF(BM286=0,"",RANK(BM286,BM$6:BM$352))</f>
        <v>#VALUE!</v>
      </c>
      <c r="BO286" s="13"/>
      <c r="BP286" s="14"/>
      <c r="BQ286" s="14"/>
      <c r="BR286" s="14"/>
      <c r="BS286" s="5">
        <f t="shared" si="48"/>
        <v>0</v>
      </c>
      <c r="BT286" s="5" t="str">
        <f>IF(BO286="","",RANK(BS286,BS$6:BS$352))</f>
        <v/>
      </c>
      <c r="BU286" s="35">
        <f>IF(BT286="",0,BS$353+1-BT286)</f>
        <v>0</v>
      </c>
      <c r="BV286" s="3">
        <f t="shared" si="49"/>
        <v>181</v>
      </c>
      <c r="BW286" s="5" t="e">
        <f>IF(BV286=0,"",RANK(BV286,BV$6:BV$352))</f>
        <v>#VALUE!</v>
      </c>
    </row>
    <row r="287" spans="2:75">
      <c r="B287" s="36" t="s">
        <v>355</v>
      </c>
      <c r="C287" s="41" t="s">
        <v>930</v>
      </c>
      <c r="D287" s="72" t="s">
        <v>953</v>
      </c>
      <c r="E287" s="51" t="s">
        <v>85</v>
      </c>
      <c r="F287" s="4">
        <v>10</v>
      </c>
      <c r="G287" s="4">
        <v>15</v>
      </c>
      <c r="H287" s="4">
        <v>11</v>
      </c>
      <c r="I287" s="4">
        <f>SUM(F287:H287)</f>
        <v>36</v>
      </c>
      <c r="J287" s="4">
        <f>IF(E287="","",RANK(I287,I$6:I$351))</f>
        <v>179</v>
      </c>
      <c r="K287" s="4">
        <f>IF(J287="",0,I$353+1-J287)</f>
        <v>109</v>
      </c>
      <c r="L287" s="57">
        <f>IF(E287="","",RANK(K287,K$6:K$351))</f>
        <v>179</v>
      </c>
      <c r="M287" s="13" t="s">
        <v>1024</v>
      </c>
      <c r="N287" s="14">
        <v>9</v>
      </c>
      <c r="O287" s="14">
        <v>12</v>
      </c>
      <c r="P287" s="14">
        <v>11</v>
      </c>
      <c r="Q287" s="4">
        <f>SUM(N287:P287)</f>
        <v>32</v>
      </c>
      <c r="R287" s="5">
        <f>IF(M287="","",RANK(Q287,Q$6:Q$352))</f>
        <v>271</v>
      </c>
      <c r="S287" s="28">
        <f>IF(R287="",0,Q$353+1-R287)</f>
        <v>33</v>
      </c>
      <c r="T287" s="3">
        <f>S287+K287</f>
        <v>142</v>
      </c>
      <c r="U287" s="57">
        <f>IF(T287=0,"",RANK(T287,T$6:T$352))</f>
        <v>265</v>
      </c>
      <c r="V287" s="13"/>
      <c r="W287" s="14"/>
      <c r="X287" s="14"/>
      <c r="Y287" s="14"/>
      <c r="Z287" s="4">
        <f>SUM(W287:Y287)</f>
        <v>0</v>
      </c>
      <c r="AA287" s="5" t="str">
        <f>IF(V287="","",RANK(Z287,Z$6:Z$352))</f>
        <v/>
      </c>
      <c r="AB287" s="28">
        <f>IF(AA287="",0,Z$353+1-AA287)</f>
        <v>0</v>
      </c>
      <c r="AC287" s="74">
        <f>AB287+T287</f>
        <v>142</v>
      </c>
      <c r="AD287" s="57">
        <f>IF(AC287=0,"",RANK(AC287,AC$6:AC$352))</f>
        <v>297</v>
      </c>
      <c r="AE287" s="30"/>
      <c r="AF287" s="31"/>
      <c r="AG287" s="31"/>
      <c r="AH287" s="31"/>
      <c r="AI287" s="4">
        <f t="shared" si="59"/>
        <v>0</v>
      </c>
      <c r="AJ287" s="5" t="str">
        <f>IF(AE287="","",RANK(AI287,AI$6:AI$352))</f>
        <v/>
      </c>
      <c r="AK287" s="28">
        <f>IF(AJ287="",0,AI$353+1-AJ287)</f>
        <v>0</v>
      </c>
      <c r="AL287" s="3">
        <f t="shared" si="60"/>
        <v>142</v>
      </c>
      <c r="AM287" s="5">
        <f>IF(AL287=0,"",RANK(AL287,AL$6:AL$352))</f>
        <v>239</v>
      </c>
      <c r="AN287" s="13"/>
      <c r="AO287" s="14"/>
      <c r="AP287" s="14"/>
      <c r="AQ287" s="14"/>
      <c r="AR287" s="5">
        <f t="shared" si="61"/>
        <v>0</v>
      </c>
      <c r="AS287" s="5" t="str">
        <f>IF(AN287="","",RANK(AR287,AR$7:AR$352))</f>
        <v/>
      </c>
      <c r="AT287" s="28">
        <f>IF(AS287="",0,AR$353+1-AS287)</f>
        <v>0</v>
      </c>
      <c r="AU287" s="3">
        <f t="shared" si="62"/>
        <v>142</v>
      </c>
      <c r="AV287" s="5">
        <f>IF(AU287=0,"",RANK(AU287,AU$6:AU$352))</f>
        <v>239</v>
      </c>
      <c r="AW287" s="13"/>
      <c r="AX287" s="14"/>
      <c r="AY287" s="14"/>
      <c r="AZ287" s="14"/>
      <c r="BA287" s="5">
        <f t="shared" si="56"/>
        <v>0</v>
      </c>
      <c r="BB287" s="5" t="str">
        <f>IF(AW287="","",RANK(BA287,BA$7:BA$352))</f>
        <v/>
      </c>
      <c r="BC287" s="28">
        <f>IF(BB287="",0,BA$353+1-BB287)</f>
        <v>0</v>
      </c>
      <c r="BD287" s="3">
        <f t="shared" si="57"/>
        <v>142</v>
      </c>
      <c r="BE287" s="5" t="e">
        <f>IF(BD287=0,"",RANK(BD287,BD$6:BD$352))</f>
        <v>#VALUE!</v>
      </c>
      <c r="BF287" s="13"/>
      <c r="BG287" s="14"/>
      <c r="BH287" s="14"/>
      <c r="BI287" s="14"/>
      <c r="BJ287" s="5">
        <f t="shared" si="58"/>
        <v>0</v>
      </c>
      <c r="BK287" s="5" t="str">
        <f>IF(BF287="","",RANK(BJ287,BJ$6:BJ$352))</f>
        <v/>
      </c>
      <c r="BL287" s="28">
        <f>IF(BK287="",0,BJ$353+1-BK287)</f>
        <v>0</v>
      </c>
      <c r="BM287" s="3">
        <f t="shared" si="47"/>
        <v>142</v>
      </c>
      <c r="BN287" s="5" t="e">
        <f>IF(BM287=0,"",RANK(BM287,BM$6:BM$352))</f>
        <v>#VALUE!</v>
      </c>
      <c r="BO287" s="13"/>
      <c r="BP287" s="14"/>
      <c r="BQ287" s="14"/>
      <c r="BR287" s="14"/>
      <c r="BS287" s="5">
        <f t="shared" si="48"/>
        <v>0</v>
      </c>
      <c r="BT287" s="5" t="str">
        <f>IF(BO287="","",RANK(BS287,BS$6:BS$352))</f>
        <v/>
      </c>
      <c r="BU287" s="35">
        <f>IF(BT287="",0,BS$353+1-BT287)</f>
        <v>0</v>
      </c>
      <c r="BV287" s="3">
        <f t="shared" si="49"/>
        <v>142</v>
      </c>
      <c r="BW287" s="5" t="e">
        <f>IF(BV287=0,"",RANK(BV287,BV$6:BV$352))</f>
        <v>#VALUE!</v>
      </c>
    </row>
    <row r="288" spans="2:75">
      <c r="B288" s="36" t="s">
        <v>418</v>
      </c>
      <c r="C288" s="41" t="s">
        <v>930</v>
      </c>
      <c r="D288" s="72" t="s">
        <v>702</v>
      </c>
      <c r="E288" s="51" t="s">
        <v>142</v>
      </c>
      <c r="F288" s="4">
        <v>11</v>
      </c>
      <c r="G288" s="4">
        <v>15</v>
      </c>
      <c r="H288" s="4">
        <v>12</v>
      </c>
      <c r="I288" s="4">
        <f>SUM(F288:H288)</f>
        <v>38</v>
      </c>
      <c r="J288" s="4">
        <f>IF(E288="","",RANK(I288,I$6:I$351))</f>
        <v>147</v>
      </c>
      <c r="K288" s="4">
        <f>IF(J288="",0,I$353+1-J288)</f>
        <v>141</v>
      </c>
      <c r="L288" s="57">
        <f>IF(E288="","",RANK(K288,K$6:K$351))</f>
        <v>147</v>
      </c>
      <c r="M288" s="13"/>
      <c r="N288" s="14"/>
      <c r="O288" s="14"/>
      <c r="P288" s="14"/>
      <c r="Q288" s="4">
        <f>SUM(N288:P288)</f>
        <v>0</v>
      </c>
      <c r="R288" s="5" t="str">
        <f>IF(M288="","",RANK(Q288,Q$6:Q$352))</f>
        <v/>
      </c>
      <c r="S288" s="28">
        <f>IF(R288="",0,Q$353+1-R288)</f>
        <v>0</v>
      </c>
      <c r="T288" s="3">
        <f>S288+K288</f>
        <v>141</v>
      </c>
      <c r="U288" s="57">
        <f>IF(T288=0,"",RANK(T288,T$6:T$352))</f>
        <v>268</v>
      </c>
      <c r="V288" s="13"/>
      <c r="W288" s="14"/>
      <c r="X288" s="14"/>
      <c r="Y288" s="14"/>
      <c r="Z288" s="4">
        <f>SUM(W288:Y288)</f>
        <v>0</v>
      </c>
      <c r="AA288" s="5" t="str">
        <f>IF(V288="","",RANK(Z288,Z$6:Z$352))</f>
        <v/>
      </c>
      <c r="AB288" s="28">
        <f>IF(AA288="",0,Z$353+1-AA288)</f>
        <v>0</v>
      </c>
      <c r="AC288" s="74">
        <f>AB288+T288</f>
        <v>141</v>
      </c>
      <c r="AD288" s="57">
        <f>IF(AC288=0,"",RANK(AC288,AC$6:AC$352))</f>
        <v>298</v>
      </c>
      <c r="AE288" s="30"/>
      <c r="AF288" s="31"/>
      <c r="AG288" s="31"/>
      <c r="AH288" s="31"/>
      <c r="AI288" s="4">
        <f t="shared" si="59"/>
        <v>0</v>
      </c>
      <c r="AJ288" s="5" t="str">
        <f>IF(AE288="","",RANK(AI288,AI$6:AI$352))</f>
        <v/>
      </c>
      <c r="AK288" s="28">
        <f>IF(AJ288="",0,AI$353+1-AJ288)</f>
        <v>0</v>
      </c>
      <c r="AL288" s="3">
        <f t="shared" si="60"/>
        <v>141</v>
      </c>
      <c r="AM288" s="5">
        <f>IF(AL288=0,"",RANK(AL288,AL$6:AL$352))</f>
        <v>240</v>
      </c>
      <c r="AN288" s="13"/>
      <c r="AO288" s="14"/>
      <c r="AP288" s="14"/>
      <c r="AQ288" s="14"/>
      <c r="AR288" s="5">
        <f t="shared" si="61"/>
        <v>0</v>
      </c>
      <c r="AS288" s="5" t="str">
        <f>IF(AN288="","",RANK(AR288,AR$7:AR$352))</f>
        <v/>
      </c>
      <c r="AT288" s="28">
        <f>IF(AS288="",0,AR$353+1-AS288)</f>
        <v>0</v>
      </c>
      <c r="AU288" s="3">
        <f t="shared" si="62"/>
        <v>141</v>
      </c>
      <c r="AV288" s="5">
        <f>IF(AU288=0,"",RANK(AU288,AU$6:AU$352))</f>
        <v>240</v>
      </c>
      <c r="AW288" s="13"/>
      <c r="AX288" s="14"/>
      <c r="AY288" s="14"/>
      <c r="AZ288" s="14"/>
      <c r="BA288" s="5">
        <f t="shared" si="56"/>
        <v>0</v>
      </c>
      <c r="BB288" s="5" t="str">
        <f>IF(AW288="","",RANK(BA288,BA$7:BA$352))</f>
        <v/>
      </c>
      <c r="BC288" s="28">
        <f>IF(BB288="",0,BA$353+1-BB288)</f>
        <v>0</v>
      </c>
      <c r="BD288" s="3">
        <f t="shared" si="57"/>
        <v>141</v>
      </c>
      <c r="BE288" s="5" t="e">
        <f>IF(BD288=0,"",RANK(BD288,BD$6:BD$352))</f>
        <v>#VALUE!</v>
      </c>
      <c r="BF288" s="13"/>
      <c r="BG288" s="14"/>
      <c r="BH288" s="14"/>
      <c r="BI288" s="14"/>
      <c r="BJ288" s="5">
        <f t="shared" si="58"/>
        <v>0</v>
      </c>
      <c r="BK288" s="5" t="str">
        <f>IF(BF288="","",RANK(BJ288,BJ$6:BJ$352))</f>
        <v/>
      </c>
      <c r="BL288" s="28">
        <f>IF(BK288="",0,BJ$353+1-BK288)</f>
        <v>0</v>
      </c>
      <c r="BM288" s="3">
        <f t="shared" si="47"/>
        <v>141</v>
      </c>
      <c r="BN288" s="5" t="e">
        <f>IF(BM288=0,"",RANK(BM288,BM$6:BM$352))</f>
        <v>#VALUE!</v>
      </c>
      <c r="BO288" s="13"/>
      <c r="BP288" s="14"/>
      <c r="BQ288" s="14"/>
      <c r="BR288" s="14"/>
      <c r="BS288" s="5">
        <f t="shared" si="48"/>
        <v>0</v>
      </c>
      <c r="BT288" s="5" t="str">
        <f>IF(BO288="","",RANK(BS288,BS$6:BS$352))</f>
        <v/>
      </c>
      <c r="BU288" s="35">
        <f>IF(BT288="",0,BS$353+1-BT288)</f>
        <v>0</v>
      </c>
      <c r="BV288" s="3">
        <f t="shared" si="49"/>
        <v>141</v>
      </c>
      <c r="BW288" s="5" t="e">
        <f>IF(BV288=0,"",RANK(BV288,BV$6:BV$352))</f>
        <v>#VALUE!</v>
      </c>
    </row>
    <row r="289" spans="2:75">
      <c r="B289" s="36" t="s">
        <v>1266</v>
      </c>
      <c r="C289" s="41" t="s">
        <v>930</v>
      </c>
      <c r="D289" s="72" t="s">
        <v>1265</v>
      </c>
      <c r="E289" s="51"/>
      <c r="F289" s="4"/>
      <c r="G289" s="4"/>
      <c r="H289" s="4"/>
      <c r="I289" s="4"/>
      <c r="J289" s="4"/>
      <c r="K289" s="4"/>
      <c r="L289" s="57"/>
      <c r="M289" s="13" t="s">
        <v>1019</v>
      </c>
      <c r="N289" s="14">
        <v>10</v>
      </c>
      <c r="O289" s="14">
        <v>12</v>
      </c>
      <c r="P289" s="14">
        <v>12</v>
      </c>
      <c r="Q289" s="4">
        <f>SUM(N289:P289)</f>
        <v>34</v>
      </c>
      <c r="R289" s="5">
        <f>IF(M289="","",RANK(Q289,Q$6:Q$352))</f>
        <v>241</v>
      </c>
      <c r="S289" s="28">
        <f>IF(R289="",0,Q$353+1-R289)</f>
        <v>63</v>
      </c>
      <c r="T289" s="3">
        <f>S289+K289</f>
        <v>63</v>
      </c>
      <c r="U289" s="57">
        <f>IF(T289=0,"",RANK(T289,T$6:T$352))</f>
        <v>304</v>
      </c>
      <c r="V289" s="13" t="s">
        <v>1375</v>
      </c>
      <c r="W289" s="14">
        <v>10</v>
      </c>
      <c r="X289" s="14">
        <v>14</v>
      </c>
      <c r="Y289" s="14">
        <v>12</v>
      </c>
      <c r="Z289" s="5">
        <f>SUM(W289:Y289)</f>
        <v>36</v>
      </c>
      <c r="AA289" s="5">
        <f>IF(V289="","",RANK(Z289,Z$6:Z$352))</f>
        <v>208</v>
      </c>
      <c r="AB289" s="28">
        <f>IF(AA289="",0,Z$353+1-AA289)</f>
        <v>56</v>
      </c>
      <c r="AC289" s="74">
        <f>AB289+T289</f>
        <v>119</v>
      </c>
      <c r="AD289" s="57">
        <f>IF(AC289=0,"",RANK(AC289,AC$6:AC$352))</f>
        <v>300</v>
      </c>
      <c r="AE289" s="30"/>
      <c r="AF289" s="31"/>
      <c r="AG289" s="31"/>
      <c r="AH289" s="31"/>
      <c r="AI289" s="4"/>
      <c r="AJ289" s="5"/>
      <c r="AK289" s="28"/>
      <c r="AL289" s="3"/>
      <c r="AM289" s="5"/>
      <c r="AN289" s="13"/>
      <c r="AO289" s="14"/>
      <c r="AP289" s="14"/>
      <c r="AQ289" s="14"/>
      <c r="AR289" s="5"/>
      <c r="AS289" s="5"/>
      <c r="AT289" s="28"/>
      <c r="AU289" s="3"/>
      <c r="AV289" s="5"/>
      <c r="AW289" s="13"/>
      <c r="AX289" s="14"/>
      <c r="AY289" s="14"/>
      <c r="AZ289" s="14"/>
      <c r="BA289" s="5"/>
      <c r="BB289" s="5"/>
      <c r="BC289" s="28"/>
      <c r="BD289" s="3"/>
      <c r="BE289" s="5"/>
      <c r="BF289" s="13"/>
      <c r="BG289" s="14"/>
      <c r="BH289" s="14"/>
      <c r="BI289" s="14"/>
      <c r="BJ289" s="5"/>
      <c r="BK289" s="5"/>
      <c r="BL289" s="28"/>
      <c r="BM289" s="3"/>
      <c r="BN289" s="5"/>
      <c r="BO289" s="13"/>
      <c r="BP289" s="14"/>
      <c r="BQ289" s="14"/>
      <c r="BR289" s="14"/>
      <c r="BS289" s="5"/>
      <c r="BT289" s="5"/>
      <c r="BU289" s="35"/>
      <c r="BV289" s="3"/>
      <c r="BW289" s="5"/>
    </row>
    <row r="290" spans="2:75">
      <c r="B290" s="36" t="s">
        <v>419</v>
      </c>
      <c r="C290" s="41" t="s">
        <v>930</v>
      </c>
      <c r="D290" s="72" t="s">
        <v>703</v>
      </c>
      <c r="E290" s="51" t="s">
        <v>143</v>
      </c>
      <c r="F290" s="4">
        <v>9</v>
      </c>
      <c r="G290" s="4">
        <v>9</v>
      </c>
      <c r="H290" s="4">
        <v>12</v>
      </c>
      <c r="I290" s="4">
        <f>SUM(F290:H290)</f>
        <v>30</v>
      </c>
      <c r="J290" s="4">
        <f>IF(E290="","",RANK(I290,I$6:I$351))</f>
        <v>262</v>
      </c>
      <c r="K290" s="4">
        <f>IF(J290="",0,I$353+1-J290)</f>
        <v>26</v>
      </c>
      <c r="L290" s="57">
        <f>IF(E290="","",RANK(K290,K$6:K$351))</f>
        <v>262</v>
      </c>
      <c r="M290" s="13" t="s">
        <v>1020</v>
      </c>
      <c r="N290" s="14">
        <v>6</v>
      </c>
      <c r="O290" s="14">
        <v>7</v>
      </c>
      <c r="P290" s="14">
        <v>6</v>
      </c>
      <c r="Q290" s="4">
        <f>SUM(N290:P290)</f>
        <v>19</v>
      </c>
      <c r="R290" s="5">
        <f>IF(M290="","",RANK(Q290,Q$6:Q$352))</f>
        <v>303</v>
      </c>
      <c r="S290" s="28">
        <f>IF(R290="",0,Q$353+1-R290)</f>
        <v>1</v>
      </c>
      <c r="T290" s="3">
        <f>S290+K290</f>
        <v>27</v>
      </c>
      <c r="U290" s="57">
        <f>IF(T290=0,"",RANK(T290,T$6:T$352))</f>
        <v>318</v>
      </c>
      <c r="V290" s="13" t="s">
        <v>1388</v>
      </c>
      <c r="W290" s="14">
        <v>13</v>
      </c>
      <c r="X290" s="14">
        <v>14</v>
      </c>
      <c r="Y290" s="14">
        <v>11</v>
      </c>
      <c r="Z290" s="5">
        <f>SUM(W290:Y290)</f>
        <v>38</v>
      </c>
      <c r="AA290" s="5">
        <f>IF(V290="","",RANK(Z290,Z$6:Z$352))</f>
        <v>174</v>
      </c>
      <c r="AB290" s="28">
        <f>IF(AA290="",0,Z$353+1-AA290)</f>
        <v>90</v>
      </c>
      <c r="AC290" s="74">
        <f>AB290+T290</f>
        <v>117</v>
      </c>
      <c r="AD290" s="57">
        <f>IF(AC290=0,"",RANK(AC290,AC$6:AC$352))</f>
        <v>301</v>
      </c>
      <c r="AE290" s="30"/>
      <c r="AF290" s="31"/>
      <c r="AG290" s="31"/>
      <c r="AH290" s="31"/>
      <c r="AI290" s="4">
        <f t="shared" si="59"/>
        <v>0</v>
      </c>
      <c r="AJ290" s="5" t="str">
        <f>IF(AE290="","",RANK(AI290,AI$6:AI$352))</f>
        <v/>
      </c>
      <c r="AK290" s="28">
        <f>IF(AJ290="",0,AI$353+1-AJ290)</f>
        <v>0</v>
      </c>
      <c r="AL290" s="3">
        <f t="shared" si="60"/>
        <v>117</v>
      </c>
      <c r="AM290" s="5">
        <f>IF(AL290=0,"",RANK(AL290,AL$6:AL$352))</f>
        <v>241</v>
      </c>
      <c r="AN290" s="13"/>
      <c r="AO290" s="14"/>
      <c r="AP290" s="14"/>
      <c r="AQ290" s="14"/>
      <c r="AR290" s="5">
        <f t="shared" si="61"/>
        <v>0</v>
      </c>
      <c r="AS290" s="5" t="str">
        <f>IF(AN290="","",RANK(AR290,AR$7:AR$352))</f>
        <v/>
      </c>
      <c r="AT290" s="28">
        <f>IF(AS290="",0,AR$353+1-AS290)</f>
        <v>0</v>
      </c>
      <c r="AU290" s="3">
        <f t="shared" si="62"/>
        <v>117</v>
      </c>
      <c r="AV290" s="5">
        <f>IF(AU290=0,"",RANK(AU290,AU$6:AU$352))</f>
        <v>241</v>
      </c>
      <c r="AW290" s="13"/>
      <c r="AX290" s="14"/>
      <c r="AY290" s="14"/>
      <c r="AZ290" s="14"/>
      <c r="BA290" s="5">
        <f t="shared" si="56"/>
        <v>0</v>
      </c>
      <c r="BB290" s="5" t="str">
        <f>IF(AW290="","",RANK(BA290,BA$7:BA$352))</f>
        <v/>
      </c>
      <c r="BC290" s="28">
        <f>IF(BB290="",0,BA$353+1-BB290)</f>
        <v>0</v>
      </c>
      <c r="BD290" s="3">
        <f t="shared" si="57"/>
        <v>117</v>
      </c>
      <c r="BE290" s="5" t="e">
        <f>IF(BD290=0,"",RANK(BD290,BD$6:BD$352))</f>
        <v>#VALUE!</v>
      </c>
      <c r="BF290" s="13"/>
      <c r="BG290" s="14"/>
      <c r="BH290" s="14"/>
      <c r="BI290" s="14"/>
      <c r="BJ290" s="5">
        <f t="shared" si="58"/>
        <v>0</v>
      </c>
      <c r="BK290" s="5" t="str">
        <f>IF(BF290="","",RANK(BJ290,BJ$6:BJ$352))</f>
        <v/>
      </c>
      <c r="BL290" s="28">
        <f>IF(BK290="",0,BJ$353+1-BK290)</f>
        <v>0</v>
      </c>
      <c r="BM290" s="3">
        <f t="shared" si="47"/>
        <v>117</v>
      </c>
      <c r="BN290" s="5" t="e">
        <f>IF(BM290=0,"",RANK(BM290,BM$6:BM$352))</f>
        <v>#VALUE!</v>
      </c>
      <c r="BO290" s="13"/>
      <c r="BP290" s="14"/>
      <c r="BQ290" s="14"/>
      <c r="BR290" s="14"/>
      <c r="BS290" s="5">
        <f t="shared" si="48"/>
        <v>0</v>
      </c>
      <c r="BT290" s="5" t="str">
        <f>IF(BO290="","",RANK(BS290,BS$6:BS$352))</f>
        <v/>
      </c>
      <c r="BU290" s="35">
        <f>IF(BT290="",0,BS$353+1-BT290)</f>
        <v>0</v>
      </c>
      <c r="BV290" s="3">
        <f t="shared" si="49"/>
        <v>117</v>
      </c>
      <c r="BW290" s="5" t="e">
        <f>IF(BV290=0,"",RANK(BV290,BV$6:BV$352))</f>
        <v>#VALUE!</v>
      </c>
    </row>
    <row r="291" spans="2:75">
      <c r="B291" s="48" t="s">
        <v>1268</v>
      </c>
      <c r="C291" s="41" t="s">
        <v>930</v>
      </c>
      <c r="D291" s="72" t="s">
        <v>1267</v>
      </c>
      <c r="E291" s="51"/>
      <c r="F291" s="4"/>
      <c r="G291" s="4"/>
      <c r="H291" s="4"/>
      <c r="I291" s="4"/>
      <c r="J291" s="4"/>
      <c r="K291" s="4"/>
      <c r="L291" s="57"/>
      <c r="M291" s="13" t="s">
        <v>1021</v>
      </c>
      <c r="N291" s="14">
        <v>11</v>
      </c>
      <c r="O291" s="14">
        <v>10</v>
      </c>
      <c r="P291" s="14">
        <v>11</v>
      </c>
      <c r="Q291" s="4">
        <f>SUM(N291:P291)</f>
        <v>32</v>
      </c>
      <c r="R291" s="5">
        <f>IF(M291="","",RANK(Q291,Q$6:Q$352))</f>
        <v>271</v>
      </c>
      <c r="S291" s="28">
        <f>IF(R291="",0,Q$353+1-R291)</f>
        <v>33</v>
      </c>
      <c r="T291" s="3">
        <f>S291+K291</f>
        <v>33</v>
      </c>
      <c r="U291" s="57">
        <f>IF(T291=0,"",RANK(T291,T$6:T$352))</f>
        <v>313</v>
      </c>
      <c r="V291" s="13"/>
      <c r="W291" s="14"/>
      <c r="X291" s="14"/>
      <c r="Y291" s="14"/>
      <c r="Z291" s="4"/>
      <c r="AA291" s="5"/>
      <c r="AB291" s="28"/>
      <c r="AC291" s="74">
        <f>AB291+T291</f>
        <v>33</v>
      </c>
      <c r="AD291" s="57">
        <f>IF(AC291=0,"",RANK(AC291,AC$6:AC$352))</f>
        <v>330</v>
      </c>
      <c r="AE291" s="30"/>
      <c r="AF291" s="31"/>
      <c r="AG291" s="31"/>
      <c r="AH291" s="31"/>
      <c r="AI291" s="4">
        <f t="shared" si="59"/>
        <v>0</v>
      </c>
      <c r="AJ291" s="5" t="str">
        <f>IF(AE291="","",RANK(AI291,AI$6:AI$352))</f>
        <v/>
      </c>
      <c r="AK291" s="28">
        <f>IF(AJ291="",0,AI$353+1-AJ291)</f>
        <v>0</v>
      </c>
      <c r="AL291" s="3">
        <f t="shared" si="60"/>
        <v>33</v>
      </c>
      <c r="AM291" s="5">
        <f>IF(AL291=0,"",RANK(AL291,AL$6:AL$352))</f>
        <v>264</v>
      </c>
      <c r="AN291" s="13"/>
      <c r="AO291" s="14"/>
      <c r="AP291" s="14"/>
      <c r="AQ291" s="14"/>
      <c r="AR291" s="5">
        <f t="shared" si="61"/>
        <v>0</v>
      </c>
      <c r="AS291" s="5" t="str">
        <f>IF(AN291="","",RANK(AR291,AR$7:AR$352))</f>
        <v/>
      </c>
      <c r="AT291" s="28">
        <f>IF(AS291="",0,AR$353+1-AS291)</f>
        <v>0</v>
      </c>
      <c r="AU291" s="3">
        <f t="shared" si="62"/>
        <v>33</v>
      </c>
      <c r="AV291" s="5">
        <f>IF(AU291=0,"",RANK(AU291,AU$6:AU$352))</f>
        <v>264</v>
      </c>
      <c r="AW291" s="13"/>
      <c r="AX291" s="14"/>
      <c r="AY291" s="14"/>
      <c r="AZ291" s="14"/>
      <c r="BA291" s="5">
        <f t="shared" si="56"/>
        <v>0</v>
      </c>
      <c r="BB291" s="5" t="str">
        <f>IF(AW291="","",RANK(BA291,BA$7:BA$352))</f>
        <v/>
      </c>
      <c r="BC291" s="28">
        <f>IF(BB291="",0,BA$353+1-BB291)</f>
        <v>0</v>
      </c>
      <c r="BD291" s="3">
        <f t="shared" si="57"/>
        <v>33</v>
      </c>
      <c r="BE291" s="5" t="e">
        <f>IF(BD291=0,"",RANK(BD291,BD$6:BD$352))</f>
        <v>#VALUE!</v>
      </c>
      <c r="BF291" s="13"/>
      <c r="BG291" s="14"/>
      <c r="BH291" s="14"/>
      <c r="BI291" s="14"/>
      <c r="BJ291" s="5">
        <f t="shared" si="58"/>
        <v>0</v>
      </c>
      <c r="BK291" s="5" t="str">
        <f>IF(BF291="","",RANK(BJ291,BJ$6:BJ$352))</f>
        <v/>
      </c>
      <c r="BL291" s="28">
        <f>IF(BK291="",0,BJ$353+1-BK291)</f>
        <v>0</v>
      </c>
      <c r="BM291" s="3">
        <f t="shared" si="47"/>
        <v>33</v>
      </c>
      <c r="BN291" s="5" t="e">
        <f>IF(BM291=0,"",RANK(BM291,BM$6:BM$352))</f>
        <v>#VALUE!</v>
      </c>
      <c r="BO291" s="13"/>
      <c r="BP291" s="14"/>
      <c r="BQ291" s="14"/>
      <c r="BR291" s="14"/>
      <c r="BS291" s="5">
        <f t="shared" si="48"/>
        <v>0</v>
      </c>
      <c r="BT291" s="5" t="str">
        <f>IF(BO291="","",RANK(BS291,BS$6:BS$352))</f>
        <v/>
      </c>
      <c r="BU291" s="35">
        <f>IF(BT291="",0,BS$353+1-BT291)</f>
        <v>0</v>
      </c>
      <c r="BV291" s="3">
        <f t="shared" si="49"/>
        <v>33</v>
      </c>
      <c r="BW291" s="5" t="e">
        <f>IF(BV291=0,"",RANK(BV291,BV$6:BV$352))</f>
        <v>#VALUE!</v>
      </c>
    </row>
    <row r="292" spans="2:75">
      <c r="B292" s="36" t="s">
        <v>423</v>
      </c>
      <c r="C292" s="41" t="s">
        <v>931</v>
      </c>
      <c r="D292" s="72" t="s">
        <v>707</v>
      </c>
      <c r="E292" s="51" t="s">
        <v>147</v>
      </c>
      <c r="F292" s="4">
        <v>15</v>
      </c>
      <c r="G292" s="4">
        <v>16</v>
      </c>
      <c r="H292" s="4">
        <v>15</v>
      </c>
      <c r="I292" s="4">
        <f>SUM(F292:H292)</f>
        <v>46</v>
      </c>
      <c r="J292" s="4">
        <f>IF(E292="","",RANK(I292,I$6:I$351))</f>
        <v>22</v>
      </c>
      <c r="K292" s="4">
        <f>IF(J292="",0,I$353+1-J292)</f>
        <v>266</v>
      </c>
      <c r="L292" s="57">
        <f>IF(E292="","",RANK(K292,K$6:K$351))</f>
        <v>22</v>
      </c>
      <c r="M292" s="13" t="s">
        <v>1026</v>
      </c>
      <c r="N292" s="14">
        <v>13</v>
      </c>
      <c r="O292" s="14">
        <v>19</v>
      </c>
      <c r="P292" s="14">
        <v>15</v>
      </c>
      <c r="Q292" s="4">
        <f>SUM(N292:P292)</f>
        <v>47</v>
      </c>
      <c r="R292" s="5">
        <f>IF(M292="","",RANK(Q292,Q$6:Q$352))</f>
        <v>14</v>
      </c>
      <c r="S292" s="28">
        <f>IF(R292="",0,Q$353+1-R292)</f>
        <v>290</v>
      </c>
      <c r="T292" s="3">
        <f>S292+K292</f>
        <v>556</v>
      </c>
      <c r="U292" s="57">
        <f>IF(T292=0,"",RANK(T292,T$6:T$352))</f>
        <v>7</v>
      </c>
      <c r="V292" s="13" t="s">
        <v>1392</v>
      </c>
      <c r="W292" s="14">
        <v>11</v>
      </c>
      <c r="X292" s="14">
        <v>15</v>
      </c>
      <c r="Y292" s="14">
        <v>17</v>
      </c>
      <c r="Z292" s="4">
        <f>SUM(W292:Y292)</f>
        <v>43</v>
      </c>
      <c r="AA292" s="5">
        <f>IF(V292="","",RANK(Z292,Z$6:Z$352))</f>
        <v>86</v>
      </c>
      <c r="AB292" s="28">
        <f>IF(AA292="",0,Z$353+1-AA292)</f>
        <v>178</v>
      </c>
      <c r="AC292" s="74">
        <f>AB292+T292</f>
        <v>734</v>
      </c>
      <c r="AD292" s="57">
        <f>IF(AC292=0,"",RANK(AC292,AC$6:AC$352))</f>
        <v>8</v>
      </c>
      <c r="AE292" s="30"/>
      <c r="AF292" s="31"/>
      <c r="AG292" s="31"/>
      <c r="AH292" s="31"/>
      <c r="AI292" s="4">
        <f t="shared" si="59"/>
        <v>0</v>
      </c>
      <c r="AJ292" s="5" t="str">
        <f>IF(AE292="","",RANK(AI292,AI$6:AI$352))</f>
        <v/>
      </c>
      <c r="AK292" s="28">
        <f>IF(AJ292="",0,AI$353+1-AJ292)</f>
        <v>0</v>
      </c>
      <c r="AL292" s="3">
        <f t="shared" si="60"/>
        <v>734</v>
      </c>
      <c r="AM292" s="5">
        <f>IF(AL292=0,"",RANK(AL292,AL$6:AL$352))</f>
        <v>7</v>
      </c>
      <c r="AN292" s="13"/>
      <c r="AO292" s="14"/>
      <c r="AP292" s="14"/>
      <c r="AQ292" s="14"/>
      <c r="AR292" s="5">
        <f t="shared" si="61"/>
        <v>0</v>
      </c>
      <c r="AS292" s="5" t="str">
        <f>IF(AN292="","",RANK(AR292,AR$7:AR$352))</f>
        <v/>
      </c>
      <c r="AT292" s="28">
        <f>IF(AS292="",0,AR$353+1-AS292)</f>
        <v>0</v>
      </c>
      <c r="AU292" s="3">
        <f t="shared" si="62"/>
        <v>734</v>
      </c>
      <c r="AV292" s="5">
        <f>IF(AU292=0,"",RANK(AU292,AU$6:AU$352))</f>
        <v>7</v>
      </c>
      <c r="AW292" s="13"/>
      <c r="AX292" s="14"/>
      <c r="AY292" s="14"/>
      <c r="AZ292" s="14"/>
      <c r="BA292" s="5">
        <f t="shared" si="56"/>
        <v>0</v>
      </c>
      <c r="BB292" s="5" t="str">
        <f>IF(AW292="","",RANK(BA292,BA$7:BA$352))</f>
        <v/>
      </c>
      <c r="BC292" s="28">
        <f>IF(BB292="",0,BA$353+1-BB292)</f>
        <v>0</v>
      </c>
      <c r="BD292" s="3">
        <f t="shared" si="57"/>
        <v>734</v>
      </c>
      <c r="BE292" s="5" t="e">
        <f>IF(BD292=0,"",RANK(BD292,BD$6:BD$352))</f>
        <v>#VALUE!</v>
      </c>
      <c r="BF292" s="13"/>
      <c r="BG292" s="14"/>
      <c r="BH292" s="14"/>
      <c r="BI292" s="14"/>
      <c r="BJ292" s="5">
        <f t="shared" si="58"/>
        <v>0</v>
      </c>
      <c r="BK292" s="5" t="str">
        <f>IF(BF292="","",RANK(BJ292,BJ$6:BJ$352))</f>
        <v/>
      </c>
      <c r="BL292" s="28">
        <f>IF(BK292="",0,BJ$353+1-BK292)</f>
        <v>0</v>
      </c>
      <c r="BM292" s="3">
        <f t="shared" si="47"/>
        <v>734</v>
      </c>
      <c r="BN292" s="5" t="e">
        <f>IF(BM292=0,"",RANK(BM292,BM$6:BM$352))</f>
        <v>#VALUE!</v>
      </c>
      <c r="BO292" s="13"/>
      <c r="BP292" s="14"/>
      <c r="BQ292" s="14"/>
      <c r="BR292" s="14"/>
      <c r="BS292" s="5">
        <f t="shared" si="48"/>
        <v>0</v>
      </c>
      <c r="BT292" s="5" t="str">
        <f>IF(BO292="","",RANK(BS292,BS$6:BS$352))</f>
        <v/>
      </c>
      <c r="BU292" s="35">
        <f>IF(BT292="",0,BS$353+1-BT292)</f>
        <v>0</v>
      </c>
      <c r="BV292" s="3">
        <f t="shared" si="49"/>
        <v>734</v>
      </c>
      <c r="BW292" s="5" t="e">
        <f>IF(BV292=0,"",RANK(BV292,BV$6:BV$352))</f>
        <v>#VALUE!</v>
      </c>
    </row>
    <row r="293" spans="2:75">
      <c r="B293" s="36" t="s">
        <v>424</v>
      </c>
      <c r="C293" s="41" t="s">
        <v>931</v>
      </c>
      <c r="D293" s="72" t="s">
        <v>708</v>
      </c>
      <c r="E293" s="51" t="s">
        <v>148</v>
      </c>
      <c r="F293" s="4">
        <v>16</v>
      </c>
      <c r="G293" s="4">
        <v>16</v>
      </c>
      <c r="H293" s="4">
        <v>16</v>
      </c>
      <c r="I293" s="4">
        <f>SUM(F293:H293)</f>
        <v>48</v>
      </c>
      <c r="J293" s="4">
        <f>IF(E293="","",RANK(I293,I$6:I$351))</f>
        <v>10</v>
      </c>
      <c r="K293" s="4">
        <f>IF(J293="",0,I$353+1-J293)</f>
        <v>278</v>
      </c>
      <c r="L293" s="57">
        <f>IF(E293="","",RANK(K293,K$6:K$351))</f>
        <v>10</v>
      </c>
      <c r="M293" s="13" t="s">
        <v>1027</v>
      </c>
      <c r="N293" s="14">
        <v>10</v>
      </c>
      <c r="O293" s="14">
        <v>16</v>
      </c>
      <c r="P293" s="14">
        <v>17</v>
      </c>
      <c r="Q293" s="4">
        <f>SUM(N293:P293)</f>
        <v>43</v>
      </c>
      <c r="R293" s="5">
        <f>IF(M293="","",RANK(Q293,Q$6:Q$352))</f>
        <v>59</v>
      </c>
      <c r="S293" s="28">
        <f>IF(R293="",0,Q$353+1-R293)</f>
        <v>245</v>
      </c>
      <c r="T293" s="3">
        <f>S293+K293</f>
        <v>523</v>
      </c>
      <c r="U293" s="57">
        <f>IF(T293=0,"",RANK(T293,T$6:T$352))</f>
        <v>13</v>
      </c>
      <c r="V293" s="13" t="s">
        <v>1393</v>
      </c>
      <c r="W293" s="14">
        <v>13</v>
      </c>
      <c r="X293" s="14">
        <v>14</v>
      </c>
      <c r="Y293" s="14">
        <v>16</v>
      </c>
      <c r="Z293" s="4">
        <f>SUM(W293:Y293)</f>
        <v>43</v>
      </c>
      <c r="AA293" s="5">
        <f>IF(V293="","",RANK(Z293,Z$6:Z$352))</f>
        <v>86</v>
      </c>
      <c r="AB293" s="28">
        <f>IF(AA293="",0,Z$353+1-AA293)</f>
        <v>178</v>
      </c>
      <c r="AC293" s="74">
        <f>AB293+T293</f>
        <v>701</v>
      </c>
      <c r="AD293" s="57">
        <f>IF(AC293=0,"",RANK(AC293,AC$6:AC$352))</f>
        <v>17</v>
      </c>
      <c r="AE293" s="30"/>
      <c r="AF293" s="31"/>
      <c r="AG293" s="31"/>
      <c r="AH293" s="31"/>
      <c r="AI293" s="4">
        <f t="shared" si="59"/>
        <v>0</v>
      </c>
      <c r="AJ293" s="5" t="str">
        <f>IF(AE293="","",RANK(AI293,AI$6:AI$352))</f>
        <v/>
      </c>
      <c r="AK293" s="28">
        <f>IF(AJ293="",0,AI$353+1-AJ293)</f>
        <v>0</v>
      </c>
      <c r="AL293" s="3">
        <f t="shared" si="60"/>
        <v>701</v>
      </c>
      <c r="AM293" s="5">
        <f>IF(AL293=0,"",RANK(AL293,AL$6:AL$352))</f>
        <v>16</v>
      </c>
      <c r="AN293" s="13"/>
      <c r="AO293" s="14"/>
      <c r="AP293" s="14"/>
      <c r="AQ293" s="14"/>
      <c r="AR293" s="5">
        <f t="shared" si="61"/>
        <v>0</v>
      </c>
      <c r="AS293" s="5" t="str">
        <f>IF(AN293="","",RANK(AR293,AR$7:AR$352))</f>
        <v/>
      </c>
      <c r="AT293" s="28">
        <f>IF(AS293="",0,AR$353+1-AS293)</f>
        <v>0</v>
      </c>
      <c r="AU293" s="3">
        <f t="shared" si="62"/>
        <v>701</v>
      </c>
      <c r="AV293" s="5">
        <f>IF(AU293=0,"",RANK(AU293,AU$6:AU$352))</f>
        <v>16</v>
      </c>
      <c r="AW293" s="13"/>
      <c r="AX293" s="14"/>
      <c r="AY293" s="14"/>
      <c r="AZ293" s="14"/>
      <c r="BA293" s="5">
        <f t="shared" si="56"/>
        <v>0</v>
      </c>
      <c r="BB293" s="5" t="str">
        <f>IF(AW293="","",RANK(BA293,BA$7:BA$352))</f>
        <v/>
      </c>
      <c r="BC293" s="28">
        <f>IF(BB293="",0,BA$353+1-BB293)</f>
        <v>0</v>
      </c>
      <c r="BD293" s="3">
        <f t="shared" si="57"/>
        <v>701</v>
      </c>
      <c r="BE293" s="5" t="e">
        <f>IF(BD293=0,"",RANK(BD293,BD$6:BD$352))</f>
        <v>#VALUE!</v>
      </c>
      <c r="BF293" s="13"/>
      <c r="BG293" s="14"/>
      <c r="BH293" s="14"/>
      <c r="BI293" s="14"/>
      <c r="BJ293" s="5">
        <f t="shared" si="58"/>
        <v>0</v>
      </c>
      <c r="BK293" s="5" t="str">
        <f>IF(BF293="","",RANK(BJ293,BJ$6:BJ$352))</f>
        <v/>
      </c>
      <c r="BL293" s="28">
        <f>IF(BK293="",0,BJ$353+1-BK293)</f>
        <v>0</v>
      </c>
      <c r="BM293" s="3">
        <f t="shared" si="47"/>
        <v>701</v>
      </c>
      <c r="BN293" s="5" t="e">
        <f>IF(BM293=0,"",RANK(BM293,BM$6:BM$352))</f>
        <v>#VALUE!</v>
      </c>
      <c r="BO293" s="13"/>
      <c r="BP293" s="14"/>
      <c r="BQ293" s="14"/>
      <c r="BR293" s="14"/>
      <c r="BS293" s="5">
        <f t="shared" si="48"/>
        <v>0</v>
      </c>
      <c r="BT293" s="5" t="str">
        <f>IF(BO293="","",RANK(BS293,BS$6:BS$352))</f>
        <v/>
      </c>
      <c r="BU293" s="35">
        <f>IF(BT293="",0,BS$353+1-BT293)</f>
        <v>0</v>
      </c>
      <c r="BV293" s="3">
        <f t="shared" si="49"/>
        <v>701</v>
      </c>
      <c r="BW293" s="5" t="e">
        <f>IF(BV293=0,"",RANK(BV293,BV$6:BV$352))</f>
        <v>#VALUE!</v>
      </c>
    </row>
    <row r="294" spans="2:75">
      <c r="B294" s="36" t="s">
        <v>425</v>
      </c>
      <c r="C294" s="41" t="s">
        <v>931</v>
      </c>
      <c r="D294" s="72" t="s">
        <v>709</v>
      </c>
      <c r="E294" s="51" t="s">
        <v>149</v>
      </c>
      <c r="F294" s="4">
        <v>13</v>
      </c>
      <c r="G294" s="4">
        <v>14</v>
      </c>
      <c r="H294" s="4">
        <v>14</v>
      </c>
      <c r="I294" s="4">
        <f>SUM(F294:H294)</f>
        <v>41</v>
      </c>
      <c r="J294" s="4">
        <f>IF(E294="","",RANK(I294,I$6:I$351))</f>
        <v>91</v>
      </c>
      <c r="K294" s="4">
        <f>IF(J294="",0,I$353+1-J294)</f>
        <v>197</v>
      </c>
      <c r="L294" s="57">
        <f>IF(E294="","",RANK(K294,K$6:K$351))</f>
        <v>91</v>
      </c>
      <c r="M294" s="13" t="s">
        <v>1028</v>
      </c>
      <c r="N294" s="14">
        <v>11</v>
      </c>
      <c r="O294" s="14">
        <v>18</v>
      </c>
      <c r="P294" s="14">
        <v>13</v>
      </c>
      <c r="Q294" s="4">
        <f>SUM(N294:P294)</f>
        <v>42</v>
      </c>
      <c r="R294" s="5">
        <f>IF(M294="","",RANK(Q294,Q$6:Q$352))</f>
        <v>72</v>
      </c>
      <c r="S294" s="28">
        <f>IF(R294="",0,Q$353+1-R294)</f>
        <v>232</v>
      </c>
      <c r="T294" s="3">
        <f>S294+K294</f>
        <v>429</v>
      </c>
      <c r="U294" s="57">
        <f>IF(T294=0,"",RANK(T294,T$6:T$352))</f>
        <v>56</v>
      </c>
      <c r="V294" s="13" t="s">
        <v>1394</v>
      </c>
      <c r="W294" s="14">
        <v>14</v>
      </c>
      <c r="X294" s="14">
        <v>14</v>
      </c>
      <c r="Y294" s="14">
        <v>18</v>
      </c>
      <c r="Z294" s="4">
        <f>SUM(W294:Y294)</f>
        <v>46</v>
      </c>
      <c r="AA294" s="5">
        <f>IF(V294="","",RANK(Z294,Z$6:Z$352))</f>
        <v>42</v>
      </c>
      <c r="AB294" s="28">
        <f>IF(AA294="",0,Z$353+1-AA294)</f>
        <v>222</v>
      </c>
      <c r="AC294" s="74">
        <f>AB294+T294</f>
        <v>651</v>
      </c>
      <c r="AD294" s="57">
        <f>IF(AC294=0,"",RANK(AC294,AC$6:AC$352))</f>
        <v>29</v>
      </c>
      <c r="AE294" s="30"/>
      <c r="AF294" s="31"/>
      <c r="AG294" s="31"/>
      <c r="AH294" s="31"/>
      <c r="AI294" s="4">
        <f t="shared" si="59"/>
        <v>0</v>
      </c>
      <c r="AJ294" s="5" t="str">
        <f>IF(AE294="","",RANK(AI294,AI$6:AI$352))</f>
        <v/>
      </c>
      <c r="AK294" s="28">
        <f>IF(AJ294="",0,AI$353+1-AJ294)</f>
        <v>0</v>
      </c>
      <c r="AL294" s="3">
        <f t="shared" si="60"/>
        <v>651</v>
      </c>
      <c r="AM294" s="5">
        <f>IF(AL294=0,"",RANK(AL294,AL$6:AL$352))</f>
        <v>27</v>
      </c>
      <c r="AN294" s="13"/>
      <c r="AO294" s="14"/>
      <c r="AP294" s="14"/>
      <c r="AQ294" s="14"/>
      <c r="AR294" s="5">
        <f t="shared" si="61"/>
        <v>0</v>
      </c>
      <c r="AS294" s="5" t="str">
        <f>IF(AN294="","",RANK(AR294,AR$7:AR$352))</f>
        <v/>
      </c>
      <c r="AT294" s="28">
        <f>IF(AS294="",0,AR$353+1-AS294)</f>
        <v>0</v>
      </c>
      <c r="AU294" s="3">
        <f t="shared" si="62"/>
        <v>651</v>
      </c>
      <c r="AV294" s="5">
        <f>IF(AU294=0,"",RANK(AU294,AU$6:AU$352))</f>
        <v>27</v>
      </c>
      <c r="AW294" s="13"/>
      <c r="AX294" s="14"/>
      <c r="AY294" s="14"/>
      <c r="AZ294" s="14"/>
      <c r="BA294" s="5">
        <f t="shared" si="56"/>
        <v>0</v>
      </c>
      <c r="BB294" s="5" t="str">
        <f>IF(AW294="","",RANK(BA294,BA$7:BA$352))</f>
        <v/>
      </c>
      <c r="BC294" s="28">
        <f>IF(BB294="",0,BA$353+1-BB294)</f>
        <v>0</v>
      </c>
      <c r="BD294" s="3">
        <f t="shared" si="57"/>
        <v>651</v>
      </c>
      <c r="BE294" s="5" t="e">
        <f>IF(BD294=0,"",RANK(BD294,BD$6:BD$352))</f>
        <v>#VALUE!</v>
      </c>
      <c r="BF294" s="13"/>
      <c r="BG294" s="14"/>
      <c r="BH294" s="14"/>
      <c r="BI294" s="14"/>
      <c r="BJ294" s="5">
        <f t="shared" si="58"/>
        <v>0</v>
      </c>
      <c r="BK294" s="5" t="str">
        <f>IF(BF294="","",RANK(BJ294,BJ$6:BJ$352))</f>
        <v/>
      </c>
      <c r="BL294" s="28">
        <f>IF(BK294="",0,BJ$353+1-BK294)</f>
        <v>0</v>
      </c>
      <c r="BM294" s="3">
        <f t="shared" si="47"/>
        <v>651</v>
      </c>
      <c r="BN294" s="5" t="e">
        <f>IF(BM294=0,"",RANK(BM294,BM$6:BM$352))</f>
        <v>#VALUE!</v>
      </c>
      <c r="BO294" s="13"/>
      <c r="BP294" s="14"/>
      <c r="BQ294" s="14"/>
      <c r="BR294" s="14"/>
      <c r="BS294" s="5">
        <f t="shared" si="48"/>
        <v>0</v>
      </c>
      <c r="BT294" s="5" t="str">
        <f>IF(BO294="","",RANK(BS294,BS$6:BS$352))</f>
        <v/>
      </c>
      <c r="BU294" s="35">
        <f>IF(BT294="",0,BS$353+1-BT294)</f>
        <v>0</v>
      </c>
      <c r="BV294" s="3">
        <f t="shared" si="49"/>
        <v>651</v>
      </c>
      <c r="BW294" s="5" t="e">
        <f>IF(BV294=0,"",RANK(BV294,BV$6:BV$352))</f>
        <v>#VALUE!</v>
      </c>
    </row>
    <row r="295" spans="2:75">
      <c r="B295" s="36" t="s">
        <v>426</v>
      </c>
      <c r="C295" s="41" t="s">
        <v>931</v>
      </c>
      <c r="D295" s="72" t="s">
        <v>710</v>
      </c>
      <c r="E295" s="51" t="s">
        <v>150</v>
      </c>
      <c r="F295" s="4">
        <v>16</v>
      </c>
      <c r="G295" s="4">
        <v>18</v>
      </c>
      <c r="H295" s="4">
        <v>14</v>
      </c>
      <c r="I295" s="4">
        <f>SUM(F295:H295)</f>
        <v>48</v>
      </c>
      <c r="J295" s="4">
        <f>IF(E295="","",RANK(I295,I$6:I$351))</f>
        <v>10</v>
      </c>
      <c r="K295" s="4">
        <f>IF(J295="",0,I$353+1-J295)</f>
        <v>278</v>
      </c>
      <c r="L295" s="57">
        <f>IF(E295="","",RANK(K295,K$6:K$351))</f>
        <v>10</v>
      </c>
      <c r="M295" s="13" t="s">
        <v>1029</v>
      </c>
      <c r="N295" s="14">
        <v>13</v>
      </c>
      <c r="O295" s="14">
        <v>14</v>
      </c>
      <c r="P295" s="14">
        <v>16</v>
      </c>
      <c r="Q295" s="4">
        <f>SUM(N295:P295)</f>
        <v>43</v>
      </c>
      <c r="R295" s="5">
        <f>IF(M295="","",RANK(Q295,Q$6:Q$352))</f>
        <v>59</v>
      </c>
      <c r="S295" s="28">
        <f>IF(R295="",0,Q$353+1-R295)</f>
        <v>245</v>
      </c>
      <c r="T295" s="3">
        <f>S295+K295</f>
        <v>523</v>
      </c>
      <c r="U295" s="57">
        <f>IF(T295=0,"",RANK(T295,T$6:T$352))</f>
        <v>13</v>
      </c>
      <c r="V295" s="13" t="s">
        <v>1395</v>
      </c>
      <c r="W295" s="14">
        <v>14</v>
      </c>
      <c r="X295" s="14">
        <v>11</v>
      </c>
      <c r="Y295" s="14">
        <v>14</v>
      </c>
      <c r="Z295" s="4">
        <f>SUM(W295:Y295)</f>
        <v>39</v>
      </c>
      <c r="AA295" s="5">
        <f>IF(V295="","",RANK(Z295,Z$6:Z$352))</f>
        <v>154</v>
      </c>
      <c r="AB295" s="28">
        <f>IF(AA295="",0,Z$353+1-AA295)</f>
        <v>110</v>
      </c>
      <c r="AC295" s="74">
        <f>AB295+T295</f>
        <v>633</v>
      </c>
      <c r="AD295" s="57">
        <f>IF(AC295=0,"",RANK(AC295,AC$6:AC$352))</f>
        <v>33</v>
      </c>
      <c r="AE295" s="30"/>
      <c r="AF295" s="31"/>
      <c r="AG295" s="31"/>
      <c r="AH295" s="31"/>
      <c r="AI295" s="4"/>
      <c r="AJ295" s="5"/>
      <c r="AK295" s="28"/>
      <c r="AL295" s="3"/>
      <c r="AM295" s="5"/>
      <c r="AN295" s="13"/>
      <c r="AO295" s="14"/>
      <c r="AP295" s="14"/>
      <c r="AQ295" s="14"/>
      <c r="AR295" s="5"/>
      <c r="AS295" s="5"/>
      <c r="AT295" s="28"/>
      <c r="AU295" s="3"/>
      <c r="AV295" s="5"/>
      <c r="AW295" s="13"/>
      <c r="AX295" s="14"/>
      <c r="AY295" s="14"/>
      <c r="AZ295" s="14"/>
      <c r="BA295" s="5"/>
      <c r="BB295" s="5"/>
      <c r="BC295" s="28"/>
      <c r="BD295" s="3"/>
      <c r="BE295" s="5"/>
      <c r="BF295" s="13"/>
      <c r="BG295" s="14"/>
      <c r="BH295" s="14"/>
      <c r="BI295" s="14"/>
      <c r="BJ295" s="5">
        <f t="shared" si="58"/>
        <v>0</v>
      </c>
      <c r="BK295" s="5" t="str">
        <f>IF(BF295="","",RANK(BJ295,BJ$6:BJ$352))</f>
        <v/>
      </c>
      <c r="BL295" s="28">
        <f>IF(BK295="",0,BJ$353+1-BK295)</f>
        <v>0</v>
      </c>
      <c r="BM295" s="3">
        <f t="shared" si="47"/>
        <v>0</v>
      </c>
      <c r="BN295" s="5" t="str">
        <f>IF(BM295=0,"",RANK(BM295,BM$6:BM$352))</f>
        <v/>
      </c>
      <c r="BO295" s="13"/>
      <c r="BP295" s="14"/>
      <c r="BQ295" s="14"/>
      <c r="BR295" s="14"/>
      <c r="BS295" s="5">
        <f t="shared" si="48"/>
        <v>0</v>
      </c>
      <c r="BT295" s="5" t="str">
        <f>IF(BO295="","",RANK(BS295,BS$6:BS$352))</f>
        <v/>
      </c>
      <c r="BU295" s="35">
        <f>IF(BT295="",0,BS$353+1-BT295)</f>
        <v>0</v>
      </c>
      <c r="BV295" s="3">
        <f t="shared" si="49"/>
        <v>0</v>
      </c>
      <c r="BW295" s="5" t="str">
        <f>IF(BV295=0,"",RANK(BV295,BV$6:BV$352))</f>
        <v/>
      </c>
    </row>
    <row r="296" spans="2:75">
      <c r="B296" s="36" t="s">
        <v>429</v>
      </c>
      <c r="C296" s="41" t="s">
        <v>931</v>
      </c>
      <c r="D296" s="72" t="s">
        <v>713</v>
      </c>
      <c r="E296" s="51" t="s">
        <v>152</v>
      </c>
      <c r="F296" s="4">
        <v>9</v>
      </c>
      <c r="G296" s="4">
        <v>14</v>
      </c>
      <c r="H296" s="4">
        <v>13</v>
      </c>
      <c r="I296" s="4">
        <f>SUM(F296:H296)</f>
        <v>36</v>
      </c>
      <c r="J296" s="4">
        <f>IF(E296="","",RANK(I296,I$6:I$351))</f>
        <v>179</v>
      </c>
      <c r="K296" s="4">
        <f>IF(J296="",0,I$353+1-J296)</f>
        <v>109</v>
      </c>
      <c r="L296" s="57">
        <f>IF(E296="","",RANK(K296,K$6:K$351))</f>
        <v>179</v>
      </c>
      <c r="M296" s="13" t="s">
        <v>1031</v>
      </c>
      <c r="N296" s="14">
        <v>13</v>
      </c>
      <c r="O296" s="14">
        <v>19</v>
      </c>
      <c r="P296" s="14">
        <v>13</v>
      </c>
      <c r="Q296" s="4">
        <f>SUM(N296:P296)</f>
        <v>45</v>
      </c>
      <c r="R296" s="5">
        <f>IF(M296="","",RANK(Q296,Q$6:Q$352))</f>
        <v>33</v>
      </c>
      <c r="S296" s="28">
        <f>IF(R296="",0,Q$353+1-R296)</f>
        <v>271</v>
      </c>
      <c r="T296" s="3">
        <f>S296+K296</f>
        <v>380</v>
      </c>
      <c r="U296" s="57">
        <f>IF(T296=0,"",RANK(T296,T$6:T$352))</f>
        <v>79</v>
      </c>
      <c r="V296" s="13" t="s">
        <v>1397</v>
      </c>
      <c r="W296" s="14">
        <v>11</v>
      </c>
      <c r="X296" s="14">
        <v>13</v>
      </c>
      <c r="Y296" s="14">
        <v>15</v>
      </c>
      <c r="Z296" s="4">
        <f>SUM(W296:Y296)</f>
        <v>39</v>
      </c>
      <c r="AA296" s="5">
        <f>IF(V296="","",RANK(Z296,Z$6:Z$352))</f>
        <v>154</v>
      </c>
      <c r="AB296" s="28">
        <f>IF(AA296="",0,Z$353+1-AA296)</f>
        <v>110</v>
      </c>
      <c r="AC296" s="74">
        <f>AB296+T296</f>
        <v>490</v>
      </c>
      <c r="AD296" s="57">
        <f>IF(AC296=0,"",RANK(AC296,AC$6:AC$352))</f>
        <v>106</v>
      </c>
      <c r="AE296" s="30"/>
      <c r="AF296" s="31"/>
      <c r="AG296" s="31"/>
      <c r="AH296" s="31"/>
      <c r="AI296" s="4">
        <f t="shared" ref="AI296:AI309" si="63">SUM(AF296:AH296)</f>
        <v>0</v>
      </c>
      <c r="AJ296" s="5" t="str">
        <f>IF(AE296="","",RANK(AI296,AI$6:AI$352))</f>
        <v/>
      </c>
      <c r="AK296" s="28">
        <f>IF(AJ296="",0,AI$353+1-AJ296)</f>
        <v>0</v>
      </c>
      <c r="AL296" s="3">
        <f t="shared" ref="AL296:AL309" si="64">AK296+AC296</f>
        <v>490</v>
      </c>
      <c r="AM296" s="5">
        <f>IF(AL296=0,"",RANK(AL296,AL$6:AL$352))</f>
        <v>88</v>
      </c>
      <c r="AN296" s="13"/>
      <c r="AO296" s="14"/>
      <c r="AP296" s="14"/>
      <c r="AQ296" s="14"/>
      <c r="AR296" s="5">
        <f t="shared" ref="AR296:AR309" si="65">SUM(AO296:AQ296)</f>
        <v>0</v>
      </c>
      <c r="AS296" s="5" t="str">
        <f>IF(AN296="","",RANK(AR296,AR$7:AR$352))</f>
        <v/>
      </c>
      <c r="AT296" s="28">
        <f>IF(AS296="",0,AR$353+1-AS296)</f>
        <v>0</v>
      </c>
      <c r="AU296" s="3">
        <f t="shared" ref="AU296:AU309" si="66">AT296+AL296</f>
        <v>490</v>
      </c>
      <c r="AV296" s="5">
        <f>IF(AU296=0,"",RANK(AU296,AU$6:AU$352))</f>
        <v>88</v>
      </c>
      <c r="AW296" s="13"/>
      <c r="AX296" s="14"/>
      <c r="AY296" s="14"/>
      <c r="AZ296" s="14"/>
      <c r="BA296" s="5">
        <f t="shared" ref="BA296:BA309" si="67">SUM(AX296:AZ296)</f>
        <v>0</v>
      </c>
      <c r="BB296" s="5" t="str">
        <f>IF(AW296="","",RANK(BA296,BA$7:BA$352))</f>
        <v/>
      </c>
      <c r="BC296" s="28">
        <f>IF(BB296="",0,BA$353+1-BB296)</f>
        <v>0</v>
      </c>
      <c r="BD296" s="3">
        <f t="shared" ref="BD296:BD309" si="68">BC296+AU296</f>
        <v>490</v>
      </c>
      <c r="BE296" s="5" t="e">
        <f>IF(BD296=0,"",RANK(BD296,BD$6:BD$352))</f>
        <v>#VALUE!</v>
      </c>
      <c r="BF296" s="13"/>
      <c r="BG296" s="14"/>
      <c r="BH296" s="14"/>
      <c r="BI296" s="14"/>
      <c r="BJ296" s="5">
        <f t="shared" si="58"/>
        <v>0</v>
      </c>
      <c r="BK296" s="5" t="str">
        <f>IF(BF296="","",RANK(BJ296,BJ$6:BJ$352))</f>
        <v/>
      </c>
      <c r="BL296" s="28">
        <f>IF(BK296="",0,BJ$353+1-BK296)</f>
        <v>0</v>
      </c>
      <c r="BM296" s="3">
        <f t="shared" si="47"/>
        <v>490</v>
      </c>
      <c r="BN296" s="5" t="e">
        <f>IF(BM296=0,"",RANK(BM296,BM$6:BM$352))</f>
        <v>#VALUE!</v>
      </c>
      <c r="BO296" s="13"/>
      <c r="BP296" s="14"/>
      <c r="BQ296" s="14"/>
      <c r="BR296" s="14"/>
      <c r="BS296" s="5">
        <f t="shared" si="48"/>
        <v>0</v>
      </c>
      <c r="BT296" s="5" t="str">
        <f>IF(BO296="","",RANK(BS296,BS$6:BS$352))</f>
        <v/>
      </c>
      <c r="BU296" s="35">
        <f>IF(BT296="",0,BS$353+1-BT296)</f>
        <v>0</v>
      </c>
      <c r="BV296" s="3">
        <f t="shared" si="49"/>
        <v>490</v>
      </c>
      <c r="BW296" s="5" t="e">
        <f>IF(BV296=0,"",RANK(BV296,BV$6:BV$352))</f>
        <v>#VALUE!</v>
      </c>
    </row>
    <row r="297" spans="2:75">
      <c r="B297" s="36" t="s">
        <v>430</v>
      </c>
      <c r="C297" s="41" t="s">
        <v>931</v>
      </c>
      <c r="D297" s="72" t="s">
        <v>714</v>
      </c>
      <c r="E297" s="51" t="s">
        <v>153</v>
      </c>
      <c r="F297" s="4">
        <v>17</v>
      </c>
      <c r="G297" s="4">
        <v>18</v>
      </c>
      <c r="H297" s="4">
        <v>16</v>
      </c>
      <c r="I297" s="4">
        <f>SUM(F297:H297)</f>
        <v>51</v>
      </c>
      <c r="J297" s="4">
        <f>IF(E297="","",RANK(I297,I$6:I$351))</f>
        <v>4</v>
      </c>
      <c r="K297" s="4">
        <f>IF(J297="",0,I$353+1-J297)</f>
        <v>284</v>
      </c>
      <c r="L297" s="57">
        <f>IF(E297="","",RANK(K297,K$6:K$351))</f>
        <v>4</v>
      </c>
      <c r="M297" s="13" t="s">
        <v>1032</v>
      </c>
      <c r="N297" s="14">
        <v>12</v>
      </c>
      <c r="O297" s="14">
        <v>13</v>
      </c>
      <c r="P297" s="14">
        <v>11</v>
      </c>
      <c r="Q297" s="4">
        <f>SUM(N297:P297)</f>
        <v>36</v>
      </c>
      <c r="R297" s="5">
        <f>IF(M297="","",RANK(Q297,Q$6:Q$352))</f>
        <v>193</v>
      </c>
      <c r="S297" s="28">
        <f>IF(R297="",0,Q$353+1-R297)</f>
        <v>111</v>
      </c>
      <c r="T297" s="3">
        <f>S297+K297</f>
        <v>395</v>
      </c>
      <c r="U297" s="57">
        <f>IF(T297=0,"",RANK(T297,T$6:T$352))</f>
        <v>72</v>
      </c>
      <c r="V297" s="13"/>
      <c r="W297" s="14"/>
      <c r="X297" s="14"/>
      <c r="Y297" s="14"/>
      <c r="Z297" s="4">
        <f>SUM(W297:Y297)</f>
        <v>0</v>
      </c>
      <c r="AA297" s="5" t="str">
        <f>IF(V297="","",RANK(Z297,Z$6:Z$352))</f>
        <v/>
      </c>
      <c r="AB297" s="28">
        <f>IF(AA297="",0,Z$353+1-AA297)</f>
        <v>0</v>
      </c>
      <c r="AC297" s="74">
        <f>AB297+T297</f>
        <v>395</v>
      </c>
      <c r="AD297" s="57">
        <f>IF(AC297=0,"",RANK(AC297,AC$6:AC$352))</f>
        <v>170</v>
      </c>
      <c r="AE297" s="30"/>
      <c r="AF297" s="31"/>
      <c r="AG297" s="31"/>
      <c r="AH297" s="31"/>
      <c r="AI297" s="4">
        <f t="shared" si="63"/>
        <v>0</v>
      </c>
      <c r="AJ297" s="5" t="str">
        <f>IF(AE297="","",RANK(AI297,AI$6:AI$352))</f>
        <v/>
      </c>
      <c r="AK297" s="28">
        <f>IF(AJ297="",0,AI$353+1-AJ297)</f>
        <v>0</v>
      </c>
      <c r="AL297" s="3">
        <f t="shared" si="64"/>
        <v>395</v>
      </c>
      <c r="AM297" s="5">
        <f>IF(AL297=0,"",RANK(AL297,AL$6:AL$352))</f>
        <v>138</v>
      </c>
      <c r="AN297" s="13"/>
      <c r="AO297" s="14"/>
      <c r="AP297" s="14"/>
      <c r="AQ297" s="14"/>
      <c r="AR297" s="5">
        <f t="shared" si="65"/>
        <v>0</v>
      </c>
      <c r="AS297" s="5" t="str">
        <f>IF(AN297="","",RANK(AR297,AR$7:AR$352))</f>
        <v/>
      </c>
      <c r="AT297" s="28">
        <f>IF(AS297="",0,AR$353+1-AS297)</f>
        <v>0</v>
      </c>
      <c r="AU297" s="3">
        <f t="shared" si="66"/>
        <v>395</v>
      </c>
      <c r="AV297" s="5">
        <f>IF(AU297=0,"",RANK(AU297,AU$6:AU$352))</f>
        <v>138</v>
      </c>
      <c r="AW297" s="13"/>
      <c r="AX297" s="14"/>
      <c r="AY297" s="14"/>
      <c r="AZ297" s="14"/>
      <c r="BA297" s="5">
        <f t="shared" si="67"/>
        <v>0</v>
      </c>
      <c r="BB297" s="5" t="str">
        <f>IF(AW297="","",RANK(BA297,BA$7:BA$352))</f>
        <v/>
      </c>
      <c r="BC297" s="28">
        <f>IF(BB297="",0,BA$353+1-BB297)</f>
        <v>0</v>
      </c>
      <c r="BD297" s="3">
        <f t="shared" si="68"/>
        <v>395</v>
      </c>
      <c r="BE297" s="5" t="e">
        <f>IF(BD297=0,"",RANK(BD297,BD$6:BD$352))</f>
        <v>#VALUE!</v>
      </c>
      <c r="BF297" s="13"/>
      <c r="BG297" s="14"/>
      <c r="BH297" s="14"/>
      <c r="BI297" s="14"/>
      <c r="BJ297" s="5">
        <f t="shared" si="58"/>
        <v>0</v>
      </c>
      <c r="BK297" s="5" t="str">
        <f>IF(BF297="","",RANK(BJ297,BJ$6:BJ$352))</f>
        <v/>
      </c>
      <c r="BL297" s="28">
        <f>IF(BK297="",0,BJ$353+1-BK297)</f>
        <v>0</v>
      </c>
      <c r="BM297" s="3">
        <f t="shared" si="47"/>
        <v>395</v>
      </c>
      <c r="BN297" s="5" t="e">
        <f>IF(BM297=0,"",RANK(BM297,BM$6:BM$352))</f>
        <v>#VALUE!</v>
      </c>
      <c r="BO297" s="13"/>
      <c r="BP297" s="14"/>
      <c r="BQ297" s="14"/>
      <c r="BR297" s="14"/>
      <c r="BS297" s="5">
        <f t="shared" si="48"/>
        <v>0</v>
      </c>
      <c r="BT297" s="5" t="str">
        <f>IF(BO297="","",RANK(BS297,BS$6:BS$352))</f>
        <v/>
      </c>
      <c r="BU297" s="35">
        <f>IF(BT297="",0,BS$353+1-BT297)</f>
        <v>0</v>
      </c>
      <c r="BV297" s="3">
        <f t="shared" si="49"/>
        <v>395</v>
      </c>
      <c r="BW297" s="5" t="e">
        <f>IF(BV297=0,"",RANK(BV297,BV$6:BV$352))</f>
        <v>#VALUE!</v>
      </c>
    </row>
    <row r="298" spans="2:75">
      <c r="B298" s="36" t="s">
        <v>431</v>
      </c>
      <c r="C298" s="41" t="s">
        <v>931</v>
      </c>
      <c r="D298" s="72" t="s">
        <v>715</v>
      </c>
      <c r="E298" s="51" t="s">
        <v>154</v>
      </c>
      <c r="F298" s="4">
        <v>13</v>
      </c>
      <c r="G298" s="4">
        <v>9</v>
      </c>
      <c r="H298" s="4">
        <v>14</v>
      </c>
      <c r="I298" s="4">
        <f>SUM(F298:H298)</f>
        <v>36</v>
      </c>
      <c r="J298" s="4">
        <f>IF(E298="","",RANK(I298,I$6:I$351))</f>
        <v>179</v>
      </c>
      <c r="K298" s="4">
        <f>IF(J298="",0,I$353+1-J298)</f>
        <v>109</v>
      </c>
      <c r="L298" s="57">
        <f>IF(E298="","",RANK(K298,K$6:K$351))</f>
        <v>179</v>
      </c>
      <c r="M298" s="13" t="s">
        <v>1033</v>
      </c>
      <c r="N298" s="14">
        <v>11</v>
      </c>
      <c r="O298" s="14">
        <v>12</v>
      </c>
      <c r="P298" s="14">
        <v>13</v>
      </c>
      <c r="Q298" s="4">
        <f>SUM(N298:P298)</f>
        <v>36</v>
      </c>
      <c r="R298" s="5">
        <f>IF(M298="","",RANK(Q298,Q$6:Q$352))</f>
        <v>193</v>
      </c>
      <c r="S298" s="28">
        <f>IF(R298="",0,Q$353+1-R298)</f>
        <v>111</v>
      </c>
      <c r="T298" s="3">
        <f>S298+K298</f>
        <v>220</v>
      </c>
      <c r="U298" s="57">
        <f>IF(T298=0,"",RANK(T298,T$6:T$352))</f>
        <v>210</v>
      </c>
      <c r="V298" s="13" t="s">
        <v>1398</v>
      </c>
      <c r="W298" s="14">
        <v>13</v>
      </c>
      <c r="X298" s="14">
        <v>14</v>
      </c>
      <c r="Y298" s="14">
        <v>12</v>
      </c>
      <c r="Z298" s="4">
        <f>SUM(W298:Y298)</f>
        <v>39</v>
      </c>
      <c r="AA298" s="5">
        <f>IF(V298="","",RANK(Z298,Z$6:Z$352))</f>
        <v>154</v>
      </c>
      <c r="AB298" s="28">
        <f>IF(AA298="",0,Z$353+1-AA298)</f>
        <v>110</v>
      </c>
      <c r="AC298" s="74">
        <f>AB298+T298</f>
        <v>330</v>
      </c>
      <c r="AD298" s="57">
        <f>IF(AC298=0,"",RANK(AC298,AC$6:AC$352))</f>
        <v>196</v>
      </c>
      <c r="AE298" s="30"/>
      <c r="AF298" s="31"/>
      <c r="AG298" s="31"/>
      <c r="AH298" s="31"/>
      <c r="AI298" s="4"/>
      <c r="AJ298" s="5"/>
      <c r="AK298" s="28"/>
      <c r="AL298" s="3"/>
      <c r="AM298" s="5"/>
      <c r="AN298" s="13"/>
      <c r="AO298" s="14"/>
      <c r="AP298" s="14"/>
      <c r="AQ298" s="14"/>
      <c r="AR298" s="5"/>
      <c r="AS298" s="5"/>
      <c r="AT298" s="28"/>
      <c r="AU298" s="3"/>
      <c r="AV298" s="5"/>
      <c r="AW298" s="13"/>
      <c r="AX298" s="14"/>
      <c r="AY298" s="14"/>
      <c r="AZ298" s="14"/>
      <c r="BA298" s="5"/>
      <c r="BB298" s="5"/>
      <c r="BC298" s="28"/>
      <c r="BD298" s="3"/>
      <c r="BE298" s="5"/>
      <c r="BF298" s="13"/>
      <c r="BG298" s="14"/>
      <c r="BH298" s="14"/>
      <c r="BI298" s="14"/>
      <c r="BJ298" s="5"/>
      <c r="BK298" s="5"/>
      <c r="BL298" s="28"/>
      <c r="BM298" s="3"/>
      <c r="BN298" s="5"/>
      <c r="BO298" s="13"/>
      <c r="BP298" s="14"/>
      <c r="BQ298" s="14"/>
      <c r="BR298" s="14"/>
      <c r="BS298" s="5"/>
      <c r="BT298" s="5"/>
      <c r="BU298" s="35"/>
      <c r="BV298" s="3"/>
      <c r="BW298" s="5"/>
    </row>
    <row r="299" spans="2:75">
      <c r="B299" s="36" t="s">
        <v>422</v>
      </c>
      <c r="C299" s="41" t="s">
        <v>931</v>
      </c>
      <c r="D299" s="72" t="s">
        <v>706</v>
      </c>
      <c r="E299" s="51" t="s">
        <v>146</v>
      </c>
      <c r="F299" s="4">
        <v>13</v>
      </c>
      <c r="G299" s="4">
        <v>12</v>
      </c>
      <c r="H299" s="4">
        <v>13</v>
      </c>
      <c r="I299" s="4">
        <f>SUM(F299:H299)</f>
        <v>38</v>
      </c>
      <c r="J299" s="4">
        <f>IF(E299="","",RANK(I299,I$6:I$351))</f>
        <v>147</v>
      </c>
      <c r="K299" s="4">
        <f>IF(J299="",0,I$353+1-J299)</f>
        <v>141</v>
      </c>
      <c r="L299" s="57">
        <f>IF(E299="","",RANK(K299,K$6:K$351))</f>
        <v>147</v>
      </c>
      <c r="M299" s="13" t="s">
        <v>1025</v>
      </c>
      <c r="N299" s="14">
        <v>10</v>
      </c>
      <c r="O299" s="14">
        <v>15</v>
      </c>
      <c r="P299" s="14">
        <v>11</v>
      </c>
      <c r="Q299" s="4">
        <f>SUM(N299:P299)</f>
        <v>36</v>
      </c>
      <c r="R299" s="5">
        <f>IF(M299="","",RANK(Q299,Q$6:Q$352))</f>
        <v>193</v>
      </c>
      <c r="S299" s="28">
        <f>IF(R299="",0,Q$353+1-R299)</f>
        <v>111</v>
      </c>
      <c r="T299" s="3">
        <f>S299+K299</f>
        <v>252</v>
      </c>
      <c r="U299" s="57">
        <f>IF(T299=0,"",RANK(T299,T$6:T$352))</f>
        <v>183</v>
      </c>
      <c r="V299" s="13" t="s">
        <v>1391</v>
      </c>
      <c r="W299" s="14">
        <v>9</v>
      </c>
      <c r="X299" s="14">
        <v>13</v>
      </c>
      <c r="Y299" s="14">
        <v>13</v>
      </c>
      <c r="Z299" s="4">
        <f>SUM(W299:Y299)</f>
        <v>35</v>
      </c>
      <c r="AA299" s="5">
        <f>IF(V299="","",RANK(Z299,Z$6:Z$352))</f>
        <v>220</v>
      </c>
      <c r="AB299" s="28">
        <f>IF(AA299="",0,Z$353+1-AA299)</f>
        <v>44</v>
      </c>
      <c r="AC299" s="74">
        <f>AB299+T299</f>
        <v>296</v>
      </c>
      <c r="AD299" s="57">
        <f>IF(AC299=0,"",RANK(AC299,AC$6:AC$352))</f>
        <v>212</v>
      </c>
      <c r="AE299" s="30"/>
      <c r="AF299" s="31"/>
      <c r="AG299" s="31"/>
      <c r="AH299" s="31"/>
      <c r="AI299" s="4"/>
      <c r="AJ299" s="5"/>
      <c r="AK299" s="28"/>
      <c r="AL299" s="3"/>
      <c r="AM299" s="5"/>
      <c r="AN299" s="13"/>
      <c r="AO299" s="14"/>
      <c r="AP299" s="14"/>
      <c r="AQ299" s="14"/>
      <c r="AR299" s="5"/>
      <c r="AS299" s="5"/>
      <c r="AT299" s="28"/>
      <c r="AU299" s="3"/>
      <c r="AV299" s="5"/>
      <c r="AW299" s="13"/>
      <c r="AX299" s="14"/>
      <c r="AY299" s="14"/>
      <c r="AZ299" s="14"/>
      <c r="BA299" s="5"/>
      <c r="BB299" s="5"/>
      <c r="BC299" s="28"/>
      <c r="BD299" s="3"/>
      <c r="BE299" s="5"/>
      <c r="BF299" s="13"/>
      <c r="BG299" s="14"/>
      <c r="BH299" s="14"/>
      <c r="BI299" s="14"/>
      <c r="BJ299" s="5"/>
      <c r="BK299" s="5"/>
      <c r="BL299" s="28"/>
      <c r="BM299" s="3"/>
      <c r="BN299" s="5"/>
      <c r="BO299" s="13"/>
      <c r="BP299" s="14"/>
      <c r="BQ299" s="14"/>
      <c r="BR299" s="14"/>
      <c r="BS299" s="5"/>
      <c r="BT299" s="5"/>
      <c r="BU299" s="35"/>
      <c r="BV299" s="3"/>
      <c r="BW299" s="5"/>
    </row>
    <row r="300" spans="2:75">
      <c r="B300" s="36" t="s">
        <v>428</v>
      </c>
      <c r="C300" s="41" t="s">
        <v>931</v>
      </c>
      <c r="D300" s="72" t="s">
        <v>712</v>
      </c>
      <c r="E300" s="51" t="s">
        <v>131</v>
      </c>
      <c r="F300" s="4">
        <v>7</v>
      </c>
      <c r="G300" s="4">
        <v>10</v>
      </c>
      <c r="H300" s="4">
        <v>10</v>
      </c>
      <c r="I300" s="4">
        <f>SUM(F300:H300)</f>
        <v>27</v>
      </c>
      <c r="J300" s="4">
        <f>IF(E300="","",RANK(I300,I$6:I$351))</f>
        <v>275</v>
      </c>
      <c r="K300" s="4">
        <f>IF(J300="",0,I$353+1-J300)</f>
        <v>13</v>
      </c>
      <c r="L300" s="57">
        <f>IF(E300="","",RANK(K300,K$6:K$351))</f>
        <v>275</v>
      </c>
      <c r="M300" s="13" t="s">
        <v>1030</v>
      </c>
      <c r="N300" s="14">
        <v>11</v>
      </c>
      <c r="O300" s="14">
        <v>18</v>
      </c>
      <c r="P300" s="14">
        <v>12</v>
      </c>
      <c r="Q300" s="4">
        <f>SUM(N300:P300)</f>
        <v>41</v>
      </c>
      <c r="R300" s="5">
        <f>IF(M300="","",RANK(Q300,Q$6:Q$352))</f>
        <v>85</v>
      </c>
      <c r="S300" s="28">
        <f>IF(R300="",0,Q$353+1-R300)</f>
        <v>219</v>
      </c>
      <c r="T300" s="3">
        <f>S300+K300</f>
        <v>232</v>
      </c>
      <c r="U300" s="57">
        <f>IF(T300=0,"",RANK(T300,T$6:T$352))</f>
        <v>200</v>
      </c>
      <c r="V300" s="13"/>
      <c r="W300" s="14"/>
      <c r="X300" s="14"/>
      <c r="Y300" s="14"/>
      <c r="Z300" s="4">
        <f>SUM(W300:Y300)</f>
        <v>0</v>
      </c>
      <c r="AA300" s="5" t="str">
        <f>IF(V300="","",RANK(Z300,Z$6:Z$352))</f>
        <v/>
      </c>
      <c r="AB300" s="28">
        <f>IF(AA300="",0,Z$353+1-AA300)</f>
        <v>0</v>
      </c>
      <c r="AC300" s="74">
        <f>AB300+T300</f>
        <v>232</v>
      </c>
      <c r="AD300" s="57">
        <f>IF(AC300=0,"",RANK(AC300,AC$6:AC$352))</f>
        <v>241</v>
      </c>
      <c r="AE300" s="30"/>
      <c r="AF300" s="31"/>
      <c r="AG300" s="31"/>
      <c r="AH300" s="31"/>
      <c r="AI300" s="4">
        <f t="shared" si="63"/>
        <v>0</v>
      </c>
      <c r="AJ300" s="5" t="str">
        <f>IF(AE300="","",RANK(AI300,AI$6:AI$352))</f>
        <v/>
      </c>
      <c r="AK300" s="28">
        <f>IF(AJ300="",0,AI$353+1-AJ300)</f>
        <v>0</v>
      </c>
      <c r="AL300" s="3">
        <f t="shared" si="64"/>
        <v>232</v>
      </c>
      <c r="AM300" s="5">
        <f>IF(AL300=0,"",RANK(AL300,AL$6:AL$352))</f>
        <v>195</v>
      </c>
      <c r="AN300" s="13"/>
      <c r="AO300" s="14"/>
      <c r="AP300" s="14"/>
      <c r="AQ300" s="14"/>
      <c r="AR300" s="5">
        <f t="shared" si="65"/>
        <v>0</v>
      </c>
      <c r="AS300" s="5" t="str">
        <f>IF(AN300="","",RANK(AR300,AR$7:AR$352))</f>
        <v/>
      </c>
      <c r="AT300" s="28">
        <f>IF(AS300="",0,AR$353+1-AS300)</f>
        <v>0</v>
      </c>
      <c r="AU300" s="3">
        <f t="shared" si="66"/>
        <v>232</v>
      </c>
      <c r="AV300" s="5">
        <f>IF(AU300=0,"",RANK(AU300,AU$6:AU$352))</f>
        <v>195</v>
      </c>
      <c r="AW300" s="13"/>
      <c r="AX300" s="14"/>
      <c r="AY300" s="14"/>
      <c r="AZ300" s="14"/>
      <c r="BA300" s="5">
        <f t="shared" si="67"/>
        <v>0</v>
      </c>
      <c r="BB300" s="5" t="str">
        <f>IF(AW300="","",RANK(BA300,BA$7:BA$352))</f>
        <v/>
      </c>
      <c r="BC300" s="28">
        <f>IF(BB300="",0,BA$353+1-BB300)</f>
        <v>0</v>
      </c>
      <c r="BD300" s="3">
        <f t="shared" si="68"/>
        <v>232</v>
      </c>
      <c r="BE300" s="5" t="e">
        <f>IF(BD300=0,"",RANK(BD300,BD$6:BD$352))</f>
        <v>#VALUE!</v>
      </c>
      <c r="BF300" s="13"/>
      <c r="BG300" s="14"/>
      <c r="BH300" s="14"/>
      <c r="BI300" s="14"/>
      <c r="BJ300" s="5">
        <f t="shared" si="58"/>
        <v>0</v>
      </c>
      <c r="BK300" s="5" t="str">
        <f>IF(BF300="","",RANK(BJ300,BJ$6:BJ$352))</f>
        <v/>
      </c>
      <c r="BL300" s="28">
        <f>IF(BK300="",0,BJ$353+1-BK300)</f>
        <v>0</v>
      </c>
      <c r="BM300" s="3">
        <f t="shared" si="47"/>
        <v>232</v>
      </c>
      <c r="BN300" s="5" t="e">
        <f>IF(BM300=0,"",RANK(BM300,BM$6:BM$352))</f>
        <v>#VALUE!</v>
      </c>
      <c r="BO300" s="13"/>
      <c r="BP300" s="14"/>
      <c r="BQ300" s="14"/>
      <c r="BR300" s="14"/>
      <c r="BS300" s="5">
        <f t="shared" si="48"/>
        <v>0</v>
      </c>
      <c r="BT300" s="5" t="str">
        <f>IF(BO300="","",RANK(BS300,BS$6:BS$352))</f>
        <v/>
      </c>
      <c r="BU300" s="35">
        <f>IF(BT300="",0,BS$353+1-BT300)</f>
        <v>0</v>
      </c>
      <c r="BV300" s="3">
        <f t="shared" si="49"/>
        <v>232</v>
      </c>
      <c r="BW300" s="5" t="e">
        <f>IF(BV300=0,"",RANK(BV300,BV$6:BV$352))</f>
        <v>#VALUE!</v>
      </c>
    </row>
    <row r="301" spans="2:75">
      <c r="B301" s="36" t="s">
        <v>427</v>
      </c>
      <c r="C301" s="41" t="s">
        <v>931</v>
      </c>
      <c r="D301" s="72" t="s">
        <v>711</v>
      </c>
      <c r="E301" s="51" t="s">
        <v>151</v>
      </c>
      <c r="F301" s="4">
        <v>11</v>
      </c>
      <c r="G301" s="4">
        <v>11</v>
      </c>
      <c r="H301" s="4">
        <v>10</v>
      </c>
      <c r="I301" s="4">
        <f>SUM(F301:H301)</f>
        <v>32</v>
      </c>
      <c r="J301" s="4">
        <f>IF(E301="","",RANK(I301,I$6:I$351))</f>
        <v>250</v>
      </c>
      <c r="K301" s="4">
        <f>IF(J301="",0,I$353+1-J301)</f>
        <v>38</v>
      </c>
      <c r="L301" s="57">
        <f>IF(E301="","",RANK(K301,K$6:K$351))</f>
        <v>250</v>
      </c>
      <c r="M301" s="13"/>
      <c r="N301" s="14"/>
      <c r="O301" s="14"/>
      <c r="P301" s="14"/>
      <c r="Q301" s="4">
        <f>SUM(N301:P301)</f>
        <v>0</v>
      </c>
      <c r="R301" s="5" t="str">
        <f>IF(M301="","",RANK(Q301,Q$6:Q$352))</f>
        <v/>
      </c>
      <c r="S301" s="28">
        <f>IF(R301="",0,Q$353+1-R301)</f>
        <v>0</v>
      </c>
      <c r="T301" s="3">
        <f>S301+K301</f>
        <v>38</v>
      </c>
      <c r="U301" s="57">
        <f>IF(T301=0,"",RANK(T301,T$6:T$352))</f>
        <v>311</v>
      </c>
      <c r="V301" s="13" t="s">
        <v>1396</v>
      </c>
      <c r="W301" s="14">
        <v>9</v>
      </c>
      <c r="X301" s="14">
        <v>15</v>
      </c>
      <c r="Y301" s="14">
        <v>9</v>
      </c>
      <c r="Z301" s="4">
        <f>SUM(W301:Y301)</f>
        <v>33</v>
      </c>
      <c r="AA301" s="5">
        <f>IF(V301="","",RANK(Z301,Z$6:Z$352))</f>
        <v>239</v>
      </c>
      <c r="AB301" s="28">
        <f>IF(AA301="",0,Z$353+1-AA301)</f>
        <v>25</v>
      </c>
      <c r="AC301" s="74">
        <f>AB301+T301</f>
        <v>63</v>
      </c>
      <c r="AD301" s="57">
        <f>IF(AC301=0,"",RANK(AC301,AC$6:AC$352))</f>
        <v>321</v>
      </c>
      <c r="AE301" s="30"/>
      <c r="AF301" s="31"/>
      <c r="AG301" s="31"/>
      <c r="AH301" s="31"/>
      <c r="AI301" s="4">
        <f t="shared" si="63"/>
        <v>0</v>
      </c>
      <c r="AJ301" s="5" t="str">
        <f>IF(AE301="","",RANK(AI301,AI$6:AI$352))</f>
        <v/>
      </c>
      <c r="AK301" s="28">
        <f>IF(AJ301="",0,AI$353+1-AJ301)</f>
        <v>0</v>
      </c>
      <c r="AL301" s="3">
        <f t="shared" si="64"/>
        <v>63</v>
      </c>
      <c r="AM301" s="5">
        <f>IF(AL301=0,"",RANK(AL301,AL$6:AL$352))</f>
        <v>257</v>
      </c>
      <c r="AN301" s="13"/>
      <c r="AO301" s="14"/>
      <c r="AP301" s="14"/>
      <c r="AQ301" s="14"/>
      <c r="AR301" s="5">
        <f t="shared" si="65"/>
        <v>0</v>
      </c>
      <c r="AS301" s="5" t="str">
        <f>IF(AN301="","",RANK(AR301,AR$7:AR$352))</f>
        <v/>
      </c>
      <c r="AT301" s="28">
        <f>IF(AS301="",0,AR$353+1-AS301)</f>
        <v>0</v>
      </c>
      <c r="AU301" s="3">
        <f t="shared" si="66"/>
        <v>63</v>
      </c>
      <c r="AV301" s="5">
        <f>IF(AU301=0,"",RANK(AU301,AU$6:AU$352))</f>
        <v>257</v>
      </c>
      <c r="AW301" s="13"/>
      <c r="AX301" s="14"/>
      <c r="AY301" s="14"/>
      <c r="AZ301" s="14"/>
      <c r="BA301" s="5">
        <f t="shared" si="67"/>
        <v>0</v>
      </c>
      <c r="BB301" s="5" t="str">
        <f>IF(AW301="","",RANK(BA301,BA$7:BA$352))</f>
        <v/>
      </c>
      <c r="BC301" s="28">
        <f>IF(BB301="",0,BA$353+1-BB301)</f>
        <v>0</v>
      </c>
      <c r="BD301" s="3">
        <f t="shared" si="68"/>
        <v>63</v>
      </c>
      <c r="BE301" s="5" t="e">
        <f>IF(BD301=0,"",RANK(BD301,BD$6:BD$352))</f>
        <v>#VALUE!</v>
      </c>
      <c r="BF301" s="13"/>
      <c r="BG301" s="14"/>
      <c r="BH301" s="14"/>
      <c r="BI301" s="14"/>
      <c r="BJ301" s="5">
        <f t="shared" si="58"/>
        <v>0</v>
      </c>
      <c r="BK301" s="5" t="str">
        <f>IF(BF301="","",RANK(BJ301,BJ$6:BJ$352))</f>
        <v/>
      </c>
      <c r="BL301" s="28">
        <f>IF(BK301="",0,BJ$353+1-BK301)</f>
        <v>0</v>
      </c>
      <c r="BM301" s="3">
        <f t="shared" si="47"/>
        <v>63</v>
      </c>
      <c r="BN301" s="5" t="e">
        <f>IF(BM301=0,"",RANK(BM301,BM$6:BM$352))</f>
        <v>#VALUE!</v>
      </c>
      <c r="BO301" s="13"/>
      <c r="BP301" s="14"/>
      <c r="BQ301" s="14"/>
      <c r="BR301" s="14"/>
      <c r="BS301" s="5">
        <f t="shared" si="48"/>
        <v>0</v>
      </c>
      <c r="BT301" s="5" t="str">
        <f>IF(BO301="","",RANK(BS301,BS$6:BS$352))</f>
        <v/>
      </c>
      <c r="BU301" s="35">
        <f>IF(BT301="",0,BS$353+1-BT301)</f>
        <v>0</v>
      </c>
      <c r="BV301" s="3">
        <f t="shared" si="49"/>
        <v>63</v>
      </c>
      <c r="BW301" s="5" t="e">
        <f>IF(BV301=0,"",RANK(BV301,BV$6:BV$352))</f>
        <v>#VALUE!</v>
      </c>
    </row>
    <row r="302" spans="2:75">
      <c r="B302" s="36" t="s">
        <v>1270</v>
      </c>
      <c r="C302" s="41" t="s">
        <v>931</v>
      </c>
      <c r="D302" s="72" t="s">
        <v>1269</v>
      </c>
      <c r="E302" s="51"/>
      <c r="F302" s="4"/>
      <c r="G302" s="4"/>
      <c r="H302" s="4"/>
      <c r="I302" s="4"/>
      <c r="J302" s="4"/>
      <c r="K302" s="4"/>
      <c r="L302" s="57"/>
      <c r="M302" s="13" t="s">
        <v>1034</v>
      </c>
      <c r="N302" s="14">
        <v>10</v>
      </c>
      <c r="O302" s="14">
        <v>14</v>
      </c>
      <c r="P302" s="14">
        <v>8</v>
      </c>
      <c r="Q302" s="4">
        <f>SUM(N302:P302)</f>
        <v>32</v>
      </c>
      <c r="R302" s="5">
        <f>IF(M302="","",RANK(Q302,Q$6:Q$352))</f>
        <v>271</v>
      </c>
      <c r="S302" s="28">
        <f>IF(R302="",0,Q$353+1-R302)</f>
        <v>33</v>
      </c>
      <c r="T302" s="3">
        <f>S302+K302</f>
        <v>33</v>
      </c>
      <c r="U302" s="57">
        <f>IF(T302=0,"",RANK(T302,T$6:T$352))</f>
        <v>313</v>
      </c>
      <c r="V302" s="13"/>
      <c r="W302" s="14"/>
      <c r="X302" s="14"/>
      <c r="Y302" s="14"/>
      <c r="Z302" s="4">
        <f>SUM(W302:Y302)</f>
        <v>0</v>
      </c>
      <c r="AA302" s="5" t="str">
        <f>IF(V302="","",RANK(Z302,Z$6:Z$352))</f>
        <v/>
      </c>
      <c r="AB302" s="28">
        <f>IF(AA302="",0,Z$353+1-AA302)</f>
        <v>0</v>
      </c>
      <c r="AC302" s="74">
        <f>AB302+T302</f>
        <v>33</v>
      </c>
      <c r="AD302" s="57">
        <f>IF(AC302=0,"",RANK(AC302,AC$6:AC$352))</f>
        <v>330</v>
      </c>
      <c r="AE302" s="30"/>
      <c r="AF302" s="31"/>
      <c r="AG302" s="31"/>
      <c r="AH302" s="31"/>
      <c r="AI302" s="4">
        <f t="shared" si="63"/>
        <v>0</v>
      </c>
      <c r="AJ302" s="5" t="str">
        <f>IF(AE302="","",RANK(AI302,AI$6:AI$352))</f>
        <v/>
      </c>
      <c r="AK302" s="28">
        <f>IF(AJ302="",0,AI$353+1-AJ302)</f>
        <v>0</v>
      </c>
      <c r="AL302" s="3">
        <f t="shared" si="64"/>
        <v>33</v>
      </c>
      <c r="AM302" s="5">
        <f>IF(AL302=0,"",RANK(AL302,AL$6:AL$352))</f>
        <v>264</v>
      </c>
      <c r="AN302" s="13"/>
      <c r="AO302" s="14"/>
      <c r="AP302" s="14"/>
      <c r="AQ302" s="14"/>
      <c r="AR302" s="5">
        <f t="shared" si="65"/>
        <v>0</v>
      </c>
      <c r="AS302" s="5" t="str">
        <f>IF(AN302="","",RANK(AR302,AR$7:AR$352))</f>
        <v/>
      </c>
      <c r="AT302" s="28">
        <f>IF(AS302="",0,AR$353+1-AS302)</f>
        <v>0</v>
      </c>
      <c r="AU302" s="3">
        <f t="shared" si="66"/>
        <v>33</v>
      </c>
      <c r="AV302" s="5">
        <f>IF(AU302=0,"",RANK(AU302,AU$6:AU$352))</f>
        <v>264</v>
      </c>
      <c r="AW302" s="13"/>
      <c r="AX302" s="14"/>
      <c r="AY302" s="14"/>
      <c r="AZ302" s="14"/>
      <c r="BA302" s="5">
        <f t="shared" si="67"/>
        <v>0</v>
      </c>
      <c r="BB302" s="5" t="str">
        <f>IF(AW302="","",RANK(BA302,BA$7:BA$352))</f>
        <v/>
      </c>
      <c r="BC302" s="28">
        <f>IF(BB302="",0,BA$353+1-BB302)</f>
        <v>0</v>
      </c>
      <c r="BD302" s="3">
        <f t="shared" si="68"/>
        <v>33</v>
      </c>
      <c r="BE302" s="5" t="e">
        <f>IF(BD302=0,"",RANK(BD302,BD$6:BD$352))</f>
        <v>#VALUE!</v>
      </c>
      <c r="BF302" s="13"/>
      <c r="BG302" s="14"/>
      <c r="BH302" s="14"/>
      <c r="BI302" s="14"/>
      <c r="BJ302" s="5">
        <f t="shared" si="58"/>
        <v>0</v>
      </c>
      <c r="BK302" s="5" t="str">
        <f>IF(BF302="","",RANK(BJ302,BJ$6:BJ$352))</f>
        <v/>
      </c>
      <c r="BL302" s="28">
        <f>IF(BK302="",0,BJ$353+1-BK302)</f>
        <v>0</v>
      </c>
      <c r="BM302" s="3">
        <f t="shared" si="47"/>
        <v>33</v>
      </c>
      <c r="BN302" s="5" t="e">
        <f>IF(BM302=0,"",RANK(BM302,BM$6:BM$352))</f>
        <v>#VALUE!</v>
      </c>
      <c r="BO302" s="13"/>
      <c r="BP302" s="14"/>
      <c r="BQ302" s="14"/>
      <c r="BR302" s="14"/>
      <c r="BS302" s="5">
        <f t="shared" si="48"/>
        <v>0</v>
      </c>
      <c r="BT302" s="5" t="str">
        <f>IF(BO302="","",RANK(BS302,BS$6:BS$352))</f>
        <v/>
      </c>
      <c r="BU302" s="35">
        <f>IF(BT302="",0,BS$353+1-BT302)</f>
        <v>0</v>
      </c>
      <c r="BV302" s="3">
        <f t="shared" si="49"/>
        <v>33</v>
      </c>
      <c r="BW302" s="5" t="e">
        <f>IF(BV302=0,"",RANK(BV302,BV$6:BV$352))</f>
        <v>#VALUE!</v>
      </c>
    </row>
    <row r="303" spans="2:75">
      <c r="B303" s="36" t="s">
        <v>363</v>
      </c>
      <c r="C303" s="41" t="s">
        <v>925</v>
      </c>
      <c r="D303" s="72" t="s">
        <v>649</v>
      </c>
      <c r="E303" s="51" t="s">
        <v>92</v>
      </c>
      <c r="F303" s="4">
        <v>15</v>
      </c>
      <c r="G303" s="4">
        <v>16</v>
      </c>
      <c r="H303" s="4">
        <v>14</v>
      </c>
      <c r="I303" s="4">
        <f>SUM(F303:H303)</f>
        <v>45</v>
      </c>
      <c r="J303" s="4">
        <f>IF(E303="","",RANK(I303,I$6:I$351))</f>
        <v>33</v>
      </c>
      <c r="K303" s="4">
        <f>IF(J303="",0,I$353+1-J303)</f>
        <v>255</v>
      </c>
      <c r="L303" s="57">
        <f>IF(E303="","",RANK(K303,K$6:K$351))</f>
        <v>33</v>
      </c>
      <c r="M303" s="13" t="s">
        <v>963</v>
      </c>
      <c r="N303" s="14">
        <v>11</v>
      </c>
      <c r="O303" s="14">
        <v>20</v>
      </c>
      <c r="P303" s="14">
        <v>13</v>
      </c>
      <c r="Q303" s="4">
        <f>SUM(N303:P303)</f>
        <v>44</v>
      </c>
      <c r="R303" s="5">
        <f>IF(M303="","",RANK(Q303,Q$6:Q$352))</f>
        <v>45</v>
      </c>
      <c r="S303" s="28">
        <f>IF(R303="",0,Q$353+1-R303)</f>
        <v>259</v>
      </c>
      <c r="T303" s="3">
        <f>S303+K303</f>
        <v>514</v>
      </c>
      <c r="U303" s="57">
        <f>IF(T303=0,"",RANK(T303,T$6:T$352))</f>
        <v>19</v>
      </c>
      <c r="V303" s="13" t="s">
        <v>1340</v>
      </c>
      <c r="W303" s="14">
        <v>15</v>
      </c>
      <c r="X303" s="14">
        <v>13</v>
      </c>
      <c r="Y303" s="14">
        <v>13</v>
      </c>
      <c r="Z303" s="4">
        <f>SUM(W303:Y303)</f>
        <v>41</v>
      </c>
      <c r="AA303" s="5">
        <f>IF(V303="","",RANK(Z303,Z$6:Z$352))</f>
        <v>121</v>
      </c>
      <c r="AB303" s="28">
        <f>IF(AA303="",0,Z$353+1-AA303)</f>
        <v>143</v>
      </c>
      <c r="AC303" s="74">
        <f>AB303+T303</f>
        <v>657</v>
      </c>
      <c r="AD303" s="57">
        <f>IF(AC303=0,"",RANK(AC303,AC$6:AC$352))</f>
        <v>28</v>
      </c>
      <c r="AE303" s="30"/>
      <c r="AF303" s="31"/>
      <c r="AG303" s="31"/>
      <c r="AH303" s="31"/>
      <c r="AI303" s="4">
        <f t="shared" si="63"/>
        <v>0</v>
      </c>
      <c r="AJ303" s="5" t="str">
        <f>IF(AE303="","",RANK(AI303,AI$6:AI$352))</f>
        <v/>
      </c>
      <c r="AK303" s="28">
        <f>IF(AJ303="",0,AI$353+1-AJ303)</f>
        <v>0</v>
      </c>
      <c r="AL303" s="3">
        <f t="shared" si="64"/>
        <v>657</v>
      </c>
      <c r="AM303" s="5">
        <f>IF(AL303=0,"",RANK(AL303,AL$6:AL$352))</f>
        <v>26</v>
      </c>
      <c r="AN303" s="13"/>
      <c r="AO303" s="14"/>
      <c r="AP303" s="14"/>
      <c r="AQ303" s="14"/>
      <c r="AR303" s="5">
        <f t="shared" si="65"/>
        <v>0</v>
      </c>
      <c r="AS303" s="5" t="str">
        <f>IF(AN303="","",RANK(AR303,AR$7:AR$352))</f>
        <v/>
      </c>
      <c r="AT303" s="28">
        <f>IF(AS303="",0,AR$353+1-AS303)</f>
        <v>0</v>
      </c>
      <c r="AU303" s="3">
        <f t="shared" si="66"/>
        <v>657</v>
      </c>
      <c r="AV303" s="5">
        <f>IF(AU303=0,"",RANK(AU303,AU$6:AU$352))</f>
        <v>26</v>
      </c>
      <c r="AW303" s="13"/>
      <c r="AX303" s="14"/>
      <c r="AY303" s="14"/>
      <c r="AZ303" s="14"/>
      <c r="BA303" s="5">
        <f t="shared" si="67"/>
        <v>0</v>
      </c>
      <c r="BB303" s="5" t="str">
        <f>IF(AW303="","",RANK(BA303,BA$7:BA$352))</f>
        <v/>
      </c>
      <c r="BC303" s="28">
        <f>IF(BB303="",0,BA$353+1-BB303)</f>
        <v>0</v>
      </c>
      <c r="BD303" s="3">
        <f t="shared" si="68"/>
        <v>657</v>
      </c>
      <c r="BE303" s="5" t="e">
        <f>IF(BD303=0,"",RANK(BD303,BD$6:BD$352))</f>
        <v>#VALUE!</v>
      </c>
      <c r="BF303" s="13"/>
      <c r="BG303" s="14"/>
      <c r="BH303" s="14"/>
      <c r="BI303" s="14"/>
      <c r="BJ303" s="5">
        <f t="shared" si="58"/>
        <v>0</v>
      </c>
      <c r="BK303" s="5" t="str">
        <f>IF(BF303="","",RANK(BJ303,BJ$6:BJ$352))</f>
        <v/>
      </c>
      <c r="BL303" s="28">
        <f>IF(BK303="",0,BJ$353+1-BK303)</f>
        <v>0</v>
      </c>
      <c r="BM303" s="3">
        <f t="shared" si="47"/>
        <v>657</v>
      </c>
      <c r="BN303" s="5" t="e">
        <f>IF(BM303=0,"",RANK(BM303,BM$6:BM$352))</f>
        <v>#VALUE!</v>
      </c>
      <c r="BO303" s="13"/>
      <c r="BP303" s="14"/>
      <c r="BQ303" s="14"/>
      <c r="BR303" s="14"/>
      <c r="BS303" s="5">
        <f t="shared" si="48"/>
        <v>0</v>
      </c>
      <c r="BT303" s="5" t="str">
        <f>IF(BO303="","",RANK(BS303,BS$6:BS$352))</f>
        <v/>
      </c>
      <c r="BU303" s="35">
        <f>IF(BT303="",0,BS$353+1-BT303)</f>
        <v>0</v>
      </c>
      <c r="BV303" s="3">
        <f t="shared" si="49"/>
        <v>657</v>
      </c>
      <c r="BW303" s="5" t="e">
        <f>IF(BV303=0,"",RANK(BV303,BV$6:BV$352))</f>
        <v>#VALUE!</v>
      </c>
    </row>
    <row r="304" spans="2:75">
      <c r="B304" s="36" t="s">
        <v>362</v>
      </c>
      <c r="C304" s="41" t="s">
        <v>925</v>
      </c>
      <c r="D304" s="72" t="s">
        <v>648</v>
      </c>
      <c r="E304" s="51" t="s">
        <v>69</v>
      </c>
      <c r="F304" s="4">
        <v>17</v>
      </c>
      <c r="G304" s="4">
        <v>17</v>
      </c>
      <c r="H304" s="4">
        <v>17</v>
      </c>
      <c r="I304" s="4">
        <f>SUM(F304:H304)</f>
        <v>51</v>
      </c>
      <c r="J304" s="4">
        <f>IF(E304="","",RANK(I304,I$6:I$351))</f>
        <v>4</v>
      </c>
      <c r="K304" s="4">
        <f>IF(J304="",0,I$353+1-J304)</f>
        <v>284</v>
      </c>
      <c r="L304" s="57">
        <f>IF(E304="","",RANK(K304,K$6:K$351))</f>
        <v>4</v>
      </c>
      <c r="M304" s="13" t="s">
        <v>962</v>
      </c>
      <c r="N304" s="14">
        <v>15</v>
      </c>
      <c r="O304" s="14">
        <v>19</v>
      </c>
      <c r="P304" s="14">
        <v>12</v>
      </c>
      <c r="Q304" s="4">
        <f>SUM(N304:P304)</f>
        <v>46</v>
      </c>
      <c r="R304" s="5">
        <f>IF(M304="","",RANK(Q304,Q$6:Q$352))</f>
        <v>22</v>
      </c>
      <c r="S304" s="28">
        <f>IF(R304="",0,Q$353+1-R304)</f>
        <v>282</v>
      </c>
      <c r="T304" s="3">
        <f>S304+K304</f>
        <v>566</v>
      </c>
      <c r="U304" s="57">
        <f>IF(T304=0,"",RANK(T304,T$6:T$352))</f>
        <v>4</v>
      </c>
      <c r="V304" s="13" t="s">
        <v>1339</v>
      </c>
      <c r="W304" s="14">
        <v>12</v>
      </c>
      <c r="X304" s="14">
        <v>12</v>
      </c>
      <c r="Y304" s="14">
        <v>11</v>
      </c>
      <c r="Z304" s="4">
        <f>SUM(W304:Y304)</f>
        <v>35</v>
      </c>
      <c r="AA304" s="5">
        <f>IF(V304="","",RANK(Z304,Z$6:Z$352))</f>
        <v>220</v>
      </c>
      <c r="AB304" s="28">
        <f>IF(AA304="",0,Z$353+1-AA304)</f>
        <v>44</v>
      </c>
      <c r="AC304" s="74">
        <f>AB304+T304</f>
        <v>610</v>
      </c>
      <c r="AD304" s="57">
        <f>IF(AC304=0,"",RANK(AC304,AC$6:AC$352))</f>
        <v>44</v>
      </c>
      <c r="AE304" s="30"/>
      <c r="AF304" s="31"/>
      <c r="AG304" s="31"/>
      <c r="AH304" s="31"/>
      <c r="AI304" s="4">
        <f t="shared" si="63"/>
        <v>0</v>
      </c>
      <c r="AJ304" s="5" t="str">
        <f>IF(AE304="","",RANK(AI304,AI$6:AI$352))</f>
        <v/>
      </c>
      <c r="AK304" s="28">
        <f>IF(AJ304="",0,AI$353+1-AJ304)</f>
        <v>0</v>
      </c>
      <c r="AL304" s="3">
        <f t="shared" si="64"/>
        <v>610</v>
      </c>
      <c r="AM304" s="5">
        <f>IF(AL304=0,"",RANK(AL304,AL$6:AL$352))</f>
        <v>41</v>
      </c>
      <c r="AN304" s="13"/>
      <c r="AO304" s="14"/>
      <c r="AP304" s="14"/>
      <c r="AQ304" s="14"/>
      <c r="AR304" s="5">
        <f t="shared" si="65"/>
        <v>0</v>
      </c>
      <c r="AS304" s="5" t="str">
        <f>IF(AN304="","",RANK(AR304,AR$7:AR$352))</f>
        <v/>
      </c>
      <c r="AT304" s="28">
        <f>IF(AS304="",0,AR$353+1-AS304)</f>
        <v>0</v>
      </c>
      <c r="AU304" s="3">
        <f t="shared" si="66"/>
        <v>610</v>
      </c>
      <c r="AV304" s="5">
        <f>IF(AU304=0,"",RANK(AU304,AU$6:AU$352))</f>
        <v>41</v>
      </c>
      <c r="AW304" s="13"/>
      <c r="AX304" s="14"/>
      <c r="AY304" s="14"/>
      <c r="AZ304" s="14"/>
      <c r="BA304" s="5">
        <f t="shared" si="67"/>
        <v>0</v>
      </c>
      <c r="BB304" s="5" t="str">
        <f>IF(AW304="","",RANK(BA304,BA$7:BA$352))</f>
        <v/>
      </c>
      <c r="BC304" s="28">
        <f>IF(BB304="",0,BA$353+1-BB304)</f>
        <v>0</v>
      </c>
      <c r="BD304" s="3">
        <f t="shared" si="68"/>
        <v>610</v>
      </c>
      <c r="BE304" s="5" t="e">
        <f>IF(BD304=0,"",RANK(BD304,BD$6:BD$352))</f>
        <v>#VALUE!</v>
      </c>
      <c r="BF304" s="13"/>
      <c r="BG304" s="14"/>
      <c r="BH304" s="14"/>
      <c r="BI304" s="14"/>
      <c r="BJ304" s="5">
        <f t="shared" si="58"/>
        <v>0</v>
      </c>
      <c r="BK304" s="5" t="str">
        <f>IF(BF304="","",RANK(BJ304,BJ$6:BJ$352))</f>
        <v/>
      </c>
      <c r="BL304" s="28">
        <f>IF(BK304="",0,BJ$353+1-BK304)</f>
        <v>0</v>
      </c>
      <c r="BM304" s="3">
        <f t="shared" si="47"/>
        <v>610</v>
      </c>
      <c r="BN304" s="5" t="e">
        <f>IF(BM304=0,"",RANK(BM304,BM$6:BM$352))</f>
        <v>#VALUE!</v>
      </c>
      <c r="BO304" s="13"/>
      <c r="BP304" s="14"/>
      <c r="BQ304" s="14"/>
      <c r="BR304" s="14"/>
      <c r="BS304" s="5">
        <f t="shared" si="48"/>
        <v>0</v>
      </c>
      <c r="BT304" s="5" t="str">
        <f>IF(BO304="","",RANK(BS304,BS$6:BS$352))</f>
        <v/>
      </c>
      <c r="BU304" s="35">
        <f>IF(BT304="",0,BS$353+1-BT304)</f>
        <v>0</v>
      </c>
      <c r="BV304" s="3">
        <f t="shared" si="49"/>
        <v>610</v>
      </c>
      <c r="BW304" s="5" t="e">
        <f>IF(BV304=0,"",RANK(BV304,BV$6:BV$352))</f>
        <v>#VALUE!</v>
      </c>
    </row>
    <row r="305" spans="2:75">
      <c r="B305" s="36" t="s">
        <v>370</v>
      </c>
      <c r="C305" s="41" t="s">
        <v>925</v>
      </c>
      <c r="D305" s="72" t="s">
        <v>654</v>
      </c>
      <c r="E305" s="51" t="s">
        <v>74</v>
      </c>
      <c r="F305" s="4">
        <v>19</v>
      </c>
      <c r="G305" s="4">
        <v>13</v>
      </c>
      <c r="H305" s="4">
        <v>14</v>
      </c>
      <c r="I305" s="4">
        <f>SUM(F305:H305)</f>
        <v>46</v>
      </c>
      <c r="J305" s="4">
        <f>IF(E305="","",RANK(I305,I$6:I$351))</f>
        <v>22</v>
      </c>
      <c r="K305" s="4">
        <f>IF(J305="",0,I$353+1-J305)</f>
        <v>266</v>
      </c>
      <c r="L305" s="57">
        <f>IF(E305="","",RANK(K305,K$6:K$351))</f>
        <v>22</v>
      </c>
      <c r="M305" s="13"/>
      <c r="N305" s="14"/>
      <c r="O305" s="14"/>
      <c r="P305" s="14"/>
      <c r="Q305" s="4">
        <f>SUM(N305:P305)</f>
        <v>0</v>
      </c>
      <c r="R305" s="5" t="str">
        <f>IF(M305="","",RANK(Q305,Q$6:Q$352))</f>
        <v/>
      </c>
      <c r="S305" s="28">
        <f>IF(R305="",0,Q$353+1-R305)</f>
        <v>0</v>
      </c>
      <c r="T305" s="3">
        <f>S305+K305</f>
        <v>266</v>
      </c>
      <c r="U305" s="57">
        <f>IF(T305=0,"",RANK(T305,T$6:T$352))</f>
        <v>178</v>
      </c>
      <c r="V305" s="13" t="s">
        <v>1346</v>
      </c>
      <c r="W305" s="14">
        <v>16</v>
      </c>
      <c r="X305" s="14">
        <v>16</v>
      </c>
      <c r="Y305" s="14">
        <v>16</v>
      </c>
      <c r="Z305" s="4">
        <f>SUM(W305:Y305)</f>
        <v>48</v>
      </c>
      <c r="AA305" s="5">
        <f>IF(V305="","",RANK(Z305,Z$6:Z$352))</f>
        <v>26</v>
      </c>
      <c r="AB305" s="28">
        <f>IF(AA305="",0,Z$353+1-AA305)</f>
        <v>238</v>
      </c>
      <c r="AC305" s="74">
        <f>AB305+T305</f>
        <v>504</v>
      </c>
      <c r="AD305" s="57">
        <f>IF(AC305=0,"",RANK(AC305,AC$6:AC$352))</f>
        <v>97</v>
      </c>
      <c r="AE305" s="30"/>
      <c r="AF305" s="31"/>
      <c r="AG305" s="31"/>
      <c r="AH305" s="31"/>
      <c r="AI305" s="4">
        <f t="shared" si="63"/>
        <v>0</v>
      </c>
      <c r="AJ305" s="5" t="str">
        <f>IF(AE305="","",RANK(AI305,AI$6:AI$352))</f>
        <v/>
      </c>
      <c r="AK305" s="28">
        <f>IF(AJ305="",0,AI$353+1-AJ305)</f>
        <v>0</v>
      </c>
      <c r="AL305" s="3">
        <f t="shared" si="64"/>
        <v>504</v>
      </c>
      <c r="AM305" s="5">
        <f>IF(AL305=0,"",RANK(AL305,AL$6:AL$352))</f>
        <v>83</v>
      </c>
      <c r="AN305" s="13"/>
      <c r="AO305" s="14"/>
      <c r="AP305" s="14"/>
      <c r="AQ305" s="14"/>
      <c r="AR305" s="5">
        <f t="shared" si="65"/>
        <v>0</v>
      </c>
      <c r="AS305" s="5" t="str">
        <f>IF(AN305="","",RANK(AR305,AR$7:AR$352))</f>
        <v/>
      </c>
      <c r="AT305" s="28">
        <f>IF(AS305="",0,AR$353+1-AS305)</f>
        <v>0</v>
      </c>
      <c r="AU305" s="3">
        <f t="shared" si="66"/>
        <v>504</v>
      </c>
      <c r="AV305" s="5">
        <f>IF(AU305=0,"",RANK(AU305,AU$6:AU$352))</f>
        <v>83</v>
      </c>
      <c r="AW305" s="13"/>
      <c r="AX305" s="14"/>
      <c r="AY305" s="14"/>
      <c r="AZ305" s="14"/>
      <c r="BA305" s="5">
        <f t="shared" si="67"/>
        <v>0</v>
      </c>
      <c r="BB305" s="5" t="str">
        <f>IF(AW305="","",RANK(BA305,BA$7:BA$352))</f>
        <v/>
      </c>
      <c r="BC305" s="28">
        <f>IF(BB305="",0,BA$353+1-BB305)</f>
        <v>0</v>
      </c>
      <c r="BD305" s="3">
        <f t="shared" si="68"/>
        <v>504</v>
      </c>
      <c r="BE305" s="5" t="e">
        <f>IF(BD305=0,"",RANK(BD305,BD$6:BD$352))</f>
        <v>#VALUE!</v>
      </c>
      <c r="BF305" s="13"/>
      <c r="BG305" s="14"/>
      <c r="BH305" s="14"/>
      <c r="BI305" s="14"/>
      <c r="BJ305" s="5">
        <f t="shared" si="58"/>
        <v>0</v>
      </c>
      <c r="BK305" s="5" t="str">
        <f>IF(BF305="","",RANK(BJ305,BJ$6:BJ$352))</f>
        <v/>
      </c>
      <c r="BL305" s="28">
        <f>IF(BK305="",0,BJ$353+1-BK305)</f>
        <v>0</v>
      </c>
      <c r="BM305" s="3">
        <f t="shared" ref="BM305:BM321" si="69">BL305+BD305</f>
        <v>504</v>
      </c>
      <c r="BN305" s="5" t="e">
        <f>IF(BM305=0,"",RANK(BM305,BM$6:BM$352))</f>
        <v>#VALUE!</v>
      </c>
      <c r="BO305" s="13"/>
      <c r="BP305" s="14"/>
      <c r="BQ305" s="14"/>
      <c r="BR305" s="14"/>
      <c r="BS305" s="5">
        <f t="shared" ref="BS305:BS352" si="70">SUM(BP305:BR305)</f>
        <v>0</v>
      </c>
      <c r="BT305" s="5" t="str">
        <f>IF(BO305="","",RANK(BS305,BS$6:BS$352))</f>
        <v/>
      </c>
      <c r="BU305" s="35">
        <f>IF(BT305="",0,BS$353+1-BT305)</f>
        <v>0</v>
      </c>
      <c r="BV305" s="3">
        <f t="shared" ref="BV305:BV352" si="71">BU305+BM305</f>
        <v>504</v>
      </c>
      <c r="BW305" s="5" t="e">
        <f>IF(BV305=0,"",RANK(BV305,BV$6:BV$352))</f>
        <v>#VALUE!</v>
      </c>
    </row>
    <row r="306" spans="2:75">
      <c r="B306" s="36" t="s">
        <v>358</v>
      </c>
      <c r="C306" s="41" t="s">
        <v>925</v>
      </c>
      <c r="D306" s="72" t="s">
        <v>644</v>
      </c>
      <c r="E306" s="51" t="s">
        <v>88</v>
      </c>
      <c r="F306" s="4">
        <v>14</v>
      </c>
      <c r="G306" s="4">
        <v>16</v>
      </c>
      <c r="H306" s="4">
        <v>9</v>
      </c>
      <c r="I306" s="4">
        <f>SUM(F306:H306)</f>
        <v>39</v>
      </c>
      <c r="J306" s="4">
        <f>IF(E306="","",RANK(I306,I$6:I$351))</f>
        <v>129</v>
      </c>
      <c r="K306" s="4">
        <f>IF(J306="",0,I$353+1-J306)</f>
        <v>159</v>
      </c>
      <c r="L306" s="57">
        <f>IF(E306="","",RANK(K306,K$6:K$351))</f>
        <v>129</v>
      </c>
      <c r="M306" s="13" t="s">
        <v>958</v>
      </c>
      <c r="N306" s="14">
        <v>12</v>
      </c>
      <c r="O306" s="14">
        <v>12</v>
      </c>
      <c r="P306" s="14">
        <v>13</v>
      </c>
      <c r="Q306" s="4">
        <f>SUM(N306:P306)</f>
        <v>37</v>
      </c>
      <c r="R306" s="5">
        <f>IF(M306="","",RANK(Q306,Q$6:Q$352))</f>
        <v>175</v>
      </c>
      <c r="S306" s="28">
        <f>IF(R306="",0,Q$353+1-R306)</f>
        <v>129</v>
      </c>
      <c r="T306" s="3">
        <f>S306+K306</f>
        <v>288</v>
      </c>
      <c r="U306" s="57">
        <f>IF(T306=0,"",RANK(T306,T$6:T$352))</f>
        <v>159</v>
      </c>
      <c r="V306" s="13" t="s">
        <v>1335</v>
      </c>
      <c r="W306" s="14">
        <v>13</v>
      </c>
      <c r="X306" s="14">
        <v>14</v>
      </c>
      <c r="Y306" s="14">
        <v>15</v>
      </c>
      <c r="Z306" s="4">
        <f>SUM(W306:Y306)</f>
        <v>42</v>
      </c>
      <c r="AA306" s="5">
        <f>IF(V306="","",RANK(Z306,Z$6:Z$352))</f>
        <v>105</v>
      </c>
      <c r="AB306" s="28">
        <f>IF(AA306="",0,Z$353+1-AA306)</f>
        <v>159</v>
      </c>
      <c r="AC306" s="74">
        <f>AB306+T306</f>
        <v>447</v>
      </c>
      <c r="AD306" s="57">
        <f>IF(AC306=0,"",RANK(AC306,AC$6:AC$352))</f>
        <v>134</v>
      </c>
      <c r="AE306" s="30"/>
      <c r="AF306" s="31"/>
      <c r="AG306" s="31"/>
      <c r="AH306" s="31"/>
      <c r="AI306" s="4">
        <f t="shared" si="63"/>
        <v>0</v>
      </c>
      <c r="AJ306" s="5" t="str">
        <f>IF(AE306="","",RANK(AI306,AI$6:AI$352))</f>
        <v/>
      </c>
      <c r="AK306" s="28">
        <f>IF(AJ306="",0,AI$353+1-AJ306)</f>
        <v>0</v>
      </c>
      <c r="AL306" s="3">
        <f t="shared" si="64"/>
        <v>447</v>
      </c>
      <c r="AM306" s="5">
        <f>IF(AL306=0,"",RANK(AL306,AL$6:AL$352))</f>
        <v>111</v>
      </c>
      <c r="AN306" s="13"/>
      <c r="AO306" s="14"/>
      <c r="AP306" s="14"/>
      <c r="AQ306" s="14"/>
      <c r="AR306" s="5">
        <f t="shared" si="65"/>
        <v>0</v>
      </c>
      <c r="AS306" s="5" t="str">
        <f>IF(AN306="","",RANK(AR306,AR$7:AR$352))</f>
        <v/>
      </c>
      <c r="AT306" s="28">
        <f>IF(AS306="",0,AR$353+1-AS306)</f>
        <v>0</v>
      </c>
      <c r="AU306" s="3">
        <f t="shared" si="66"/>
        <v>447</v>
      </c>
      <c r="AV306" s="5">
        <f>IF(AU306=0,"",RANK(AU306,AU$6:AU$352))</f>
        <v>111</v>
      </c>
      <c r="AW306" s="13"/>
      <c r="AX306" s="14"/>
      <c r="AY306" s="14"/>
      <c r="AZ306" s="14"/>
      <c r="BA306" s="5">
        <f t="shared" si="67"/>
        <v>0</v>
      </c>
      <c r="BB306" s="5" t="str">
        <f>IF(AW306="","",RANK(BA306,BA$7:BA$352))</f>
        <v/>
      </c>
      <c r="BC306" s="28">
        <f>IF(BB306="",0,BA$353+1-BB306)</f>
        <v>0</v>
      </c>
      <c r="BD306" s="3">
        <f t="shared" si="68"/>
        <v>447</v>
      </c>
      <c r="BE306" s="5" t="e">
        <f>IF(BD306=0,"",RANK(BD306,BD$6:BD$352))</f>
        <v>#VALUE!</v>
      </c>
      <c r="BF306" s="13"/>
      <c r="BG306" s="14"/>
      <c r="BH306" s="14"/>
      <c r="BI306" s="14"/>
      <c r="BJ306" s="5">
        <f t="shared" si="58"/>
        <v>0</v>
      </c>
      <c r="BK306" s="5" t="str">
        <f>IF(BF306="","",RANK(BJ306,BJ$6:BJ$352))</f>
        <v/>
      </c>
      <c r="BL306" s="28">
        <f>IF(BK306="",0,BJ$353+1-BK306)</f>
        <v>0</v>
      </c>
      <c r="BM306" s="3">
        <f t="shared" si="69"/>
        <v>447</v>
      </c>
      <c r="BN306" s="5" t="e">
        <f>IF(BM306=0,"",RANK(BM306,BM$6:BM$352))</f>
        <v>#VALUE!</v>
      </c>
      <c r="BO306" s="13"/>
      <c r="BP306" s="14"/>
      <c r="BQ306" s="14"/>
      <c r="BR306" s="14"/>
      <c r="BS306" s="5">
        <f t="shared" si="70"/>
        <v>0</v>
      </c>
      <c r="BT306" s="5" t="str">
        <f>IF(BO306="","",RANK(BS306,BS$6:BS$352))</f>
        <v/>
      </c>
      <c r="BU306" s="35">
        <f>IF(BT306="",0,BS$353+1-BT306)</f>
        <v>0</v>
      </c>
      <c r="BV306" s="3">
        <f t="shared" si="71"/>
        <v>447</v>
      </c>
      <c r="BW306" s="5" t="e">
        <f>IF(BV306=0,"",RANK(BV306,BV$6:BV$352))</f>
        <v>#VALUE!</v>
      </c>
    </row>
    <row r="307" spans="2:75">
      <c r="B307" s="36" t="s">
        <v>356</v>
      </c>
      <c r="C307" s="41" t="s">
        <v>925</v>
      </c>
      <c r="D307" s="72" t="s">
        <v>642</v>
      </c>
      <c r="E307" s="51" t="s">
        <v>86</v>
      </c>
      <c r="F307" s="4">
        <v>17</v>
      </c>
      <c r="G307" s="4">
        <v>16</v>
      </c>
      <c r="H307" s="4">
        <v>13</v>
      </c>
      <c r="I307" s="4">
        <f>SUM(F307:H307)</f>
        <v>46</v>
      </c>
      <c r="J307" s="4">
        <f>IF(E307="","",RANK(I307,I$6:I$351))</f>
        <v>22</v>
      </c>
      <c r="K307" s="4">
        <f>IF(J307="",0,I$353+1-J307)</f>
        <v>266</v>
      </c>
      <c r="L307" s="57">
        <f>IF(E307="","",RANK(K307,K$6:K$351))</f>
        <v>22</v>
      </c>
      <c r="M307" s="13" t="s">
        <v>955</v>
      </c>
      <c r="N307" s="14">
        <v>8</v>
      </c>
      <c r="O307" s="14">
        <v>15</v>
      </c>
      <c r="P307" s="14">
        <v>12</v>
      </c>
      <c r="Q307" s="4">
        <f>SUM(N307:P307)</f>
        <v>35</v>
      </c>
      <c r="R307" s="5">
        <f>IF(M307="","",RANK(Q307,Q$6:Q$352))</f>
        <v>217</v>
      </c>
      <c r="S307" s="28">
        <f>IF(R307="",0,Q$353+1-R307)</f>
        <v>87</v>
      </c>
      <c r="T307" s="3">
        <f>S307+K307</f>
        <v>353</v>
      </c>
      <c r="U307" s="57">
        <f>IF(T307=0,"",RANK(T307,T$6:T$352))</f>
        <v>106</v>
      </c>
      <c r="V307" s="13" t="s">
        <v>1334</v>
      </c>
      <c r="W307" s="14">
        <v>12</v>
      </c>
      <c r="X307" s="14">
        <v>12</v>
      </c>
      <c r="Y307" s="14">
        <v>14</v>
      </c>
      <c r="Z307" s="4">
        <f>SUM(W307:Y307)</f>
        <v>38</v>
      </c>
      <c r="AA307" s="5">
        <f>IF(V307="","",RANK(Z307,Z$6:Z$352))</f>
        <v>174</v>
      </c>
      <c r="AB307" s="28">
        <f>IF(AA307="",0,Z$353+1-AA307)</f>
        <v>90</v>
      </c>
      <c r="AC307" s="74">
        <f>AB307+T307</f>
        <v>443</v>
      </c>
      <c r="AD307" s="57">
        <f>IF(AC307=0,"",RANK(AC307,AC$6:AC$352))</f>
        <v>137</v>
      </c>
      <c r="AE307" s="30"/>
      <c r="AF307" s="31"/>
      <c r="AG307" s="31"/>
      <c r="AH307" s="31"/>
      <c r="AI307" s="4">
        <f t="shared" si="63"/>
        <v>0</v>
      </c>
      <c r="AJ307" s="5" t="str">
        <f>IF(AE307="","",RANK(AI307,AI$6:AI$352))</f>
        <v/>
      </c>
      <c r="AK307" s="28">
        <f>IF(AJ307="",0,AI$353+1-AJ307)</f>
        <v>0</v>
      </c>
      <c r="AL307" s="3">
        <f t="shared" si="64"/>
        <v>443</v>
      </c>
      <c r="AM307" s="5">
        <f>IF(AL307=0,"",RANK(AL307,AL$6:AL$352))</f>
        <v>113</v>
      </c>
      <c r="AN307" s="13"/>
      <c r="AO307" s="14"/>
      <c r="AP307" s="14"/>
      <c r="AQ307" s="14"/>
      <c r="AR307" s="5">
        <f t="shared" si="65"/>
        <v>0</v>
      </c>
      <c r="AS307" s="5" t="str">
        <f>IF(AN307="","",RANK(AR307,AR$7:AR$352))</f>
        <v/>
      </c>
      <c r="AT307" s="28">
        <f>IF(AS307="",0,AR$353+1-AS307)</f>
        <v>0</v>
      </c>
      <c r="AU307" s="3">
        <f t="shared" si="66"/>
        <v>443</v>
      </c>
      <c r="AV307" s="5">
        <f>IF(AU307=0,"",RANK(AU307,AU$6:AU$352))</f>
        <v>113</v>
      </c>
      <c r="AW307" s="13"/>
      <c r="AX307" s="14"/>
      <c r="AY307" s="14"/>
      <c r="AZ307" s="14"/>
      <c r="BA307" s="5">
        <f t="shared" si="67"/>
        <v>0</v>
      </c>
      <c r="BB307" s="5" t="str">
        <f>IF(AW307="","",RANK(BA307,BA$7:BA$352))</f>
        <v/>
      </c>
      <c r="BC307" s="28">
        <f>IF(BB307="",0,BA$353+1-BB307)</f>
        <v>0</v>
      </c>
      <c r="BD307" s="3">
        <f t="shared" si="68"/>
        <v>443</v>
      </c>
      <c r="BE307" s="5" t="e">
        <f>IF(BD307=0,"",RANK(BD307,BD$6:BD$352))</f>
        <v>#VALUE!</v>
      </c>
      <c r="BF307" s="13"/>
      <c r="BG307" s="14"/>
      <c r="BH307" s="14"/>
      <c r="BI307" s="14"/>
      <c r="BJ307" s="5">
        <f t="shared" si="58"/>
        <v>0</v>
      </c>
      <c r="BK307" s="5" t="str">
        <f>IF(BF307="","",RANK(BJ307,BJ$6:BJ$352))</f>
        <v/>
      </c>
      <c r="BL307" s="28">
        <f>IF(BK307="",0,BJ$353+1-BK307)</f>
        <v>0</v>
      </c>
      <c r="BM307" s="3">
        <f t="shared" si="69"/>
        <v>443</v>
      </c>
      <c r="BN307" s="5" t="e">
        <f>IF(BM307=0,"",RANK(BM307,BM$6:BM$352))</f>
        <v>#VALUE!</v>
      </c>
      <c r="BO307" s="13"/>
      <c r="BP307" s="14"/>
      <c r="BQ307" s="14"/>
      <c r="BR307" s="14"/>
      <c r="BS307" s="5">
        <f t="shared" si="70"/>
        <v>0</v>
      </c>
      <c r="BT307" s="5" t="str">
        <f>IF(BO307="","",RANK(BS307,BS$6:BS$352))</f>
        <v/>
      </c>
      <c r="BU307" s="35">
        <f>IF(BT307="",0,BS$353+1-BT307)</f>
        <v>0</v>
      </c>
      <c r="BV307" s="3">
        <f t="shared" si="71"/>
        <v>443</v>
      </c>
      <c r="BW307" s="5" t="e">
        <f>IF(BV307=0,"",RANK(BV307,BV$6:BV$352))</f>
        <v>#VALUE!</v>
      </c>
    </row>
    <row r="308" spans="2:75">
      <c r="B308" s="36" t="s">
        <v>364</v>
      </c>
      <c r="C308" s="41" t="s">
        <v>925</v>
      </c>
      <c r="D308" s="72" t="s">
        <v>650</v>
      </c>
      <c r="E308" s="51" t="s">
        <v>93</v>
      </c>
      <c r="F308" s="4">
        <v>12</v>
      </c>
      <c r="G308" s="4">
        <v>13</v>
      </c>
      <c r="H308" s="4">
        <v>15</v>
      </c>
      <c r="I308" s="4">
        <f>SUM(F308:H308)</f>
        <v>40</v>
      </c>
      <c r="J308" s="4">
        <f>IF(E308="","",RANK(I308,I$6:I$351))</f>
        <v>107</v>
      </c>
      <c r="K308" s="4">
        <f>IF(J308="",0,I$353+1-J308)</f>
        <v>181</v>
      </c>
      <c r="L308" s="57">
        <f>IF(E308="","",RANK(K308,K$6:K$351))</f>
        <v>107</v>
      </c>
      <c r="M308" s="13" t="s">
        <v>964</v>
      </c>
      <c r="N308" s="14">
        <v>12</v>
      </c>
      <c r="O308" s="14">
        <v>14</v>
      </c>
      <c r="P308" s="14">
        <v>11</v>
      </c>
      <c r="Q308" s="4">
        <f>SUM(N308:P308)</f>
        <v>37</v>
      </c>
      <c r="R308" s="5">
        <f>IF(M308="","",RANK(Q308,Q$6:Q$352))</f>
        <v>175</v>
      </c>
      <c r="S308" s="28">
        <f>IF(R308="",0,Q$353+1-R308)</f>
        <v>129</v>
      </c>
      <c r="T308" s="3">
        <f>S308+K308</f>
        <v>310</v>
      </c>
      <c r="U308" s="57">
        <f>IF(T308=0,"",RANK(T308,T$6:T$352))</f>
        <v>138</v>
      </c>
      <c r="V308" s="13" t="s">
        <v>1341</v>
      </c>
      <c r="W308" s="14">
        <v>11</v>
      </c>
      <c r="X308" s="14">
        <v>15</v>
      </c>
      <c r="Y308" s="14">
        <v>13</v>
      </c>
      <c r="Z308" s="4">
        <f>SUM(W308:Y308)</f>
        <v>39</v>
      </c>
      <c r="AA308" s="5">
        <f>IF(V308="","",RANK(Z308,Z$6:Z$352))</f>
        <v>154</v>
      </c>
      <c r="AB308" s="28">
        <f>IF(AA308="",0,Z$353+1-AA308)</f>
        <v>110</v>
      </c>
      <c r="AC308" s="74">
        <f>AB308+T308</f>
        <v>420</v>
      </c>
      <c r="AD308" s="57">
        <f>IF(AC308=0,"",RANK(AC308,AC$6:AC$352))</f>
        <v>154</v>
      </c>
      <c r="AE308" s="30"/>
      <c r="AF308" s="31"/>
      <c r="AG308" s="31"/>
      <c r="AH308" s="31"/>
      <c r="AI308" s="4">
        <f t="shared" si="63"/>
        <v>0</v>
      </c>
      <c r="AJ308" s="5" t="str">
        <f>IF(AE308="","",RANK(AI308,AI$6:AI$352))</f>
        <v/>
      </c>
      <c r="AK308" s="28">
        <f>IF(AJ308="",0,AI$353+1-AJ308)</f>
        <v>0</v>
      </c>
      <c r="AL308" s="3">
        <f t="shared" si="64"/>
        <v>420</v>
      </c>
      <c r="AM308" s="5">
        <f>IF(AL308=0,"",RANK(AL308,AL$6:AL$352))</f>
        <v>127</v>
      </c>
      <c r="AN308" s="13"/>
      <c r="AO308" s="14"/>
      <c r="AP308" s="14"/>
      <c r="AQ308" s="14"/>
      <c r="AR308" s="5">
        <f t="shared" si="65"/>
        <v>0</v>
      </c>
      <c r="AS308" s="5" t="str">
        <f>IF(AN308="","",RANK(AR308,AR$7:AR$352))</f>
        <v/>
      </c>
      <c r="AT308" s="28">
        <f>IF(AS308="",0,AR$353+1-AS308)</f>
        <v>0</v>
      </c>
      <c r="AU308" s="3">
        <f t="shared" si="66"/>
        <v>420</v>
      </c>
      <c r="AV308" s="5">
        <f>IF(AU308=0,"",RANK(AU308,AU$6:AU$352))</f>
        <v>127</v>
      </c>
      <c r="AW308" s="13"/>
      <c r="AX308" s="14"/>
      <c r="AY308" s="14"/>
      <c r="AZ308" s="14"/>
      <c r="BA308" s="5">
        <f t="shared" si="67"/>
        <v>0</v>
      </c>
      <c r="BB308" s="5" t="str">
        <f>IF(AW308="","",RANK(BA308,BA$7:BA$352))</f>
        <v/>
      </c>
      <c r="BC308" s="28">
        <f>IF(BB308="",0,BA$353+1-BB308)</f>
        <v>0</v>
      </c>
      <c r="BD308" s="3">
        <f t="shared" si="68"/>
        <v>420</v>
      </c>
      <c r="BE308" s="5" t="e">
        <f>IF(BD308=0,"",RANK(BD308,BD$6:BD$352))</f>
        <v>#VALUE!</v>
      </c>
      <c r="BF308" s="13"/>
      <c r="BG308" s="14"/>
      <c r="BH308" s="14"/>
      <c r="BI308" s="14"/>
      <c r="BJ308" s="5">
        <f t="shared" si="58"/>
        <v>0</v>
      </c>
      <c r="BK308" s="5" t="str">
        <f>IF(BF308="","",RANK(BJ308,BJ$6:BJ$352))</f>
        <v/>
      </c>
      <c r="BL308" s="28">
        <f>IF(BK308="",0,BJ$353+1-BK308)</f>
        <v>0</v>
      </c>
      <c r="BM308" s="3">
        <f t="shared" si="69"/>
        <v>420</v>
      </c>
      <c r="BN308" s="5" t="e">
        <f>IF(BM308=0,"",RANK(BM308,BM$6:BM$352))</f>
        <v>#VALUE!</v>
      </c>
      <c r="BO308" s="13"/>
      <c r="BP308" s="14"/>
      <c r="BQ308" s="14"/>
      <c r="BR308" s="14"/>
      <c r="BS308" s="5">
        <f t="shared" si="70"/>
        <v>0</v>
      </c>
      <c r="BT308" s="5" t="str">
        <f>IF(BO308="","",RANK(BS308,BS$6:BS$352))</f>
        <v/>
      </c>
      <c r="BU308" s="35">
        <f>IF(BT308="",0,BS$353+1-BT308)</f>
        <v>0</v>
      </c>
      <c r="BV308" s="3">
        <f t="shared" si="71"/>
        <v>420</v>
      </c>
      <c r="BW308" s="5" t="e">
        <f>IF(BV308=0,"",RANK(BV308,BV$6:BV$352))</f>
        <v>#VALUE!</v>
      </c>
    </row>
    <row r="309" spans="2:75">
      <c r="B309" s="36" t="s">
        <v>357</v>
      </c>
      <c r="C309" s="41" t="s">
        <v>925</v>
      </c>
      <c r="D309" s="72" t="s">
        <v>643</v>
      </c>
      <c r="E309" s="51" t="s">
        <v>87</v>
      </c>
      <c r="F309" s="4">
        <v>11</v>
      </c>
      <c r="G309" s="4">
        <v>14</v>
      </c>
      <c r="H309" s="4">
        <v>12</v>
      </c>
      <c r="I309" s="4">
        <f>SUM(F309:H309)</f>
        <v>37</v>
      </c>
      <c r="J309" s="4">
        <f>IF(E309="","",RANK(I309,I$6:I$351))</f>
        <v>166</v>
      </c>
      <c r="K309" s="4">
        <f>IF(J309="",0,I$353+1-J309)</f>
        <v>122</v>
      </c>
      <c r="L309" s="57">
        <f>IF(E309="","",RANK(K309,K$6:K$351))</f>
        <v>166</v>
      </c>
      <c r="M309" s="13" t="s">
        <v>957</v>
      </c>
      <c r="N309" s="14">
        <v>18</v>
      </c>
      <c r="O309" s="14">
        <v>12</v>
      </c>
      <c r="P309" s="14">
        <v>10</v>
      </c>
      <c r="Q309" s="4">
        <f>SUM(N309:P309)</f>
        <v>40</v>
      </c>
      <c r="R309" s="5">
        <f>IF(M309="","",RANK(Q309,Q$6:Q$352))</f>
        <v>106</v>
      </c>
      <c r="S309" s="28">
        <f>IF(R309="",0,Q$353+1-R309)</f>
        <v>198</v>
      </c>
      <c r="T309" s="3">
        <f>S309+K309</f>
        <v>320</v>
      </c>
      <c r="U309" s="57">
        <f>IF(T309=0,"",RANK(T309,T$6:T$352))</f>
        <v>127</v>
      </c>
      <c r="V309" s="13"/>
      <c r="W309" s="14"/>
      <c r="X309" s="14"/>
      <c r="Y309" s="14"/>
      <c r="Z309" s="4">
        <f>SUM(W309:Y309)</f>
        <v>0</v>
      </c>
      <c r="AA309" s="5" t="str">
        <f>IF(V309="","",RANK(Z309,Z$6:Z$352))</f>
        <v/>
      </c>
      <c r="AB309" s="28">
        <f>IF(AA309="",0,Z$353+1-AA309)</f>
        <v>0</v>
      </c>
      <c r="AC309" s="74">
        <f>AB309+T309</f>
        <v>320</v>
      </c>
      <c r="AD309" s="57">
        <f>IF(AC309=0,"",RANK(AC309,AC$6:AC$352))</f>
        <v>201</v>
      </c>
      <c r="AE309" s="30"/>
      <c r="AF309" s="31"/>
      <c r="AG309" s="31"/>
      <c r="AH309" s="31"/>
      <c r="AI309" s="4">
        <f t="shared" si="63"/>
        <v>0</v>
      </c>
      <c r="AJ309" s="5" t="str">
        <f>IF(AE309="","",RANK(AI309,AI$6:AI$352))</f>
        <v/>
      </c>
      <c r="AK309" s="28">
        <f>IF(AJ309="",0,AI$353+1-AJ309)</f>
        <v>0</v>
      </c>
      <c r="AL309" s="3">
        <f t="shared" si="64"/>
        <v>320</v>
      </c>
      <c r="AM309" s="5">
        <f>IF(AL309=0,"",RANK(AL309,AL$6:AL$352))</f>
        <v>162</v>
      </c>
      <c r="AN309" s="13"/>
      <c r="AO309" s="14"/>
      <c r="AP309" s="14"/>
      <c r="AQ309" s="14"/>
      <c r="AR309" s="5">
        <f t="shared" si="65"/>
        <v>0</v>
      </c>
      <c r="AS309" s="5" t="str">
        <f>IF(AN309="","",RANK(AR309,AR$7:AR$352))</f>
        <v/>
      </c>
      <c r="AT309" s="28">
        <f>IF(AS309="",0,AR$353+1-AS309)</f>
        <v>0</v>
      </c>
      <c r="AU309" s="3">
        <f t="shared" si="66"/>
        <v>320</v>
      </c>
      <c r="AV309" s="5">
        <f>IF(AU309=0,"",RANK(AU309,AU$6:AU$352))</f>
        <v>162</v>
      </c>
      <c r="AW309" s="13"/>
      <c r="AX309" s="14"/>
      <c r="AY309" s="14"/>
      <c r="AZ309" s="14"/>
      <c r="BA309" s="5">
        <f t="shared" si="67"/>
        <v>0</v>
      </c>
      <c r="BB309" s="5" t="str">
        <f>IF(AW309="","",RANK(BA309,BA$7:BA$352))</f>
        <v/>
      </c>
      <c r="BC309" s="28">
        <f>IF(BB309="",0,BA$353+1-BB309)</f>
        <v>0</v>
      </c>
      <c r="BD309" s="3">
        <f t="shared" si="68"/>
        <v>320</v>
      </c>
      <c r="BE309" s="5" t="e">
        <f>IF(BD309=0,"",RANK(BD309,BD$6:BD$352))</f>
        <v>#VALUE!</v>
      </c>
      <c r="BF309" s="13"/>
      <c r="BG309" s="14"/>
      <c r="BH309" s="14"/>
      <c r="BI309" s="14"/>
      <c r="BJ309" s="5">
        <f t="shared" si="58"/>
        <v>0</v>
      </c>
      <c r="BK309" s="5" t="str">
        <f>IF(BF309="","",RANK(BJ309,BJ$6:BJ$352))</f>
        <v/>
      </c>
      <c r="BL309" s="28">
        <f>IF(BK309="",0,BJ$353+1-BK309)</f>
        <v>0</v>
      </c>
      <c r="BM309" s="3">
        <f t="shared" si="69"/>
        <v>320</v>
      </c>
      <c r="BN309" s="5" t="e">
        <f>IF(BM309=0,"",RANK(BM309,BM$6:BM$352))</f>
        <v>#VALUE!</v>
      </c>
      <c r="BO309" s="13"/>
      <c r="BP309" s="14"/>
      <c r="BQ309" s="14"/>
      <c r="BR309" s="14"/>
      <c r="BS309" s="5">
        <f t="shared" si="70"/>
        <v>0</v>
      </c>
      <c r="BT309" s="5" t="str">
        <f>IF(BO309="","",RANK(BS309,BS$6:BS$352))</f>
        <v/>
      </c>
      <c r="BU309" s="35">
        <f>IF(BT309="",0,BS$353+1-BT309)</f>
        <v>0</v>
      </c>
      <c r="BV309" s="3">
        <f t="shared" si="71"/>
        <v>320</v>
      </c>
      <c r="BW309" s="5" t="e">
        <f>IF(BV309=0,"",RANK(BV309,BV$6:BV$352))</f>
        <v>#VALUE!</v>
      </c>
    </row>
    <row r="310" spans="2:75">
      <c r="B310" s="36" t="s">
        <v>361</v>
      </c>
      <c r="C310" s="41" t="s">
        <v>925</v>
      </c>
      <c r="D310" s="72" t="s">
        <v>647</v>
      </c>
      <c r="E310" s="51" t="s">
        <v>91</v>
      </c>
      <c r="F310" s="4">
        <v>6</v>
      </c>
      <c r="G310" s="4">
        <v>9</v>
      </c>
      <c r="H310" s="4">
        <v>8</v>
      </c>
      <c r="I310" s="4">
        <f>SUM(F310:H310)</f>
        <v>23</v>
      </c>
      <c r="J310" s="4">
        <f>IF(E310="","",RANK(I310,I$6:I$351))</f>
        <v>286</v>
      </c>
      <c r="K310" s="4">
        <f>IF(J310="",0,I$353+1-J310)</f>
        <v>2</v>
      </c>
      <c r="L310" s="57">
        <f>IF(E310="","",RANK(K310,K$6:K$351))</f>
        <v>286</v>
      </c>
      <c r="M310" s="13" t="s">
        <v>961</v>
      </c>
      <c r="N310" s="14">
        <v>13</v>
      </c>
      <c r="O310" s="14">
        <v>13</v>
      </c>
      <c r="P310" s="14">
        <v>10</v>
      </c>
      <c r="Q310" s="4">
        <f>SUM(N310:P310)</f>
        <v>36</v>
      </c>
      <c r="R310" s="5">
        <f>IF(M310="","",RANK(Q310,Q$6:Q$352))</f>
        <v>193</v>
      </c>
      <c r="S310" s="28">
        <f>IF(R310="",0,Q$353+1-R310)</f>
        <v>111</v>
      </c>
      <c r="T310" s="3">
        <f>S310+K310</f>
        <v>113</v>
      </c>
      <c r="U310" s="57">
        <f>IF(T310=0,"",RANK(T310,T$6:T$352))</f>
        <v>278</v>
      </c>
      <c r="V310" s="13" t="s">
        <v>1338</v>
      </c>
      <c r="W310" s="14">
        <v>13</v>
      </c>
      <c r="X310" s="14">
        <v>16</v>
      </c>
      <c r="Y310" s="14">
        <v>15</v>
      </c>
      <c r="Z310" s="4">
        <f>SUM(W310:Y310)</f>
        <v>44</v>
      </c>
      <c r="AA310" s="5">
        <f>IF(V310="","",RANK(Z310,Z$6:Z$352))</f>
        <v>73</v>
      </c>
      <c r="AB310" s="28">
        <f>IF(AA310="",0,Z$353+1-AA310)</f>
        <v>191</v>
      </c>
      <c r="AC310" s="74">
        <f>AB310+T310</f>
        <v>304</v>
      </c>
      <c r="AD310" s="57">
        <f>IF(AC310=0,"",RANK(AC310,AC$6:AC$352))</f>
        <v>207</v>
      </c>
      <c r="AE310" s="30"/>
      <c r="AF310" s="31"/>
      <c r="AG310" s="31"/>
      <c r="AH310" s="31"/>
      <c r="AI310" s="4"/>
      <c r="AJ310" s="5"/>
      <c r="AK310" s="28"/>
      <c r="AL310" s="3"/>
      <c r="AM310" s="5"/>
      <c r="AN310" s="13"/>
      <c r="AO310" s="14"/>
      <c r="AP310" s="14"/>
      <c r="AQ310" s="14"/>
      <c r="AR310" s="5"/>
      <c r="AS310" s="5"/>
      <c r="AT310" s="28"/>
      <c r="AU310" s="3"/>
      <c r="AV310" s="5"/>
      <c r="AW310" s="13"/>
      <c r="AX310" s="14"/>
      <c r="AY310" s="14"/>
      <c r="AZ310" s="14"/>
      <c r="BA310" s="5"/>
      <c r="BB310" s="5"/>
      <c r="BC310" s="28"/>
      <c r="BD310" s="3"/>
      <c r="BE310" s="5"/>
      <c r="BF310" s="13"/>
      <c r="BG310" s="14"/>
      <c r="BH310" s="14"/>
      <c r="BI310" s="14"/>
      <c r="BJ310" s="5">
        <f t="shared" si="58"/>
        <v>0</v>
      </c>
      <c r="BK310" s="5" t="str">
        <f>IF(BF310="","",RANK(BJ310,BJ$6:BJ$352))</f>
        <v/>
      </c>
      <c r="BL310" s="28">
        <f>IF(BK310="",0,BJ$353+1-BK310)</f>
        <v>0</v>
      </c>
      <c r="BM310" s="3">
        <f t="shared" si="69"/>
        <v>0</v>
      </c>
      <c r="BN310" s="5" t="str">
        <f>IF(BM310=0,"",RANK(BM310,BM$6:BM$352))</f>
        <v/>
      </c>
      <c r="BO310" s="13"/>
      <c r="BP310" s="14"/>
      <c r="BQ310" s="14"/>
      <c r="BR310" s="14"/>
      <c r="BS310" s="5">
        <f t="shared" si="70"/>
        <v>0</v>
      </c>
      <c r="BT310" s="5" t="str">
        <f>IF(BO310="","",RANK(BS310,BS$6:BS$352))</f>
        <v/>
      </c>
      <c r="BU310" s="35">
        <f>IF(BT310="",0,BS$353+1-BT310)</f>
        <v>0</v>
      </c>
      <c r="BV310" s="3">
        <f t="shared" si="71"/>
        <v>0</v>
      </c>
      <c r="BW310" s="5" t="str">
        <f>IF(BV310=0,"",RANK(BV310,BV$6:BV$352))</f>
        <v/>
      </c>
    </row>
    <row r="311" spans="2:75">
      <c r="B311" s="36" t="s">
        <v>368</v>
      </c>
      <c r="C311" s="41" t="s">
        <v>925</v>
      </c>
      <c r="D311" s="72" t="s">
        <v>653</v>
      </c>
      <c r="E311" s="51" t="s">
        <v>97</v>
      </c>
      <c r="F311" s="4">
        <v>15</v>
      </c>
      <c r="G311" s="4">
        <v>15</v>
      </c>
      <c r="H311" s="4">
        <v>12</v>
      </c>
      <c r="I311" s="4">
        <f>SUM(F311:H311)</f>
        <v>42</v>
      </c>
      <c r="J311" s="4">
        <f>IF(E311="","",RANK(I311,I$6:I$351))</f>
        <v>72</v>
      </c>
      <c r="K311" s="4">
        <f>IF(J311="",0,I$353+1-J311)</f>
        <v>216</v>
      </c>
      <c r="L311" s="57">
        <f>IF(E311="","",RANK(K311,K$6:K$351))</f>
        <v>72</v>
      </c>
      <c r="M311" s="13" t="s">
        <v>968</v>
      </c>
      <c r="N311" s="14">
        <v>13</v>
      </c>
      <c r="O311" s="14">
        <v>13</v>
      </c>
      <c r="P311" s="14">
        <v>9</v>
      </c>
      <c r="Q311" s="4">
        <f>SUM(N311:P311)</f>
        <v>35</v>
      </c>
      <c r="R311" s="5">
        <f>IF(M311="","",RANK(Q311,Q$6:Q$352))</f>
        <v>217</v>
      </c>
      <c r="S311" s="28">
        <f>IF(R311="",0,Q$353+1-R311)</f>
        <v>87</v>
      </c>
      <c r="T311" s="3">
        <f>S311+K311</f>
        <v>303</v>
      </c>
      <c r="U311" s="57">
        <f>IF(T311=0,"",RANK(T311,T$6:T$352))</f>
        <v>146</v>
      </c>
      <c r="V311" s="13"/>
      <c r="W311" s="14"/>
      <c r="X311" s="14"/>
      <c r="Y311" s="14"/>
      <c r="Z311" s="4">
        <f>SUM(W311:Y311)</f>
        <v>0</v>
      </c>
      <c r="AA311" s="5" t="str">
        <f>IF(V311="","",RANK(Z311,Z$6:Z$352))</f>
        <v/>
      </c>
      <c r="AB311" s="28">
        <f>IF(AA311="",0,Z$353+1-AA311)</f>
        <v>0</v>
      </c>
      <c r="AC311" s="74">
        <f>AB311+T311</f>
        <v>303</v>
      </c>
      <c r="AD311" s="57">
        <f>IF(AC311=0,"",RANK(AC311,AC$6:AC$352))</f>
        <v>209</v>
      </c>
      <c r="AE311" s="30"/>
      <c r="AF311" s="31"/>
      <c r="AG311" s="31"/>
      <c r="AH311" s="31"/>
      <c r="AI311" s="4"/>
      <c r="AJ311" s="5"/>
      <c r="AK311" s="28"/>
      <c r="AL311" s="3"/>
      <c r="AM311" s="5"/>
      <c r="AN311" s="13"/>
      <c r="AO311" s="14"/>
      <c r="AP311" s="14"/>
      <c r="AQ311" s="14"/>
      <c r="AR311" s="5"/>
      <c r="AS311" s="5"/>
      <c r="AT311" s="28"/>
      <c r="AU311" s="3"/>
      <c r="AV311" s="5"/>
      <c r="AW311" s="13"/>
      <c r="AX311" s="14"/>
      <c r="AY311" s="14"/>
      <c r="AZ311" s="14"/>
      <c r="BA311" s="5">
        <f t="shared" ref="BA311:BA321" si="72">SUM(AX311:AZ311)</f>
        <v>0</v>
      </c>
      <c r="BB311" s="5" t="str">
        <f>IF(AW311="","",RANK(BA311,BA$7:BA$352))</f>
        <v/>
      </c>
      <c r="BC311" s="28">
        <f t="shared" ref="BC311:BC321" si="73">IF(BB311="",0,BA$353+1-BB311)</f>
        <v>0</v>
      </c>
      <c r="BD311" s="3">
        <f t="shared" ref="BD311:BD321" si="74">BC311+AU311</f>
        <v>0</v>
      </c>
      <c r="BE311" s="5" t="str">
        <f>IF(BD311=0,"",RANK(BD311,BD$6:BD$352))</f>
        <v/>
      </c>
      <c r="BF311" s="13"/>
      <c r="BG311" s="14"/>
      <c r="BH311" s="14"/>
      <c r="BI311" s="14"/>
      <c r="BJ311" s="5">
        <f t="shared" si="58"/>
        <v>0</v>
      </c>
      <c r="BK311" s="5" t="str">
        <f>IF(BF311="","",RANK(BJ311,BJ$6:BJ$352))</f>
        <v/>
      </c>
      <c r="BL311" s="28">
        <f>IF(BK311="",0,BJ$353+1-BK311)</f>
        <v>0</v>
      </c>
      <c r="BM311" s="3">
        <f t="shared" si="69"/>
        <v>0</v>
      </c>
      <c r="BN311" s="5" t="str">
        <f>IF(BM311=0,"",RANK(BM311,BM$6:BM$352))</f>
        <v/>
      </c>
      <c r="BO311" s="13"/>
      <c r="BP311" s="14"/>
      <c r="BQ311" s="14"/>
      <c r="BR311" s="14"/>
      <c r="BS311" s="5">
        <f t="shared" si="70"/>
        <v>0</v>
      </c>
      <c r="BT311" s="5" t="str">
        <f>IF(BO311="","",RANK(BS311,BS$6:BS$352))</f>
        <v/>
      </c>
      <c r="BU311" s="35">
        <f>IF(BT311="",0,BS$353+1-BT311)</f>
        <v>0</v>
      </c>
      <c r="BV311" s="3">
        <f t="shared" si="71"/>
        <v>0</v>
      </c>
      <c r="BW311" s="5" t="str">
        <f>IF(BV311=0,"",RANK(BV311,BV$6:BV$352))</f>
        <v/>
      </c>
    </row>
    <row r="312" spans="2:75">
      <c r="B312" s="36" t="s">
        <v>1248</v>
      </c>
      <c r="C312" s="41" t="s">
        <v>925</v>
      </c>
      <c r="D312" s="72" t="s">
        <v>1247</v>
      </c>
      <c r="E312" s="51"/>
      <c r="F312" s="4"/>
      <c r="G312" s="4"/>
      <c r="H312" s="4"/>
      <c r="I312" s="4"/>
      <c r="J312" s="4"/>
      <c r="K312" s="4"/>
      <c r="L312" s="57"/>
      <c r="M312" s="30" t="s">
        <v>972</v>
      </c>
      <c r="N312" s="31">
        <v>16</v>
      </c>
      <c r="O312" s="31">
        <v>18</v>
      </c>
      <c r="P312" s="31">
        <v>14</v>
      </c>
      <c r="Q312" s="4">
        <f>SUM(N312:P312)</f>
        <v>48</v>
      </c>
      <c r="R312" s="5">
        <f>IF(M312="","",RANK(Q312,Q$6:Q$352))</f>
        <v>8</v>
      </c>
      <c r="S312" s="28">
        <f>IF(R312="",0,Q$353+1-R312)</f>
        <v>296</v>
      </c>
      <c r="T312" s="3">
        <f>S312+K312</f>
        <v>296</v>
      </c>
      <c r="U312" s="57">
        <f>IF(T312=0,"",RANK(T312,T$6:T$352))</f>
        <v>155</v>
      </c>
      <c r="V312" s="13"/>
      <c r="W312" s="14"/>
      <c r="X312" s="14"/>
      <c r="Y312" s="14"/>
      <c r="Z312" s="4"/>
      <c r="AA312" s="5"/>
      <c r="AB312" s="28"/>
      <c r="AC312" s="74">
        <f>AB312+T312</f>
        <v>296</v>
      </c>
      <c r="AD312" s="57">
        <f>IF(AC312=0,"",RANK(AC312,AC$6:AC$352))</f>
        <v>212</v>
      </c>
      <c r="AE312" s="30"/>
      <c r="AF312" s="31"/>
      <c r="AG312" s="31"/>
      <c r="AH312" s="31"/>
      <c r="AI312" s="4">
        <f>SUM(AF312:AH312)</f>
        <v>0</v>
      </c>
      <c r="AJ312" s="5" t="str">
        <f>IF(AE312="","",RANK(AI312,AI$6:AI$352))</f>
        <v/>
      </c>
      <c r="AK312" s="28">
        <f>IF(AJ312="",0,AI$353+1-AJ312)</f>
        <v>0</v>
      </c>
      <c r="AL312" s="3">
        <f>AK312+AC312</f>
        <v>296</v>
      </c>
      <c r="AM312" s="5">
        <f>IF(AL312=0,"",RANK(AL312,AL$6:AL$352))</f>
        <v>170</v>
      </c>
      <c r="AN312" s="13"/>
      <c r="AO312" s="14"/>
      <c r="AP312" s="14"/>
      <c r="AQ312" s="14"/>
      <c r="AR312" s="5">
        <f>SUM(AO312:AQ312)</f>
        <v>0</v>
      </c>
      <c r="AS312" s="5" t="str">
        <f>IF(AN312="","",RANK(AR312,AR$7:AR$352))</f>
        <v/>
      </c>
      <c r="AT312" s="28">
        <f>IF(AS312="",0,AR$353+1-AS312)</f>
        <v>0</v>
      </c>
      <c r="AU312" s="3">
        <f>AT312+AL312</f>
        <v>296</v>
      </c>
      <c r="AV312" s="5">
        <f>IF(AU312=0,"",RANK(AU312,AU$6:AU$352))</f>
        <v>170</v>
      </c>
      <c r="AW312" s="13"/>
      <c r="AX312" s="14"/>
      <c r="AY312" s="14"/>
      <c r="AZ312" s="14"/>
      <c r="BA312" s="5">
        <f t="shared" si="72"/>
        <v>0</v>
      </c>
      <c r="BB312" s="5" t="str">
        <f>IF(AW312="","",RANK(BA312,BA$7:BA$352))</f>
        <v/>
      </c>
      <c r="BC312" s="28">
        <f t="shared" si="73"/>
        <v>0</v>
      </c>
      <c r="BD312" s="3">
        <f t="shared" si="74"/>
        <v>296</v>
      </c>
      <c r="BE312" s="5" t="e">
        <f>IF(BD312=0,"",RANK(BD312,BD$6:BD$352))</f>
        <v>#VALUE!</v>
      </c>
      <c r="BF312" s="13"/>
      <c r="BG312" s="14"/>
      <c r="BH312" s="14"/>
      <c r="BI312" s="14"/>
      <c r="BJ312" s="5">
        <f t="shared" si="58"/>
        <v>0</v>
      </c>
      <c r="BK312" s="5" t="str">
        <f>IF(BF312="","",RANK(BJ312,BJ$6:BJ$352))</f>
        <v/>
      </c>
      <c r="BL312" s="28">
        <f>IF(BK312="",0,BJ$353+1-BK312)</f>
        <v>0</v>
      </c>
      <c r="BM312" s="3">
        <f t="shared" si="69"/>
        <v>296</v>
      </c>
      <c r="BN312" s="5" t="e">
        <f>IF(BM312=0,"",RANK(BM312,BM$6:BM$352))</f>
        <v>#VALUE!</v>
      </c>
      <c r="BO312" s="13"/>
      <c r="BP312" s="14"/>
      <c r="BQ312" s="14"/>
      <c r="BR312" s="14"/>
      <c r="BS312" s="5">
        <f t="shared" si="70"/>
        <v>0</v>
      </c>
      <c r="BT312" s="5" t="str">
        <f>IF(BO312="","",RANK(BS312,BS$6:BS$352))</f>
        <v/>
      </c>
      <c r="BU312" s="35">
        <f>IF(BT312="",0,BS$353+1-BT312)</f>
        <v>0</v>
      </c>
      <c r="BV312" s="3">
        <f t="shared" si="71"/>
        <v>296</v>
      </c>
      <c r="BW312" s="5" t="e">
        <f>IF(BV312=0,"",RANK(BV312,BV$6:BV$352))</f>
        <v>#VALUE!</v>
      </c>
    </row>
    <row r="313" spans="2:75">
      <c r="B313" s="36" t="s">
        <v>359</v>
      </c>
      <c r="C313" s="41" t="s">
        <v>925</v>
      </c>
      <c r="D313" s="72" t="s">
        <v>645</v>
      </c>
      <c r="E313" s="51" t="s">
        <v>89</v>
      </c>
      <c r="F313" s="4">
        <v>10</v>
      </c>
      <c r="G313" s="4">
        <v>13</v>
      </c>
      <c r="H313" s="4">
        <v>12</v>
      </c>
      <c r="I313" s="4">
        <f>SUM(F313:H313)</f>
        <v>35</v>
      </c>
      <c r="J313" s="4">
        <f>IF(E313="","",RANK(I313,I$6:I$351))</f>
        <v>200</v>
      </c>
      <c r="K313" s="4">
        <f>IF(J313="",0,I$353+1-J313)</f>
        <v>88</v>
      </c>
      <c r="L313" s="57">
        <f>IF(E313="","",RANK(K313,K$6:K$351))</f>
        <v>200</v>
      </c>
      <c r="M313" s="30" t="s">
        <v>959</v>
      </c>
      <c r="N313" s="31">
        <v>10</v>
      </c>
      <c r="O313" s="31">
        <v>15</v>
      </c>
      <c r="P313" s="31">
        <v>9</v>
      </c>
      <c r="Q313" s="4">
        <f>SUM(N313:P313)</f>
        <v>34</v>
      </c>
      <c r="R313" s="5">
        <f>IF(M313="","",RANK(Q313,Q$6:Q$352))</f>
        <v>241</v>
      </c>
      <c r="S313" s="28">
        <f>IF(R313="",0,Q$353+1-R313)</f>
        <v>63</v>
      </c>
      <c r="T313" s="3">
        <f>S313+K313</f>
        <v>151</v>
      </c>
      <c r="U313" s="57">
        <f>IF(T313=0,"",RANK(T313,T$6:T$352))</f>
        <v>264</v>
      </c>
      <c r="V313" s="13" t="s">
        <v>1336</v>
      </c>
      <c r="W313" s="14">
        <v>14</v>
      </c>
      <c r="X313" s="14">
        <v>15</v>
      </c>
      <c r="Y313" s="14">
        <v>12</v>
      </c>
      <c r="Z313" s="4">
        <f>SUM(W313:Y313)</f>
        <v>41</v>
      </c>
      <c r="AA313" s="5">
        <f>IF(V313="","",RANK(Z313,Z$6:Z$352))</f>
        <v>121</v>
      </c>
      <c r="AB313" s="28">
        <f>IF(AA313="",0,Z$353+1-AA313)</f>
        <v>143</v>
      </c>
      <c r="AC313" s="74">
        <f>AB313+T313</f>
        <v>294</v>
      </c>
      <c r="AD313" s="57">
        <f>IF(AC313=0,"",RANK(AC313,AC$6:AC$352))</f>
        <v>216</v>
      </c>
      <c r="AE313" s="30"/>
      <c r="AF313" s="31"/>
      <c r="AG313" s="31"/>
      <c r="AH313" s="31"/>
      <c r="AI313" s="4">
        <f>SUM(AF313:AH313)</f>
        <v>0</v>
      </c>
      <c r="AJ313" s="5" t="str">
        <f>IF(AE313="","",RANK(AI313,AI$6:AI$352))</f>
        <v/>
      </c>
      <c r="AK313" s="28">
        <f>IF(AJ313="",0,AI$353+1-AJ313)</f>
        <v>0</v>
      </c>
      <c r="AL313" s="3">
        <f>AK313+AC313</f>
        <v>294</v>
      </c>
      <c r="AM313" s="5">
        <f>IF(AL313=0,"",RANK(AL313,AL$6:AL$352))</f>
        <v>173</v>
      </c>
      <c r="AN313" s="13"/>
      <c r="AO313" s="14"/>
      <c r="AP313" s="14"/>
      <c r="AQ313" s="14"/>
      <c r="AR313" s="5">
        <f>SUM(AO313:AQ313)</f>
        <v>0</v>
      </c>
      <c r="AS313" s="5" t="str">
        <f>IF(AN313="","",RANK(AR313,AR$7:AR$352))</f>
        <v/>
      </c>
      <c r="AT313" s="28">
        <f>IF(AS313="",0,AR$353+1-AS313)</f>
        <v>0</v>
      </c>
      <c r="AU313" s="3">
        <f>AT313+AL313</f>
        <v>294</v>
      </c>
      <c r="AV313" s="5">
        <f>IF(AU313=0,"",RANK(AU313,AU$6:AU$352))</f>
        <v>173</v>
      </c>
      <c r="AW313" s="13"/>
      <c r="AX313" s="14"/>
      <c r="AY313" s="14"/>
      <c r="AZ313" s="14"/>
      <c r="BA313" s="5">
        <f t="shared" si="72"/>
        <v>0</v>
      </c>
      <c r="BB313" s="5" t="str">
        <f>IF(AW313="","",RANK(BA313,BA$7:BA$352))</f>
        <v/>
      </c>
      <c r="BC313" s="28">
        <f t="shared" si="73"/>
        <v>0</v>
      </c>
      <c r="BD313" s="3">
        <f t="shared" si="74"/>
        <v>294</v>
      </c>
      <c r="BE313" s="5" t="e">
        <f>IF(BD313=0,"",RANK(BD313,BD$6:BD$352))</f>
        <v>#VALUE!</v>
      </c>
      <c r="BF313" s="13"/>
      <c r="BG313" s="14"/>
      <c r="BH313" s="14"/>
      <c r="BI313" s="14"/>
      <c r="BJ313" s="5">
        <f t="shared" si="58"/>
        <v>0</v>
      </c>
      <c r="BK313" s="5" t="str">
        <f>IF(BF313="","",RANK(BJ313,BJ$6:BJ$352))</f>
        <v/>
      </c>
      <c r="BL313" s="28">
        <f>IF(BK313="",0,BJ$353+1-BK313)</f>
        <v>0</v>
      </c>
      <c r="BM313" s="3">
        <f t="shared" si="69"/>
        <v>294</v>
      </c>
      <c r="BN313" s="5" t="e">
        <f>IF(BM313=0,"",RANK(BM313,BM$6:BM$352))</f>
        <v>#VALUE!</v>
      </c>
      <c r="BO313" s="13"/>
      <c r="BP313" s="14"/>
      <c r="BQ313" s="14"/>
      <c r="BR313" s="14"/>
      <c r="BS313" s="5">
        <f t="shared" si="70"/>
        <v>0</v>
      </c>
      <c r="BT313" s="5" t="str">
        <f>IF(BO313="","",RANK(BS313,BS$6:BS$352))</f>
        <v/>
      </c>
      <c r="BU313" s="35">
        <f>IF(BT313="",0,BS$353+1-BT313)</f>
        <v>0</v>
      </c>
      <c r="BV313" s="3">
        <f t="shared" si="71"/>
        <v>294</v>
      </c>
      <c r="BW313" s="5" t="e">
        <f>IF(BV313=0,"",RANK(BV313,BV$6:BV$352))</f>
        <v>#VALUE!</v>
      </c>
    </row>
    <row r="314" spans="2:75">
      <c r="B314" s="36" t="s">
        <v>367</v>
      </c>
      <c r="C314" s="41" t="s">
        <v>925</v>
      </c>
      <c r="D314" s="72" t="s">
        <v>652</v>
      </c>
      <c r="E314" s="51" t="s">
        <v>96</v>
      </c>
      <c r="F314" s="4">
        <v>14</v>
      </c>
      <c r="G314" s="4">
        <v>15</v>
      </c>
      <c r="H314" s="4">
        <v>14</v>
      </c>
      <c r="I314" s="4">
        <f>SUM(F314:H314)</f>
        <v>43</v>
      </c>
      <c r="J314" s="4">
        <f>IF(E314="","",RANK(I314,I$6:I$351))</f>
        <v>55</v>
      </c>
      <c r="K314" s="4">
        <f>IF(J314="",0,I$353+1-J314)</f>
        <v>233</v>
      </c>
      <c r="L314" s="57">
        <f>IF(E314="","",RANK(K314,K$6:K$351))</f>
        <v>55</v>
      </c>
      <c r="M314" s="30" t="s">
        <v>967</v>
      </c>
      <c r="N314" s="31">
        <v>11</v>
      </c>
      <c r="O314" s="31">
        <v>9</v>
      </c>
      <c r="P314" s="31">
        <v>9</v>
      </c>
      <c r="Q314" s="4">
        <f>SUM(N314:P314)</f>
        <v>29</v>
      </c>
      <c r="R314" s="5">
        <f>IF(M314="","",RANK(Q314,Q$6:Q$352))</f>
        <v>292</v>
      </c>
      <c r="S314" s="28">
        <f>IF(R314="",0,Q$353+1-R314)</f>
        <v>12</v>
      </c>
      <c r="T314" s="3">
        <f>S314+K314</f>
        <v>245</v>
      </c>
      <c r="U314" s="57">
        <f>IF(T314=0,"",RANK(T314,T$6:T$352))</f>
        <v>192</v>
      </c>
      <c r="V314" s="13" t="s">
        <v>1344</v>
      </c>
      <c r="W314" s="14">
        <v>10</v>
      </c>
      <c r="X314" s="14">
        <v>10</v>
      </c>
      <c r="Y314" s="14">
        <v>10</v>
      </c>
      <c r="Z314" s="4">
        <f>SUM(W314:Y314)</f>
        <v>30</v>
      </c>
      <c r="AA314" s="5">
        <f>IF(V314="","",RANK(Z314,Z$6:Z$352))</f>
        <v>254</v>
      </c>
      <c r="AB314" s="28">
        <f>IF(AA314="",0,Z$353+1-AA314)</f>
        <v>10</v>
      </c>
      <c r="AC314" s="74">
        <f>AB314+T314</f>
        <v>255</v>
      </c>
      <c r="AD314" s="57">
        <f>IF(AC314=0,"",RANK(AC314,AC$6:AC$352))</f>
        <v>234</v>
      </c>
      <c r="AE314" s="30"/>
      <c r="AF314" s="31"/>
      <c r="AG314" s="31"/>
      <c r="AH314" s="31"/>
      <c r="AI314" s="4">
        <f>SUM(AF314:AH314)</f>
        <v>0</v>
      </c>
      <c r="AJ314" s="5" t="str">
        <f>IF(AE314="","",RANK(AI314,AI$6:AI$352))</f>
        <v/>
      </c>
      <c r="AK314" s="28">
        <f>IF(AJ314="",0,AI$353+1-AJ314)</f>
        <v>0</v>
      </c>
      <c r="AL314" s="3">
        <f>AK314+AC314</f>
        <v>255</v>
      </c>
      <c r="AM314" s="5">
        <f>IF(AL314=0,"",RANK(AL314,AL$6:AL$352))</f>
        <v>189</v>
      </c>
      <c r="AN314" s="13"/>
      <c r="AO314" s="14"/>
      <c r="AP314" s="14"/>
      <c r="AQ314" s="14"/>
      <c r="AR314" s="5">
        <f>SUM(AO314:AQ314)</f>
        <v>0</v>
      </c>
      <c r="AS314" s="5" t="str">
        <f>IF(AN314="","",RANK(AR314,AR$7:AR$352))</f>
        <v/>
      </c>
      <c r="AT314" s="28">
        <f>IF(AS314="",0,AR$353+1-AS314)</f>
        <v>0</v>
      </c>
      <c r="AU314" s="3">
        <f>AT314+AL314</f>
        <v>255</v>
      </c>
      <c r="AV314" s="5">
        <f>IF(AU314=0,"",RANK(AU314,AU$6:AU$352))</f>
        <v>189</v>
      </c>
      <c r="AW314" s="13"/>
      <c r="AX314" s="14"/>
      <c r="AY314" s="14"/>
      <c r="AZ314" s="14"/>
      <c r="BA314" s="5">
        <f t="shared" si="72"/>
        <v>0</v>
      </c>
      <c r="BB314" s="5" t="str">
        <f>IF(AW314="","",RANK(BA314,BA$7:BA$352))</f>
        <v/>
      </c>
      <c r="BC314" s="28">
        <f t="shared" si="73"/>
        <v>0</v>
      </c>
      <c r="BD314" s="3">
        <f t="shared" si="74"/>
        <v>255</v>
      </c>
      <c r="BE314" s="5" t="e">
        <f>IF(BD314=0,"",RANK(BD314,BD$6:BD$352))</f>
        <v>#VALUE!</v>
      </c>
      <c r="BF314" s="13"/>
      <c r="BG314" s="14"/>
      <c r="BH314" s="14"/>
      <c r="BI314" s="14"/>
      <c r="BJ314" s="5">
        <f t="shared" si="58"/>
        <v>0</v>
      </c>
      <c r="BK314" s="5" t="str">
        <f>IF(BF314="","",RANK(BJ314,BJ$6:BJ$352))</f>
        <v/>
      </c>
      <c r="BL314" s="28">
        <f>IF(BK314="",0,BJ$353+1-BK314)</f>
        <v>0</v>
      </c>
      <c r="BM314" s="3">
        <f t="shared" si="69"/>
        <v>255</v>
      </c>
      <c r="BN314" s="5" t="e">
        <f>IF(BM314=0,"",RANK(BM314,BM$6:BM$352))</f>
        <v>#VALUE!</v>
      </c>
      <c r="BO314" s="13"/>
      <c r="BP314" s="14"/>
      <c r="BQ314" s="14"/>
      <c r="BR314" s="14"/>
      <c r="BS314" s="5">
        <f t="shared" si="70"/>
        <v>0</v>
      </c>
      <c r="BT314" s="5" t="str">
        <f>IF(BO314="","",RANK(BS314,BS$6:BS$352))</f>
        <v/>
      </c>
      <c r="BU314" s="35">
        <f>IF(BT314="",0,BS$353+1-BT314)</f>
        <v>0</v>
      </c>
      <c r="BV314" s="3">
        <f t="shared" si="71"/>
        <v>255</v>
      </c>
      <c r="BW314" s="5" t="e">
        <f>IF(BV314=0,"",RANK(BV314,BV$6:BV$352))</f>
        <v>#VALUE!</v>
      </c>
    </row>
    <row r="315" spans="2:75">
      <c r="B315" s="36" t="s">
        <v>366</v>
      </c>
      <c r="C315" s="41" t="s">
        <v>925</v>
      </c>
      <c r="D315" s="72" t="s">
        <v>1589</v>
      </c>
      <c r="E315" s="51" t="s">
        <v>95</v>
      </c>
      <c r="F315" s="4">
        <v>8</v>
      </c>
      <c r="G315" s="4">
        <v>12</v>
      </c>
      <c r="H315" s="4">
        <v>14</v>
      </c>
      <c r="I315" s="4">
        <f>SUM(F315:H315)</f>
        <v>34</v>
      </c>
      <c r="J315" s="4">
        <f>IF(E315="","",RANK(I315,I$6:I$351))</f>
        <v>221</v>
      </c>
      <c r="K315" s="4">
        <f>IF(J315="",0,I$353+1-J315)</f>
        <v>67</v>
      </c>
      <c r="L315" s="57">
        <f>IF(E315="","",RANK(K315,K$6:K$351))</f>
        <v>221</v>
      </c>
      <c r="M315" s="30" t="s">
        <v>966</v>
      </c>
      <c r="N315" s="31">
        <v>10</v>
      </c>
      <c r="O315" s="31">
        <v>14</v>
      </c>
      <c r="P315" s="31">
        <v>11</v>
      </c>
      <c r="Q315" s="4">
        <f>SUM(N315:P315)</f>
        <v>35</v>
      </c>
      <c r="R315" s="5">
        <f>IF(M315="","",RANK(Q315,Q$6:Q$352))</f>
        <v>217</v>
      </c>
      <c r="S315" s="28">
        <f>IF(R315="",0,Q$353+1-R315)</f>
        <v>87</v>
      </c>
      <c r="T315" s="3">
        <f>S315+K315</f>
        <v>154</v>
      </c>
      <c r="U315" s="57">
        <f>IF(T315=0,"",RANK(T315,T$6:T$352))</f>
        <v>263</v>
      </c>
      <c r="V315" s="13" t="s">
        <v>1343</v>
      </c>
      <c r="W315" s="14">
        <v>15</v>
      </c>
      <c r="X315" s="14">
        <v>13</v>
      </c>
      <c r="Y315" s="14">
        <v>10</v>
      </c>
      <c r="Z315" s="4">
        <f>SUM(W315:Y315)</f>
        <v>38</v>
      </c>
      <c r="AA315" s="5">
        <f>IF(V315="","",RANK(Z315,Z$6:Z$352))</f>
        <v>174</v>
      </c>
      <c r="AB315" s="28">
        <f>IF(AA315="",0,Z$353+1-AA315)</f>
        <v>90</v>
      </c>
      <c r="AC315" s="74">
        <f>AB315+T315</f>
        <v>244</v>
      </c>
      <c r="AD315" s="57">
        <f>IF(AC315=0,"",RANK(AC315,AC$6:AC$352))</f>
        <v>239</v>
      </c>
      <c r="AE315" s="30"/>
      <c r="AF315" s="31"/>
      <c r="AG315" s="31"/>
      <c r="AH315" s="31"/>
      <c r="AI315" s="4"/>
      <c r="AJ315" s="5"/>
      <c r="AK315" s="28"/>
      <c r="AL315" s="3"/>
      <c r="AM315" s="5"/>
      <c r="AN315" s="13"/>
      <c r="AO315" s="14"/>
      <c r="AP315" s="14"/>
      <c r="AQ315" s="14"/>
      <c r="AR315" s="5"/>
      <c r="AS315" s="5"/>
      <c r="AT315" s="28"/>
      <c r="AU315" s="3"/>
      <c r="AV315" s="5"/>
      <c r="AW315" s="13"/>
      <c r="AX315" s="14"/>
      <c r="AY315" s="14"/>
      <c r="AZ315" s="14"/>
      <c r="BA315" s="5"/>
      <c r="BB315" s="5"/>
      <c r="BC315" s="28"/>
      <c r="BD315" s="3"/>
      <c r="BE315" s="5"/>
      <c r="BF315" s="13"/>
      <c r="BG315" s="14"/>
      <c r="BH315" s="14"/>
      <c r="BI315" s="14"/>
      <c r="BJ315" s="5"/>
      <c r="BK315" s="5"/>
      <c r="BL315" s="28"/>
      <c r="BM315" s="3"/>
      <c r="BN315" s="5"/>
      <c r="BO315" s="13"/>
      <c r="BP315" s="14"/>
      <c r="BQ315" s="14"/>
      <c r="BR315" s="14"/>
      <c r="BS315" s="5"/>
      <c r="BT315" s="5"/>
      <c r="BU315" s="35"/>
      <c r="BV315" s="3"/>
      <c r="BW315" s="5"/>
    </row>
    <row r="316" spans="2:75">
      <c r="B316" s="36" t="s">
        <v>360</v>
      </c>
      <c r="C316" s="41" t="s">
        <v>925</v>
      </c>
      <c r="D316" s="72" t="s">
        <v>646</v>
      </c>
      <c r="E316" s="51" t="s">
        <v>90</v>
      </c>
      <c r="F316" s="4">
        <v>11</v>
      </c>
      <c r="G316" s="4">
        <v>12</v>
      </c>
      <c r="H316" s="4">
        <v>14</v>
      </c>
      <c r="I316" s="4">
        <f>SUM(F316:H316)</f>
        <v>37</v>
      </c>
      <c r="J316" s="4">
        <f>IF(E316="","",RANK(I316,I$6:I$351))</f>
        <v>166</v>
      </c>
      <c r="K316" s="4">
        <f>IF(J316="",0,I$353+1-J316)</f>
        <v>122</v>
      </c>
      <c r="L316" s="57">
        <f>IF(E316="","",RANK(K316,K$6:K$351))</f>
        <v>166</v>
      </c>
      <c r="M316" s="30" t="s">
        <v>960</v>
      </c>
      <c r="N316" s="31">
        <v>12</v>
      </c>
      <c r="O316" s="31">
        <v>12</v>
      </c>
      <c r="P316" s="31">
        <v>9</v>
      </c>
      <c r="Q316" s="4">
        <f>SUM(N316:P316)</f>
        <v>33</v>
      </c>
      <c r="R316" s="5">
        <f>IF(M316="","",RANK(Q316,Q$6:Q$352))</f>
        <v>262</v>
      </c>
      <c r="S316" s="28">
        <f>IF(R316="",0,Q$353+1-R316)</f>
        <v>42</v>
      </c>
      <c r="T316" s="3">
        <f>S316+K316</f>
        <v>164</v>
      </c>
      <c r="U316" s="57">
        <f>IF(T316=0,"",RANK(T316,T$6:T$352))</f>
        <v>255</v>
      </c>
      <c r="V316" s="13" t="s">
        <v>1337</v>
      </c>
      <c r="W316" s="14">
        <v>10</v>
      </c>
      <c r="X316" s="14">
        <v>14</v>
      </c>
      <c r="Y316" s="14">
        <v>12</v>
      </c>
      <c r="Z316" s="4">
        <f>SUM(W316:Y316)</f>
        <v>36</v>
      </c>
      <c r="AA316" s="5">
        <f>IF(V316="","",RANK(Z316,Z$6:Z$352))</f>
        <v>208</v>
      </c>
      <c r="AB316" s="28">
        <f>IF(AA316="",0,Z$353+1-AA316)</f>
        <v>56</v>
      </c>
      <c r="AC316" s="74">
        <f>AB316+T316</f>
        <v>220</v>
      </c>
      <c r="AD316" s="57">
        <f>IF(AC316=0,"",RANK(AC316,AC$6:AC$352))</f>
        <v>250</v>
      </c>
      <c r="AE316" s="30"/>
      <c r="AF316" s="31"/>
      <c r="AG316" s="31"/>
      <c r="AH316" s="31"/>
      <c r="AI316" s="4"/>
      <c r="AJ316" s="5"/>
      <c r="AK316" s="28"/>
      <c r="AL316" s="3"/>
      <c r="AM316" s="5"/>
      <c r="AN316" s="13"/>
      <c r="AO316" s="14"/>
      <c r="AP316" s="14"/>
      <c r="AQ316" s="14"/>
      <c r="AR316" s="5"/>
      <c r="AS316" s="5"/>
      <c r="AT316" s="28"/>
      <c r="AU316" s="3"/>
      <c r="AV316" s="5"/>
      <c r="AW316" s="13"/>
      <c r="AX316" s="14"/>
      <c r="AY316" s="14"/>
      <c r="AZ316" s="14"/>
      <c r="BA316" s="5"/>
      <c r="BB316" s="5"/>
      <c r="BC316" s="28"/>
      <c r="BD316" s="3"/>
      <c r="BE316" s="5"/>
      <c r="BF316" s="13"/>
      <c r="BG316" s="14"/>
      <c r="BH316" s="14"/>
      <c r="BI316" s="14"/>
      <c r="BJ316" s="5"/>
      <c r="BK316" s="5"/>
      <c r="BL316" s="28"/>
      <c r="BM316" s="3"/>
      <c r="BN316" s="5"/>
      <c r="BO316" s="13"/>
      <c r="BP316" s="14"/>
      <c r="BQ316" s="14"/>
      <c r="BR316" s="14"/>
      <c r="BS316" s="5"/>
      <c r="BT316" s="5"/>
      <c r="BU316" s="35"/>
      <c r="BV316" s="3"/>
      <c r="BW316" s="5"/>
    </row>
    <row r="317" spans="2:75">
      <c r="B317" s="36" t="s">
        <v>1246</v>
      </c>
      <c r="C317" s="41" t="s">
        <v>925</v>
      </c>
      <c r="D317" s="72" t="s">
        <v>1245</v>
      </c>
      <c r="E317" s="51"/>
      <c r="F317" s="4"/>
      <c r="G317" s="4"/>
      <c r="H317" s="4"/>
      <c r="I317" s="4"/>
      <c r="J317" s="4"/>
      <c r="K317" s="4"/>
      <c r="L317" s="57"/>
      <c r="M317" s="30" t="s">
        <v>956</v>
      </c>
      <c r="N317" s="31">
        <v>10</v>
      </c>
      <c r="O317" s="31">
        <v>18</v>
      </c>
      <c r="P317" s="31">
        <v>12</v>
      </c>
      <c r="Q317" s="4">
        <f>SUM(N317:P317)</f>
        <v>40</v>
      </c>
      <c r="R317" s="5">
        <f>IF(M317="","",RANK(Q317,Q$6:Q$352))</f>
        <v>106</v>
      </c>
      <c r="S317" s="28">
        <f>IF(R317="",0,Q$353+1-R317)</f>
        <v>198</v>
      </c>
      <c r="T317" s="3">
        <f>S317+K317</f>
        <v>198</v>
      </c>
      <c r="U317" s="57">
        <f>IF(T317=0,"",RANK(T317,T$6:T$352))</f>
        <v>222</v>
      </c>
      <c r="V317" s="13"/>
      <c r="W317" s="14"/>
      <c r="X317" s="14"/>
      <c r="Y317" s="14"/>
      <c r="Z317" s="4"/>
      <c r="AA317" s="5"/>
      <c r="AB317" s="28"/>
      <c r="AC317" s="74">
        <f>AB317+T317</f>
        <v>198</v>
      </c>
      <c r="AD317" s="57">
        <f>IF(AC317=0,"",RANK(AC317,AC$6:AC$352))</f>
        <v>268</v>
      </c>
      <c r="AE317" s="30"/>
      <c r="AF317" s="31"/>
      <c r="AG317" s="31"/>
      <c r="AH317" s="31"/>
      <c r="AI317" s="4"/>
      <c r="AJ317" s="5"/>
      <c r="AK317" s="28"/>
      <c r="AL317" s="3"/>
      <c r="AM317" s="5"/>
      <c r="AN317" s="13"/>
      <c r="AO317" s="14"/>
      <c r="AP317" s="14"/>
      <c r="AQ317" s="14"/>
      <c r="AR317" s="5"/>
      <c r="AS317" s="5"/>
      <c r="AT317" s="28"/>
      <c r="AU317" s="3"/>
      <c r="AV317" s="5"/>
      <c r="AW317" s="13"/>
      <c r="AX317" s="14"/>
      <c r="AY317" s="14"/>
      <c r="AZ317" s="14"/>
      <c r="BA317" s="5"/>
      <c r="BB317" s="5"/>
      <c r="BC317" s="28"/>
      <c r="BD317" s="3"/>
      <c r="BE317" s="5"/>
      <c r="BF317" s="13"/>
      <c r="BG317" s="14"/>
      <c r="BH317" s="14"/>
      <c r="BI317" s="14"/>
      <c r="BJ317" s="5"/>
      <c r="BK317" s="5"/>
      <c r="BL317" s="28"/>
      <c r="BM317" s="3"/>
      <c r="BN317" s="5"/>
      <c r="BO317" s="13"/>
      <c r="BP317" s="14"/>
      <c r="BQ317" s="14"/>
      <c r="BR317" s="14"/>
      <c r="BS317" s="5"/>
      <c r="BT317" s="5"/>
      <c r="BU317" s="35"/>
      <c r="BV317" s="3"/>
      <c r="BW317" s="5"/>
    </row>
    <row r="318" spans="2:75">
      <c r="B318" s="36" t="s">
        <v>369</v>
      </c>
      <c r="C318" s="41" t="s">
        <v>925</v>
      </c>
      <c r="D318" s="72" t="s">
        <v>1590</v>
      </c>
      <c r="E318" s="51" t="s">
        <v>98</v>
      </c>
      <c r="F318" s="4">
        <v>12</v>
      </c>
      <c r="G318" s="4">
        <v>12</v>
      </c>
      <c r="H318" s="4">
        <v>13</v>
      </c>
      <c r="I318" s="4">
        <f>SUM(F318:H318)</f>
        <v>37</v>
      </c>
      <c r="J318" s="4">
        <f>IF(E318="","",RANK(I318,I$6:I$351))</f>
        <v>166</v>
      </c>
      <c r="K318" s="4">
        <f>IF(J318="",0,I$353+1-J318)</f>
        <v>122</v>
      </c>
      <c r="L318" s="57">
        <f>IF(E318="","",RANK(K318,K$6:K$351))</f>
        <v>166</v>
      </c>
      <c r="M318" s="30" t="s">
        <v>969</v>
      </c>
      <c r="N318" s="31">
        <v>12</v>
      </c>
      <c r="O318" s="31">
        <v>8</v>
      </c>
      <c r="P318" s="31">
        <v>10</v>
      </c>
      <c r="Q318" s="4">
        <f>SUM(N318:P318)</f>
        <v>30</v>
      </c>
      <c r="R318" s="5">
        <f>IF(M318="","",RANK(Q318,Q$6:Q$352))</f>
        <v>286</v>
      </c>
      <c r="S318" s="28">
        <f>IF(R318="",0,Q$353+1-R318)</f>
        <v>18</v>
      </c>
      <c r="T318" s="3">
        <f>S318+K318</f>
        <v>140</v>
      </c>
      <c r="U318" s="57">
        <f>IF(T318=0,"",RANK(T318,T$6:T$352))</f>
        <v>270</v>
      </c>
      <c r="V318" s="13" t="s">
        <v>1345</v>
      </c>
      <c r="W318" s="14">
        <v>11</v>
      </c>
      <c r="X318" s="14">
        <v>12</v>
      </c>
      <c r="Y318" s="14">
        <v>11</v>
      </c>
      <c r="Z318" s="4">
        <f>SUM(W318:Y318)</f>
        <v>34</v>
      </c>
      <c r="AA318" s="5">
        <f>IF(V318="","",RANK(Z318,Z$6:Z$352))</f>
        <v>230</v>
      </c>
      <c r="AB318" s="28">
        <f>IF(AA318="",0,Z$353+1-AA318)</f>
        <v>34</v>
      </c>
      <c r="AC318" s="74">
        <f>AB318+T318</f>
        <v>174</v>
      </c>
      <c r="AD318" s="57">
        <f>IF(AC318=0,"",RANK(AC318,AC$6:AC$352))</f>
        <v>280</v>
      </c>
      <c r="AE318" s="30"/>
      <c r="AF318" s="31"/>
      <c r="AG318" s="31"/>
      <c r="AH318" s="31"/>
      <c r="AI318" s="4"/>
      <c r="AJ318" s="5"/>
      <c r="AK318" s="28"/>
      <c r="AL318" s="3"/>
      <c r="AM318" s="5"/>
      <c r="AN318" s="13"/>
      <c r="AO318" s="14"/>
      <c r="AP318" s="14"/>
      <c r="AQ318" s="14"/>
      <c r="AR318" s="5"/>
      <c r="AS318" s="5"/>
      <c r="AT318" s="28"/>
      <c r="AU318" s="3"/>
      <c r="AV318" s="5"/>
      <c r="AW318" s="13"/>
      <c r="AX318" s="14"/>
      <c r="AY318" s="14"/>
      <c r="AZ318" s="14"/>
      <c r="BA318" s="5"/>
      <c r="BB318" s="5"/>
      <c r="BC318" s="28"/>
      <c r="BD318" s="3"/>
      <c r="BE318" s="5"/>
      <c r="BF318" s="13"/>
      <c r="BG318" s="14"/>
      <c r="BH318" s="14"/>
      <c r="BI318" s="14"/>
      <c r="BJ318" s="5"/>
      <c r="BK318" s="5"/>
      <c r="BL318" s="28"/>
      <c r="BM318" s="3"/>
      <c r="BN318" s="5"/>
      <c r="BO318" s="13"/>
      <c r="BP318" s="14"/>
      <c r="BQ318" s="14"/>
      <c r="BR318" s="14"/>
      <c r="BS318" s="5"/>
      <c r="BT318" s="5"/>
      <c r="BU318" s="35"/>
      <c r="BV318" s="3"/>
      <c r="BW318" s="5"/>
    </row>
    <row r="319" spans="2:75">
      <c r="B319" s="36" t="s">
        <v>371</v>
      </c>
      <c r="C319" s="41" t="s">
        <v>925</v>
      </c>
      <c r="D319" s="72" t="s">
        <v>655</v>
      </c>
      <c r="E319" s="51" t="s">
        <v>99</v>
      </c>
      <c r="F319" s="4">
        <v>16</v>
      </c>
      <c r="G319" s="4">
        <v>10</v>
      </c>
      <c r="H319" s="4">
        <v>10</v>
      </c>
      <c r="I319" s="4">
        <f>SUM(F319:H319)</f>
        <v>36</v>
      </c>
      <c r="J319" s="4">
        <f>IF(E319="","",RANK(I319,I$6:I$351))</f>
        <v>179</v>
      </c>
      <c r="K319" s="4">
        <f>IF(J319="",0,I$353+1-J319)</f>
        <v>109</v>
      </c>
      <c r="L319" s="57">
        <f>IF(E319="","",RANK(K319,K$6:K$351))</f>
        <v>179</v>
      </c>
      <c r="M319" s="30" t="s">
        <v>970</v>
      </c>
      <c r="N319" s="31">
        <v>10</v>
      </c>
      <c r="O319" s="31">
        <v>11</v>
      </c>
      <c r="P319" s="31">
        <v>9</v>
      </c>
      <c r="Q319" s="4">
        <f>SUM(N319:P319)</f>
        <v>30</v>
      </c>
      <c r="R319" s="5">
        <f>IF(M319="","",RANK(Q319,Q$6:Q$352))</f>
        <v>286</v>
      </c>
      <c r="S319" s="28">
        <f>IF(R319="",0,Q$353+1-R319)</f>
        <v>18</v>
      </c>
      <c r="T319" s="3">
        <f>S319+K319</f>
        <v>127</v>
      </c>
      <c r="U319" s="57">
        <f>IF(T319=0,"",RANK(T319,T$6:T$352))</f>
        <v>273</v>
      </c>
      <c r="V319" s="13" t="s">
        <v>1347</v>
      </c>
      <c r="W319" s="14">
        <v>10</v>
      </c>
      <c r="X319" s="14">
        <v>13</v>
      </c>
      <c r="Y319" s="14">
        <v>11</v>
      </c>
      <c r="Z319" s="4">
        <f>SUM(W319:Y319)</f>
        <v>34</v>
      </c>
      <c r="AA319" s="5">
        <f>IF(V319="","",RANK(Z319,Z$6:Z$352))</f>
        <v>230</v>
      </c>
      <c r="AB319" s="28">
        <f>IF(AA319="",0,Z$353+1-AA319)</f>
        <v>34</v>
      </c>
      <c r="AC319" s="74">
        <f>AB319+T319</f>
        <v>161</v>
      </c>
      <c r="AD319" s="57">
        <f>IF(AC319=0,"",RANK(AC319,AC$6:AC$352))</f>
        <v>286</v>
      </c>
      <c r="AE319" s="30"/>
      <c r="AF319" s="31"/>
      <c r="AG319" s="31"/>
      <c r="AH319" s="31"/>
      <c r="AI319" s="4"/>
      <c r="AJ319" s="5"/>
      <c r="AK319" s="28"/>
      <c r="AL319" s="3"/>
      <c r="AM319" s="5"/>
      <c r="AN319" s="13"/>
      <c r="AO319" s="14"/>
      <c r="AP319" s="14"/>
      <c r="AQ319" s="14"/>
      <c r="AR319" s="5"/>
      <c r="AS319" s="5"/>
      <c r="AT319" s="28"/>
      <c r="AU319" s="3"/>
      <c r="AV319" s="5"/>
      <c r="AW319" s="13"/>
      <c r="AX319" s="14"/>
      <c r="AY319" s="14"/>
      <c r="AZ319" s="14"/>
      <c r="BA319" s="5"/>
      <c r="BB319" s="5"/>
      <c r="BC319" s="28"/>
      <c r="BD319" s="3"/>
      <c r="BE319" s="5"/>
      <c r="BF319" s="13"/>
      <c r="BG319" s="14"/>
      <c r="BH319" s="14"/>
      <c r="BI319" s="14"/>
      <c r="BJ319" s="5"/>
      <c r="BK319" s="5"/>
      <c r="BL319" s="28"/>
      <c r="BM319" s="3"/>
      <c r="BN319" s="5"/>
      <c r="BO319" s="13"/>
      <c r="BP319" s="14"/>
      <c r="BQ319" s="14"/>
      <c r="BR319" s="14"/>
      <c r="BS319" s="5"/>
      <c r="BT319" s="5"/>
      <c r="BU319" s="35"/>
      <c r="BV319" s="3"/>
      <c r="BW319" s="5"/>
    </row>
    <row r="320" spans="2:75">
      <c r="B320" s="36" t="s">
        <v>365</v>
      </c>
      <c r="C320" s="41" t="s">
        <v>925</v>
      </c>
      <c r="D320" s="72" t="s">
        <v>651</v>
      </c>
      <c r="E320" s="51" t="s">
        <v>94</v>
      </c>
      <c r="F320" s="4">
        <v>6</v>
      </c>
      <c r="G320" s="4">
        <v>8</v>
      </c>
      <c r="H320" s="4">
        <v>11</v>
      </c>
      <c r="I320" s="4">
        <f>SUM(F320:H320)</f>
        <v>25</v>
      </c>
      <c r="J320" s="4">
        <f>IF(E320="","",RANK(I320,I$6:I$351))</f>
        <v>281</v>
      </c>
      <c r="K320" s="4">
        <f>IF(J320="",0,I$353+1-J320)</f>
        <v>7</v>
      </c>
      <c r="L320" s="57">
        <f>IF(E320="","",RANK(K320,K$6:K$351))</f>
        <v>281</v>
      </c>
      <c r="M320" s="30" t="s">
        <v>965</v>
      </c>
      <c r="N320" s="31">
        <v>10</v>
      </c>
      <c r="O320" s="31">
        <v>12</v>
      </c>
      <c r="P320" s="31">
        <v>9</v>
      </c>
      <c r="Q320" s="4">
        <f>SUM(N320:P320)</f>
        <v>31</v>
      </c>
      <c r="R320" s="5">
        <f>IF(M320="","",RANK(Q320,Q$6:Q$352))</f>
        <v>281</v>
      </c>
      <c r="S320" s="28">
        <f>IF(R320="",0,Q$353+1-R320)</f>
        <v>23</v>
      </c>
      <c r="T320" s="3">
        <f>S320+K320</f>
        <v>30</v>
      </c>
      <c r="U320" s="57">
        <f>IF(T320=0,"",RANK(T320,T$6:T$352))</f>
        <v>317</v>
      </c>
      <c r="V320" s="13" t="s">
        <v>1342</v>
      </c>
      <c r="W320" s="14">
        <v>9</v>
      </c>
      <c r="X320" s="14">
        <v>11</v>
      </c>
      <c r="Y320" s="14">
        <v>8</v>
      </c>
      <c r="Z320" s="4">
        <f>SUM(W320:Y320)</f>
        <v>28</v>
      </c>
      <c r="AA320" s="5">
        <f>IF(V320="","",RANK(Z320,Z$6:Z$352))</f>
        <v>260</v>
      </c>
      <c r="AB320" s="28">
        <f>IF(AA320="",0,Z$353+1-AA320)</f>
        <v>4</v>
      </c>
      <c r="AC320" s="74">
        <f>AB320+T320</f>
        <v>34</v>
      </c>
      <c r="AD320" s="57">
        <f>IF(AC320=0,"",RANK(AC320,AC$6:AC$352))</f>
        <v>328</v>
      </c>
      <c r="AE320" s="30"/>
      <c r="AF320" s="31"/>
      <c r="AG320" s="31"/>
      <c r="AH320" s="31"/>
      <c r="AI320" s="4">
        <f>SUM(AF320:AH320)</f>
        <v>0</v>
      </c>
      <c r="AJ320" s="5" t="str">
        <f>IF(AE320="","",RANK(AI320,AI$6:AI$352))</f>
        <v/>
      </c>
      <c r="AK320" s="28">
        <f>IF(AJ320="",0,AI$353+1-AJ320)</f>
        <v>0</v>
      </c>
      <c r="AL320" s="3">
        <f>AK320+AC320</f>
        <v>34</v>
      </c>
      <c r="AM320" s="5">
        <f>IF(AL320=0,"",RANK(AL320,AL$6:AL$352))</f>
        <v>262</v>
      </c>
      <c r="AN320" s="13"/>
      <c r="AO320" s="14"/>
      <c r="AP320" s="14"/>
      <c r="AQ320" s="14"/>
      <c r="AR320" s="5">
        <f>SUM(AO320:AQ320)</f>
        <v>0</v>
      </c>
      <c r="AS320" s="5" t="str">
        <f>IF(AN320="","",RANK(AR320,AR$7:AR$352))</f>
        <v/>
      </c>
      <c r="AT320" s="28">
        <f>IF(AS320="",0,AR$353+1-AS320)</f>
        <v>0</v>
      </c>
      <c r="AU320" s="3">
        <f>AT320+AL320</f>
        <v>34</v>
      </c>
      <c r="AV320" s="5">
        <f>IF(AU320=0,"",RANK(AU320,AU$6:AU$352))</f>
        <v>262</v>
      </c>
      <c r="AW320" s="13"/>
      <c r="AX320" s="14"/>
      <c r="AY320" s="14"/>
      <c r="AZ320" s="14"/>
      <c r="BA320" s="5">
        <f t="shared" si="72"/>
        <v>0</v>
      </c>
      <c r="BB320" s="5" t="str">
        <f>IF(AW320="","",RANK(BA320,BA$7:BA$352))</f>
        <v/>
      </c>
      <c r="BC320" s="28">
        <f t="shared" si="73"/>
        <v>0</v>
      </c>
      <c r="BD320" s="3">
        <f t="shared" si="74"/>
        <v>34</v>
      </c>
      <c r="BE320" s="5" t="e">
        <f>IF(BD320=0,"",RANK(BD320,BD$6:BD$352))</f>
        <v>#VALUE!</v>
      </c>
      <c r="BF320" s="13"/>
      <c r="BG320" s="14"/>
      <c r="BH320" s="14"/>
      <c r="BI320" s="14"/>
      <c r="BJ320" s="5">
        <f t="shared" si="58"/>
        <v>0</v>
      </c>
      <c r="BK320" s="5" t="str">
        <f>IF(BF320="","",RANK(BJ320,BJ$6:BJ$352))</f>
        <v/>
      </c>
      <c r="BL320" s="28">
        <f>IF(BK320="",0,BJ$353+1-BK320)</f>
        <v>0</v>
      </c>
      <c r="BM320" s="3">
        <f t="shared" si="69"/>
        <v>34</v>
      </c>
      <c r="BN320" s="5" t="e">
        <f>IF(BM320=0,"",RANK(BM320,BM$6:BM$352))</f>
        <v>#VALUE!</v>
      </c>
      <c r="BO320" s="13"/>
      <c r="BP320" s="14"/>
      <c r="BQ320" s="14"/>
      <c r="BR320" s="14"/>
      <c r="BS320" s="5">
        <f t="shared" si="70"/>
        <v>0</v>
      </c>
      <c r="BT320" s="5" t="str">
        <f>IF(BO320="","",RANK(BS320,BS$6:BS$352))</f>
        <v/>
      </c>
      <c r="BU320" s="35">
        <f>IF(BT320="",0,BS$353+1-BT320)</f>
        <v>0</v>
      </c>
      <c r="BV320" s="3">
        <f t="shared" si="71"/>
        <v>34</v>
      </c>
      <c r="BW320" s="5" t="e">
        <f>IF(BV320=0,"",RANK(BV320,BV$6:BV$352))</f>
        <v>#VALUE!</v>
      </c>
    </row>
    <row r="321" spans="2:75">
      <c r="B321" s="36" t="s">
        <v>372</v>
      </c>
      <c r="C321" s="41" t="s">
        <v>925</v>
      </c>
      <c r="D321" s="72" t="s">
        <v>656</v>
      </c>
      <c r="E321" s="51" t="s">
        <v>100</v>
      </c>
      <c r="F321" s="4">
        <v>7</v>
      </c>
      <c r="G321" s="4">
        <v>12</v>
      </c>
      <c r="H321" s="4">
        <v>9</v>
      </c>
      <c r="I321" s="4">
        <f>SUM(F321:H321)</f>
        <v>28</v>
      </c>
      <c r="J321" s="4">
        <f>IF(E321="","",RANK(I321,I$6:I$351))</f>
        <v>272</v>
      </c>
      <c r="K321" s="4">
        <f>IF(J321="",0,I$353+1-J321)</f>
        <v>16</v>
      </c>
      <c r="L321" s="57">
        <f>IF(E321="","",RANK(K321,K$6:K$351))</f>
        <v>272</v>
      </c>
      <c r="M321" s="30" t="s">
        <v>971</v>
      </c>
      <c r="N321" s="31">
        <v>7</v>
      </c>
      <c r="O321" s="31">
        <v>10</v>
      </c>
      <c r="P321" s="31">
        <v>13</v>
      </c>
      <c r="Q321" s="4">
        <f>SUM(N321:P321)</f>
        <v>30</v>
      </c>
      <c r="R321" s="5">
        <f>IF(M321="","",RANK(Q321,Q$6:Q$352))</f>
        <v>286</v>
      </c>
      <c r="S321" s="28">
        <f>IF(R321="",0,Q$353+1-R321)</f>
        <v>18</v>
      </c>
      <c r="T321" s="3">
        <f>S321+K321</f>
        <v>34</v>
      </c>
      <c r="U321" s="57">
        <f>IF(T321=0,"",RANK(T321,T$6:T$352))</f>
        <v>312</v>
      </c>
      <c r="V321" s="13"/>
      <c r="W321" s="14"/>
      <c r="X321" s="14"/>
      <c r="Y321" s="14"/>
      <c r="Z321" s="4">
        <f>SUM(W321:Y321)</f>
        <v>0</v>
      </c>
      <c r="AA321" s="5" t="str">
        <f>IF(V321="","",RANK(Z321,Z$6:Z$352))</f>
        <v/>
      </c>
      <c r="AB321" s="28">
        <f>IF(AA321="",0,Z$353+1-AA321)</f>
        <v>0</v>
      </c>
      <c r="AC321" s="74">
        <f>AB321+T321</f>
        <v>34</v>
      </c>
      <c r="AD321" s="57">
        <f>IF(AC321=0,"",RANK(AC321,AC$6:AC$352))</f>
        <v>328</v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IF(AE321="","",RANK(AI321,AI$6:AI$352))</f>
        <v/>
      </c>
      <c r="AK321" s="28">
        <f>IF(AJ321="",0,AI$353+1-AJ321)</f>
        <v>0</v>
      </c>
      <c r="AL321" s="3">
        <f>AK321+AC321</f>
        <v>34</v>
      </c>
      <c r="AM321" s="5">
        <f>IF(AL321=0,"",RANK(AL321,AL$6:AL$352))</f>
        <v>262</v>
      </c>
      <c r="AN321" s="13"/>
      <c r="AO321" s="14"/>
      <c r="AP321" s="14"/>
      <c r="AQ321" s="14"/>
      <c r="AR321" s="5">
        <f>SUM(AO321:AQ321)</f>
        <v>0</v>
      </c>
      <c r="AS321" s="5" t="str">
        <f>IF(AN321="","",RANK(AR321,AR$7:AR$352))</f>
        <v/>
      </c>
      <c r="AT321" s="28">
        <f>IF(AS321="",0,AR$353+1-AS321)</f>
        <v>0</v>
      </c>
      <c r="AU321" s="3">
        <f>AT321+AL321</f>
        <v>34</v>
      </c>
      <c r="AV321" s="5">
        <f>IF(AU321=0,"",RANK(AU321,AU$6:AU$352))</f>
        <v>262</v>
      </c>
      <c r="AW321" s="13"/>
      <c r="AX321" s="14"/>
      <c r="AY321" s="14"/>
      <c r="AZ321" s="14"/>
      <c r="BA321" s="5">
        <f t="shared" si="72"/>
        <v>0</v>
      </c>
      <c r="BB321" s="5" t="str">
        <f>IF(AW321="","",RANK(BA321,BA$7:BA$352))</f>
        <v/>
      </c>
      <c r="BC321" s="28">
        <f t="shared" si="73"/>
        <v>0</v>
      </c>
      <c r="BD321" s="3">
        <f t="shared" si="74"/>
        <v>34</v>
      </c>
      <c r="BE321" s="5" t="e">
        <f>IF(BD321=0,"",RANK(BD321,BD$6:BD$352))</f>
        <v>#VALUE!</v>
      </c>
      <c r="BF321" s="13"/>
      <c r="BG321" s="14"/>
      <c r="BH321" s="14"/>
      <c r="BI321" s="14"/>
      <c r="BJ321" s="5">
        <f t="shared" si="58"/>
        <v>0</v>
      </c>
      <c r="BK321" s="5" t="str">
        <f>IF(BF321="","",RANK(BJ321,BJ$6:BJ$352))</f>
        <v/>
      </c>
      <c r="BL321" s="28">
        <f>IF(BK321="",0,BJ$353+1-BK321)</f>
        <v>0</v>
      </c>
      <c r="BM321" s="3">
        <f t="shared" si="69"/>
        <v>34</v>
      </c>
      <c r="BN321" s="5" t="e">
        <f>IF(BM321=0,"",RANK(BM321,BM$6:BM$352))</f>
        <v>#VALUE!</v>
      </c>
      <c r="BO321" s="13"/>
      <c r="BP321" s="14"/>
      <c r="BQ321" s="14"/>
      <c r="BR321" s="14"/>
      <c r="BS321" s="5">
        <f t="shared" si="70"/>
        <v>0</v>
      </c>
      <c r="BT321" s="5" t="str">
        <f>IF(BO321="","",RANK(BS321,BS$6:BS$352))</f>
        <v/>
      </c>
      <c r="BU321" s="35">
        <f>IF(BT321="",0,BS$353+1-BT321)</f>
        <v>0</v>
      </c>
      <c r="BV321" s="3">
        <f t="shared" si="71"/>
        <v>34</v>
      </c>
      <c r="BW321" s="5" t="e">
        <f>IF(BV321=0,"",RANK(BV321,BV$6:BV$352))</f>
        <v>#VALUE!</v>
      </c>
    </row>
    <row r="322" spans="2:75">
      <c r="B322" s="36" t="s">
        <v>571</v>
      </c>
      <c r="C322" s="41" t="s">
        <v>941</v>
      </c>
      <c r="D322" s="72" t="s">
        <v>855</v>
      </c>
      <c r="E322" s="51" t="s">
        <v>287</v>
      </c>
      <c r="F322" s="4">
        <v>13</v>
      </c>
      <c r="G322" s="4">
        <v>16</v>
      </c>
      <c r="H322" s="4">
        <v>13</v>
      </c>
      <c r="I322" s="4">
        <f>SUM(F322:H322)</f>
        <v>42</v>
      </c>
      <c r="J322" s="4">
        <f>IF(E322="","",RANK(I322,I$6:I$351))</f>
        <v>72</v>
      </c>
      <c r="K322" s="4">
        <f>IF(J322="",0,I$353+1-J322)</f>
        <v>216</v>
      </c>
      <c r="L322" s="57">
        <f>IF(E322="","",RANK(K322,K$6:K$351))</f>
        <v>72</v>
      </c>
      <c r="M322" s="30" t="s">
        <v>1174</v>
      </c>
      <c r="N322" s="31">
        <v>14</v>
      </c>
      <c r="O322" s="31">
        <v>15</v>
      </c>
      <c r="P322" s="31">
        <v>13</v>
      </c>
      <c r="Q322" s="4">
        <f>SUM(N322:P322)</f>
        <v>42</v>
      </c>
      <c r="R322" s="5">
        <f>IF(M322="","",RANK(Q322,Q$6:Q$352))</f>
        <v>72</v>
      </c>
      <c r="S322" s="28">
        <f>IF(R322="",0,Q$353+1-R322)</f>
        <v>232</v>
      </c>
      <c r="T322" s="3">
        <f>S322+K322</f>
        <v>448</v>
      </c>
      <c r="U322" s="57">
        <f>IF(T322=0,"",RANK(T322,T$6:T$352))</f>
        <v>48</v>
      </c>
      <c r="V322" s="13" t="s">
        <v>1525</v>
      </c>
      <c r="W322" s="14">
        <v>15</v>
      </c>
      <c r="X322" s="14">
        <v>14</v>
      </c>
      <c r="Y322" s="14">
        <v>13</v>
      </c>
      <c r="Z322" s="4">
        <f>SUM(W322:Y322)</f>
        <v>42</v>
      </c>
      <c r="AA322" s="5">
        <f>IF(V322="","",RANK(Z322,Z$6:Z$352))</f>
        <v>105</v>
      </c>
      <c r="AB322" s="28">
        <f>IF(AA322="",0,Z$353+1-AA322)</f>
        <v>159</v>
      </c>
      <c r="AC322" s="74">
        <f>AB322+T322</f>
        <v>607</v>
      </c>
      <c r="AD322" s="57">
        <f>IF(AC322=0,"",RANK(AC322,AC$6:AC$352))</f>
        <v>45</v>
      </c>
      <c r="AE322" s="30"/>
      <c r="AF322" s="31"/>
      <c r="AG322" s="31"/>
      <c r="AH322" s="31"/>
      <c r="AI322" s="4"/>
      <c r="AJ322" s="5"/>
      <c r="AK322" s="28"/>
      <c r="AL322" s="3"/>
      <c r="AM322" s="5"/>
      <c r="AN322" s="13"/>
      <c r="AO322" s="14"/>
      <c r="AP322" s="14"/>
      <c r="AQ322" s="14"/>
      <c r="AR322" s="5"/>
      <c r="AS322" s="5"/>
      <c r="AT322" s="28"/>
      <c r="AU322" s="3"/>
      <c r="AV322" s="5"/>
      <c r="AW322" s="13"/>
      <c r="AX322" s="14"/>
      <c r="AY322" s="14"/>
      <c r="AZ322" s="14"/>
      <c r="BA322" s="5"/>
      <c r="BB322" s="5"/>
      <c r="BC322" s="28"/>
      <c r="BD322" s="3"/>
      <c r="BE322" s="5"/>
      <c r="BF322" s="13"/>
      <c r="BG322" s="14"/>
      <c r="BH322" s="14"/>
      <c r="BI322" s="14"/>
      <c r="BJ322" s="5"/>
      <c r="BK322" s="5"/>
      <c r="BL322" s="28"/>
      <c r="BM322" s="3"/>
      <c r="BN322" s="5"/>
      <c r="BO322" s="13"/>
      <c r="BP322" s="14"/>
      <c r="BQ322" s="14"/>
      <c r="BR322" s="14"/>
      <c r="BS322" s="5">
        <f t="shared" si="70"/>
        <v>0</v>
      </c>
      <c r="BT322" s="5" t="str">
        <f>IF(BO322="","",RANK(BS322,BS$6:BS$352))</f>
        <v/>
      </c>
      <c r="BU322" s="35">
        <f>IF(BT322="",0,BS$353+1-BT322)</f>
        <v>0</v>
      </c>
      <c r="BV322" s="3">
        <f t="shared" si="71"/>
        <v>0</v>
      </c>
      <c r="BW322" s="5" t="str">
        <f>IF(BV322=0,"",RANK(BV322,BV$6:BV$352))</f>
        <v/>
      </c>
    </row>
    <row r="323" spans="2:75">
      <c r="B323" s="36" t="s">
        <v>578</v>
      </c>
      <c r="C323" s="41" t="s">
        <v>941</v>
      </c>
      <c r="D323" s="72" t="s">
        <v>862</v>
      </c>
      <c r="E323" s="51" t="s">
        <v>293</v>
      </c>
      <c r="F323" s="4">
        <v>12</v>
      </c>
      <c r="G323" s="4">
        <v>15</v>
      </c>
      <c r="H323" s="4">
        <v>13</v>
      </c>
      <c r="I323" s="4">
        <f>SUM(F323:H323)</f>
        <v>40</v>
      </c>
      <c r="J323" s="4">
        <f>IF(E323="","",RANK(I323,I$6:I$351))</f>
        <v>107</v>
      </c>
      <c r="K323" s="4">
        <f>IF(J323="",0,I$353+1-J323)</f>
        <v>181</v>
      </c>
      <c r="L323" s="57">
        <f>IF(E323="","",RANK(K323,K$6:K$351))</f>
        <v>107</v>
      </c>
      <c r="M323" s="30" t="s">
        <v>1180</v>
      </c>
      <c r="N323" s="31">
        <v>15</v>
      </c>
      <c r="O323" s="31">
        <v>10</v>
      </c>
      <c r="P323" s="31">
        <v>13</v>
      </c>
      <c r="Q323" s="4">
        <f>SUM(N323:P323)</f>
        <v>38</v>
      </c>
      <c r="R323" s="5">
        <f>IF(M323="","",RANK(Q323,Q$6:Q$352))</f>
        <v>144</v>
      </c>
      <c r="S323" s="28">
        <f>IF(R323="",0,Q$353+1-R323)</f>
        <v>160</v>
      </c>
      <c r="T323" s="3">
        <f>S323+K323</f>
        <v>341</v>
      </c>
      <c r="U323" s="57">
        <f>IF(T323=0,"",RANK(T323,T$6:T$352))</f>
        <v>114</v>
      </c>
      <c r="V323" s="13" t="s">
        <v>1533</v>
      </c>
      <c r="W323" s="14">
        <v>14</v>
      </c>
      <c r="X323" s="14">
        <v>19</v>
      </c>
      <c r="Y323" s="14">
        <v>16</v>
      </c>
      <c r="Z323" s="4">
        <f>SUM(W323:Y323)</f>
        <v>49</v>
      </c>
      <c r="AA323" s="5">
        <f>IF(V323="","",RANK(Z323,Z$6:Z$352))</f>
        <v>18</v>
      </c>
      <c r="AB323" s="28">
        <f>IF(AA323="",0,Z$353+1-AA323)</f>
        <v>246</v>
      </c>
      <c r="AC323" s="74">
        <f>AB323+T323</f>
        <v>587</v>
      </c>
      <c r="AD323" s="57">
        <f>IF(AC323=0,"",RANK(AC323,AC$6:AC$352))</f>
        <v>58</v>
      </c>
      <c r="AE323" s="30"/>
      <c r="AF323" s="31"/>
      <c r="AG323" s="31"/>
      <c r="AH323" s="31"/>
      <c r="AI323" s="4">
        <f>SUM(AF323:AH323)</f>
        <v>0</v>
      </c>
      <c r="AJ323" s="5" t="str">
        <f>IF(AE323="","",RANK(AI323,AI$6:AI$352))</f>
        <v/>
      </c>
      <c r="AK323" s="28">
        <f>IF(AJ323="",0,AI$353+1-AJ323)</f>
        <v>0</v>
      </c>
      <c r="AL323" s="3">
        <f>AK323+AC323</f>
        <v>587</v>
      </c>
      <c r="AM323" s="5">
        <f>IF(AL323=0,"",RANK(AL323,AL$6:AL$352))</f>
        <v>51</v>
      </c>
      <c r="AN323" s="13"/>
      <c r="AO323" s="14"/>
      <c r="AP323" s="14"/>
      <c r="AQ323" s="14"/>
      <c r="AR323" s="5">
        <f>SUM(AO323:AQ323)</f>
        <v>0</v>
      </c>
      <c r="AS323" s="5" t="str">
        <f>IF(AN323="","",RANK(AR323,AR$7:AR$352))</f>
        <v/>
      </c>
      <c r="AT323" s="28">
        <f>IF(AS323="",0,AR$353+1-AS323)</f>
        <v>0</v>
      </c>
      <c r="AU323" s="3">
        <f>AT323+AL323</f>
        <v>587</v>
      </c>
      <c r="AV323" s="5">
        <f>IF(AU323=0,"",RANK(AU323,AU$6:AU$352))</f>
        <v>51</v>
      </c>
      <c r="AW323" s="13"/>
      <c r="AX323" s="14"/>
      <c r="AY323" s="14"/>
      <c r="AZ323" s="14"/>
      <c r="BA323" s="5">
        <f>SUM(AX323:AZ323)</f>
        <v>0</v>
      </c>
      <c r="BB323" s="5" t="str">
        <f>IF(AW323="","",RANK(BA323,BA$7:BA$352))</f>
        <v/>
      </c>
      <c r="BC323" s="28">
        <f>IF(BB323="",0,BA$353+1-BB323)</f>
        <v>0</v>
      </c>
      <c r="BD323" s="3">
        <f>BC323+AU323</f>
        <v>587</v>
      </c>
      <c r="BE323" s="5" t="e">
        <f>IF(BD323=0,"",RANK(BD323,BD$6:BD$352))</f>
        <v>#VALUE!</v>
      </c>
      <c r="BF323" s="13"/>
      <c r="BG323" s="14"/>
      <c r="BH323" s="14"/>
      <c r="BI323" s="14"/>
      <c r="BJ323" s="5">
        <f t="shared" ref="BJ323:BJ333" si="75">SUM(BG323:BI323)</f>
        <v>0</v>
      </c>
      <c r="BK323" s="5" t="str">
        <f>IF(BF323="","",RANK(BJ323,BJ$6:BJ$352))</f>
        <v/>
      </c>
      <c r="BL323" s="28">
        <f t="shared" ref="BL323:BL333" si="76">IF(BK323="",0,BJ$353+1-BK323)</f>
        <v>0</v>
      </c>
      <c r="BM323" s="3">
        <f t="shared" ref="BM323:BM333" si="77">BL323+BD323</f>
        <v>587</v>
      </c>
      <c r="BN323" s="5" t="e">
        <f>IF(BM323=0,"",RANK(BM323,BM$6:BM$352))</f>
        <v>#VALUE!</v>
      </c>
      <c r="BO323" s="13"/>
      <c r="BP323" s="14"/>
      <c r="BQ323" s="14"/>
      <c r="BR323" s="14"/>
      <c r="BS323" s="5">
        <f t="shared" si="70"/>
        <v>0</v>
      </c>
      <c r="BT323" s="5" t="str">
        <f>IF(BO323="","",RANK(BS323,BS$6:BS$352))</f>
        <v/>
      </c>
      <c r="BU323" s="35">
        <f>IF(BT323="",0,BS$353+1-BT323)</f>
        <v>0</v>
      </c>
      <c r="BV323" s="3">
        <f t="shared" si="71"/>
        <v>587</v>
      </c>
      <c r="BW323" s="5" t="e">
        <f>IF(BV323=0,"",RANK(BV323,BV$6:BV$352))</f>
        <v>#VALUE!</v>
      </c>
    </row>
    <row r="324" spans="2:75">
      <c r="B324" s="36" t="s">
        <v>574</v>
      </c>
      <c r="C324" s="41" t="s">
        <v>941</v>
      </c>
      <c r="D324" s="72" t="s">
        <v>858</v>
      </c>
      <c r="E324" s="51" t="s">
        <v>290</v>
      </c>
      <c r="F324" s="4">
        <v>11</v>
      </c>
      <c r="G324" s="4">
        <v>15</v>
      </c>
      <c r="H324" s="4">
        <v>14</v>
      </c>
      <c r="I324" s="4">
        <f>SUM(F324:H324)</f>
        <v>40</v>
      </c>
      <c r="J324" s="4">
        <f>IF(E324="","",RANK(I324,I$6:I$351))</f>
        <v>107</v>
      </c>
      <c r="K324" s="4">
        <f>IF(J324="",0,I$353+1-J324)</f>
        <v>181</v>
      </c>
      <c r="L324" s="57">
        <f>IF(E324="","",RANK(K324,K$6:K$351))</f>
        <v>107</v>
      </c>
      <c r="M324" s="13" t="s">
        <v>1176</v>
      </c>
      <c r="N324" s="14">
        <v>11</v>
      </c>
      <c r="O324" s="14">
        <v>17</v>
      </c>
      <c r="P324" s="14">
        <v>13</v>
      </c>
      <c r="Q324" s="4">
        <f>SUM(N324:P324)</f>
        <v>41</v>
      </c>
      <c r="R324" s="5">
        <f>IF(M324="","",RANK(Q324,Q$6:Q$352))</f>
        <v>85</v>
      </c>
      <c r="S324" s="28">
        <f>IF(R324="",0,Q$353+1-R324)</f>
        <v>219</v>
      </c>
      <c r="T324" s="3">
        <f>S324+K324</f>
        <v>400</v>
      </c>
      <c r="U324" s="57">
        <f>IF(T324=0,"",RANK(T324,T$6:T$352))</f>
        <v>70</v>
      </c>
      <c r="V324" s="13" t="s">
        <v>1528</v>
      </c>
      <c r="W324" s="14">
        <v>15</v>
      </c>
      <c r="X324" s="14">
        <v>13</v>
      </c>
      <c r="Y324" s="14">
        <v>13</v>
      </c>
      <c r="Z324" s="4">
        <f>SUM(W324:Y324)</f>
        <v>41</v>
      </c>
      <c r="AA324" s="5">
        <f>IF(V324="","",RANK(Z324,Z$6:Z$352))</f>
        <v>121</v>
      </c>
      <c r="AB324" s="28">
        <f>IF(AA324="",0,Z$353+1-AA324)</f>
        <v>143</v>
      </c>
      <c r="AC324" s="74">
        <f>AB324+T324</f>
        <v>543</v>
      </c>
      <c r="AD324" s="57">
        <f>IF(AC324=0,"",RANK(AC324,AC$6:AC$352))</f>
        <v>82</v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IF(AE324="","",RANK(AI324,AI$6:AI$352))</f>
        <v/>
      </c>
      <c r="AK324" s="28">
        <f>IF(AJ324="",0,AI$353+1-AJ324)</f>
        <v>0</v>
      </c>
      <c r="AL324" s="3">
        <f>AK324+AC324</f>
        <v>543</v>
      </c>
      <c r="AM324" s="5">
        <f>IF(AL324=0,"",RANK(AL324,AL$6:AL$352))</f>
        <v>72</v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IF(AN324="","",RANK(AR324,AR$7:AR$352))</f>
        <v/>
      </c>
      <c r="AT324" s="28">
        <f>IF(AS324="",0,AR$353+1-AS324)</f>
        <v>0</v>
      </c>
      <c r="AU324" s="3">
        <f>AT324+AL324</f>
        <v>543</v>
      </c>
      <c r="AV324" s="5">
        <f>IF(AU324=0,"",RANK(AU324,AU$6:AU$352))</f>
        <v>72</v>
      </c>
      <c r="AW324" s="13"/>
      <c r="AX324" s="14"/>
      <c r="AY324" s="14"/>
      <c r="AZ324" s="14"/>
      <c r="BA324" s="5">
        <f>SUM(AX324:AZ324)</f>
        <v>0</v>
      </c>
      <c r="BB324" s="5" t="str">
        <f>IF(AW324="","",RANK(BA324,BA$7:BA$352))</f>
        <v/>
      </c>
      <c r="BC324" s="28">
        <f>IF(BB324="",0,BA$353+1-BB324)</f>
        <v>0</v>
      </c>
      <c r="BD324" s="3">
        <f>BC324+AU324</f>
        <v>543</v>
      </c>
      <c r="BE324" s="5" t="e">
        <f>IF(BD324=0,"",RANK(BD324,BD$6:BD$352))</f>
        <v>#VALUE!</v>
      </c>
      <c r="BF324" s="13"/>
      <c r="BG324" s="14"/>
      <c r="BH324" s="14"/>
      <c r="BI324" s="14"/>
      <c r="BJ324" s="5">
        <f t="shared" si="75"/>
        <v>0</v>
      </c>
      <c r="BK324" s="5" t="str">
        <f>IF(BF324="","",RANK(BJ324,BJ$6:BJ$352))</f>
        <v/>
      </c>
      <c r="BL324" s="28">
        <f t="shared" si="76"/>
        <v>0</v>
      </c>
      <c r="BM324" s="3">
        <f t="shared" si="77"/>
        <v>543</v>
      </c>
      <c r="BN324" s="5" t="e">
        <f>IF(BM324=0,"",RANK(BM324,BM$6:BM$352))</f>
        <v>#VALUE!</v>
      </c>
      <c r="BO324" s="13"/>
      <c r="BP324" s="14"/>
      <c r="BQ324" s="14"/>
      <c r="BR324" s="14"/>
      <c r="BS324" s="5">
        <f t="shared" si="70"/>
        <v>0</v>
      </c>
      <c r="BT324" s="5" t="str">
        <f>IF(BO324="","",RANK(BS324,BS$6:BS$352))</f>
        <v/>
      </c>
      <c r="BU324" s="35">
        <f>IF(BT324="",0,BS$353+1-BT324)</f>
        <v>0</v>
      </c>
      <c r="BV324" s="3">
        <f t="shared" si="71"/>
        <v>543</v>
      </c>
      <c r="BW324" s="5" t="e">
        <f>IF(BV324=0,"",RANK(BV324,BV$6:BV$352))</f>
        <v>#VALUE!</v>
      </c>
    </row>
    <row r="325" spans="2:75">
      <c r="B325" s="36" t="s">
        <v>573</v>
      </c>
      <c r="C325" s="41" t="s">
        <v>941</v>
      </c>
      <c r="D325" s="72" t="s">
        <v>857</v>
      </c>
      <c r="E325" s="51" t="s">
        <v>289</v>
      </c>
      <c r="F325" s="4">
        <v>14</v>
      </c>
      <c r="G325" s="4">
        <v>13</v>
      </c>
      <c r="H325" s="4">
        <v>15</v>
      </c>
      <c r="I325" s="4">
        <f>SUM(F325:H325)</f>
        <v>42</v>
      </c>
      <c r="J325" s="4">
        <f>IF(E325="","",RANK(I325,I$6:I$351))</f>
        <v>72</v>
      </c>
      <c r="K325" s="4">
        <f>IF(J325="",0,I$353+1-J325)</f>
        <v>216</v>
      </c>
      <c r="L325" s="57">
        <f>IF(E325="","",RANK(K325,K$6:K$351))</f>
        <v>72</v>
      </c>
      <c r="M325" s="13" t="s">
        <v>1175</v>
      </c>
      <c r="N325" s="14">
        <v>12</v>
      </c>
      <c r="O325" s="14">
        <v>16</v>
      </c>
      <c r="P325" s="14">
        <v>10</v>
      </c>
      <c r="Q325" s="4">
        <f>SUM(N325:P325)</f>
        <v>38</v>
      </c>
      <c r="R325" s="5">
        <f>IF(M325="","",RANK(Q325,Q$6:Q$352))</f>
        <v>144</v>
      </c>
      <c r="S325" s="28">
        <f>IF(R325="",0,Q$353+1-R325)</f>
        <v>160</v>
      </c>
      <c r="T325" s="3">
        <f>S325+K325</f>
        <v>376</v>
      </c>
      <c r="U325" s="57">
        <f>IF(T325=0,"",RANK(T325,T$6:T$352))</f>
        <v>88</v>
      </c>
      <c r="V325" s="13" t="s">
        <v>1527</v>
      </c>
      <c r="W325" s="14">
        <v>12</v>
      </c>
      <c r="X325" s="14">
        <v>13</v>
      </c>
      <c r="Y325" s="14">
        <v>15</v>
      </c>
      <c r="Z325" s="4">
        <f>SUM(W325:Y325)</f>
        <v>40</v>
      </c>
      <c r="AA325" s="5">
        <f>IF(V325="","",RANK(Z325,Z$6:Z$352))</f>
        <v>140</v>
      </c>
      <c r="AB325" s="28">
        <f>IF(AA325="",0,Z$353+1-AA325)</f>
        <v>124</v>
      </c>
      <c r="AC325" s="74">
        <f>AB325+T325</f>
        <v>500</v>
      </c>
      <c r="AD325" s="57">
        <f>IF(AC325=0,"",RANK(AC325,AC$6:AC$352))</f>
        <v>101</v>
      </c>
      <c r="AE325" s="30"/>
      <c r="AF325" s="31"/>
      <c r="AG325" s="31"/>
      <c r="AH325" s="31"/>
      <c r="AI325" s="4"/>
      <c r="AJ325" s="5"/>
      <c r="AK325" s="28"/>
      <c r="AL325" s="3"/>
      <c r="AM325" s="5"/>
      <c r="AN325" s="13"/>
      <c r="AO325" s="14"/>
      <c r="AP325" s="14"/>
      <c r="AQ325" s="14"/>
      <c r="AR325" s="5"/>
      <c r="AS325" s="5"/>
      <c r="AT325" s="28"/>
      <c r="AU325" s="3"/>
      <c r="AV325" s="5"/>
      <c r="AW325" s="13"/>
      <c r="AX325" s="14"/>
      <c r="AY325" s="14"/>
      <c r="AZ325" s="14"/>
      <c r="BA325" s="5"/>
      <c r="BB325" s="5"/>
      <c r="BC325" s="28"/>
      <c r="BD325" s="3"/>
      <c r="BE325" s="5"/>
      <c r="BF325" s="13"/>
      <c r="BG325" s="14"/>
      <c r="BH325" s="14"/>
      <c r="BI325" s="14"/>
      <c r="BJ325" s="5">
        <f t="shared" si="75"/>
        <v>0</v>
      </c>
      <c r="BK325" s="5" t="str">
        <f>IF(BF325="","",RANK(BJ325,BJ$6:BJ$352))</f>
        <v/>
      </c>
      <c r="BL325" s="28">
        <f t="shared" si="76"/>
        <v>0</v>
      </c>
      <c r="BM325" s="3">
        <f t="shared" si="77"/>
        <v>0</v>
      </c>
      <c r="BN325" s="5" t="str">
        <f>IF(BM325=0,"",RANK(BM325,BM$6:BM$352))</f>
        <v/>
      </c>
      <c r="BO325" s="13"/>
      <c r="BP325" s="14"/>
      <c r="BQ325" s="14"/>
      <c r="BR325" s="14"/>
      <c r="BS325" s="5">
        <f t="shared" si="70"/>
        <v>0</v>
      </c>
      <c r="BT325" s="5" t="str">
        <f>IF(BO325="","",RANK(BS325,BS$6:BS$352))</f>
        <v/>
      </c>
      <c r="BU325" s="35">
        <f>IF(BT325="",0,BS$353+1-BT325)</f>
        <v>0</v>
      </c>
      <c r="BV325" s="3">
        <f t="shared" si="71"/>
        <v>0</v>
      </c>
      <c r="BW325" s="5" t="str">
        <f>IF(BV325=0,"",RANK(BV325,BV$6:BV$352))</f>
        <v/>
      </c>
    </row>
    <row r="326" spans="2:75">
      <c r="B326" s="36" t="s">
        <v>576</v>
      </c>
      <c r="C326" s="41" t="s">
        <v>941</v>
      </c>
      <c r="D326" s="73" t="s">
        <v>860</v>
      </c>
      <c r="E326" s="54" t="s">
        <v>292</v>
      </c>
      <c r="F326" s="69">
        <v>11</v>
      </c>
      <c r="G326" s="69">
        <v>14</v>
      </c>
      <c r="H326" s="69">
        <v>16</v>
      </c>
      <c r="I326" s="4">
        <f>SUM(F326:H326)</f>
        <v>41</v>
      </c>
      <c r="J326" s="4">
        <f>IF(E326="","",RANK(I326,I$6:I$351))</f>
        <v>91</v>
      </c>
      <c r="K326" s="4">
        <f>IF(J326="",0,I$353+1-J326)</f>
        <v>197</v>
      </c>
      <c r="L326" s="57">
        <f>IF(E326="","",RANK(K326,K$6:K$351))</f>
        <v>91</v>
      </c>
      <c r="M326" s="13" t="s">
        <v>1179</v>
      </c>
      <c r="N326" s="14">
        <v>9</v>
      </c>
      <c r="O326" s="14">
        <v>13</v>
      </c>
      <c r="P326" s="14">
        <v>12</v>
      </c>
      <c r="Q326" s="4">
        <f>SUM(N326:P326)</f>
        <v>34</v>
      </c>
      <c r="R326" s="5">
        <f>IF(M326="","",RANK(Q326,Q$6:Q$352))</f>
        <v>241</v>
      </c>
      <c r="S326" s="28">
        <f>IF(R326="",0,Q$353+1-R326)</f>
        <v>63</v>
      </c>
      <c r="T326" s="3">
        <f>S326+K326</f>
        <v>260</v>
      </c>
      <c r="U326" s="57">
        <f>IF(T326=0,"",RANK(T326,T$6:T$352))</f>
        <v>181</v>
      </c>
      <c r="V326" s="13" t="s">
        <v>1531</v>
      </c>
      <c r="W326" s="14">
        <v>17</v>
      </c>
      <c r="X326" s="14">
        <v>14</v>
      </c>
      <c r="Y326" s="14">
        <v>17</v>
      </c>
      <c r="Z326" s="4">
        <f>SUM(W326:Y326)</f>
        <v>48</v>
      </c>
      <c r="AA326" s="5">
        <f>IF(V326="","",RANK(Z326,Z$6:Z$352))</f>
        <v>26</v>
      </c>
      <c r="AB326" s="28">
        <f>IF(AA326="",0,Z$353+1-AA326)</f>
        <v>238</v>
      </c>
      <c r="AC326" s="74">
        <f>AB326+T326</f>
        <v>498</v>
      </c>
      <c r="AD326" s="57">
        <f>IF(AC326=0,"",RANK(AC326,AC$6:AC$352))</f>
        <v>102</v>
      </c>
      <c r="AE326" s="30"/>
      <c r="AF326" s="31"/>
      <c r="AG326" s="31"/>
      <c r="AH326" s="31"/>
      <c r="AI326" s="4">
        <f>SUM(AF326:AH326)</f>
        <v>0</v>
      </c>
      <c r="AJ326" s="5" t="str">
        <f>IF(AE326="","",RANK(AI326,AI$6:AI$352))</f>
        <v/>
      </c>
      <c r="AK326" s="28">
        <f>IF(AJ326="",0,AI$353+1-AJ326)</f>
        <v>0</v>
      </c>
      <c r="AL326" s="3">
        <f>AK326+AC326</f>
        <v>498</v>
      </c>
      <c r="AM326" s="5">
        <f>IF(AL326=0,"",RANK(AL326,AL$6:AL$352))</f>
        <v>85</v>
      </c>
      <c r="AN326" s="13"/>
      <c r="AO326" s="14"/>
      <c r="AP326" s="14"/>
      <c r="AQ326" s="14"/>
      <c r="AR326" s="5">
        <f>SUM(AO326:AQ326)</f>
        <v>0</v>
      </c>
      <c r="AS326" s="5" t="str">
        <f>IF(AN326="","",RANK(AR326,AR$7:AR$352))</f>
        <v/>
      </c>
      <c r="AT326" s="28">
        <f>IF(AS326="",0,AR$353+1-AS326)</f>
        <v>0</v>
      </c>
      <c r="AU326" s="3">
        <f>AT326+AL326</f>
        <v>498</v>
      </c>
      <c r="AV326" s="5">
        <f>IF(AU326=0,"",RANK(AU326,AU$6:AU$352))</f>
        <v>85</v>
      </c>
      <c r="AW326" s="13"/>
      <c r="AX326" s="14"/>
      <c r="AY326" s="14"/>
      <c r="AZ326" s="14"/>
      <c r="BA326" s="5">
        <f>SUM(AX326:AZ326)</f>
        <v>0</v>
      </c>
      <c r="BB326" s="5" t="str">
        <f>IF(AW326="","",RANK(BA326,BA$7:BA$352))</f>
        <v/>
      </c>
      <c r="BC326" s="28">
        <f>IF(BB326="",0,BA$353+1-BB326)</f>
        <v>0</v>
      </c>
      <c r="BD326" s="3">
        <f>BC326+AU326</f>
        <v>498</v>
      </c>
      <c r="BE326" s="5" t="e">
        <f>IF(BD326=0,"",RANK(BD326,BD$6:BD$352))</f>
        <v>#VALUE!</v>
      </c>
      <c r="BF326" s="13"/>
      <c r="BG326" s="14"/>
      <c r="BH326" s="14"/>
      <c r="BI326" s="14"/>
      <c r="BJ326" s="5">
        <f t="shared" si="75"/>
        <v>0</v>
      </c>
      <c r="BK326" s="5" t="str">
        <f>IF(BF326="","",RANK(BJ326,BJ$6:BJ$352))</f>
        <v/>
      </c>
      <c r="BL326" s="28">
        <f t="shared" si="76"/>
        <v>0</v>
      </c>
      <c r="BM326" s="3">
        <f t="shared" si="77"/>
        <v>498</v>
      </c>
      <c r="BN326" s="5" t="e">
        <f>IF(BM326=0,"",RANK(BM326,BM$6:BM$352))</f>
        <v>#VALUE!</v>
      </c>
      <c r="BO326" s="13"/>
      <c r="BP326" s="14"/>
      <c r="BQ326" s="14"/>
      <c r="BR326" s="14"/>
      <c r="BS326" s="5">
        <f t="shared" si="70"/>
        <v>0</v>
      </c>
      <c r="BT326" s="5" t="str">
        <f>IF(BO326="","",RANK(BS326,BS$6:BS$352))</f>
        <v/>
      </c>
      <c r="BU326" s="35">
        <f>IF(BT326="",0,BS$353+1-BT326)</f>
        <v>0</v>
      </c>
      <c r="BV326" s="3">
        <f t="shared" si="71"/>
        <v>498</v>
      </c>
      <c r="BW326" s="5" t="e">
        <f>IF(BV326=0,"",RANK(BV326,BV$6:BV$352))</f>
        <v>#VALUE!</v>
      </c>
    </row>
    <row r="327" spans="2:75">
      <c r="B327" s="36" t="s">
        <v>575</v>
      </c>
      <c r="C327" s="41" t="s">
        <v>941</v>
      </c>
      <c r="D327" s="72" t="s">
        <v>859</v>
      </c>
      <c r="E327" s="51" t="s">
        <v>291</v>
      </c>
      <c r="F327" s="4">
        <v>17</v>
      </c>
      <c r="G327" s="4">
        <v>18</v>
      </c>
      <c r="H327" s="4">
        <v>15</v>
      </c>
      <c r="I327" s="4">
        <f>SUM(F327:H327)</f>
        <v>50</v>
      </c>
      <c r="J327" s="4">
        <f>IF(E327="","",RANK(I327,I$6:I$351))</f>
        <v>6</v>
      </c>
      <c r="K327" s="4">
        <f>IF(J327="",0,I$353+1-J327)</f>
        <v>282</v>
      </c>
      <c r="L327" s="57">
        <f>IF(E327="","",RANK(K327,K$6:K$351))</f>
        <v>6</v>
      </c>
      <c r="M327" s="13" t="s">
        <v>1178</v>
      </c>
      <c r="N327" s="14">
        <v>10</v>
      </c>
      <c r="O327" s="14">
        <v>12</v>
      </c>
      <c r="P327" s="14">
        <v>9</v>
      </c>
      <c r="Q327" s="4">
        <f>SUM(N327:P327)</f>
        <v>31</v>
      </c>
      <c r="R327" s="5">
        <f>IF(M327="","",RANK(Q327,Q$6:Q$352))</f>
        <v>281</v>
      </c>
      <c r="S327" s="28">
        <f>IF(R327="",0,Q$353+1-R327)</f>
        <v>23</v>
      </c>
      <c r="T327" s="3">
        <f>S327+K327</f>
        <v>305</v>
      </c>
      <c r="U327" s="57">
        <f>IF(T327=0,"",RANK(T327,T$6:T$352))</f>
        <v>144</v>
      </c>
      <c r="V327" s="13" t="s">
        <v>1530</v>
      </c>
      <c r="W327" s="14">
        <v>14</v>
      </c>
      <c r="X327" s="14">
        <v>16</v>
      </c>
      <c r="Y327" s="14">
        <v>14</v>
      </c>
      <c r="Z327" s="4">
        <f>SUM(W327:Y327)</f>
        <v>44</v>
      </c>
      <c r="AA327" s="5">
        <f>IF(V327="","",RANK(Z327,Z$6:Z$352))</f>
        <v>73</v>
      </c>
      <c r="AB327" s="28">
        <f>IF(AA327="",0,Z$353+1-AA327)</f>
        <v>191</v>
      </c>
      <c r="AC327" s="74">
        <f>AB327+T327</f>
        <v>496</v>
      </c>
      <c r="AD327" s="57">
        <f>IF(AC327=0,"",RANK(AC327,AC$6:AC$352))</f>
        <v>103</v>
      </c>
      <c r="AE327" s="30"/>
      <c r="AF327" s="31"/>
      <c r="AG327" s="31"/>
      <c r="AH327" s="31"/>
      <c r="AI327" s="4"/>
      <c r="AJ327" s="5"/>
      <c r="AK327" s="28"/>
      <c r="AL327" s="3"/>
      <c r="AM327" s="5"/>
      <c r="AN327" s="13"/>
      <c r="AO327" s="14"/>
      <c r="AP327" s="14"/>
      <c r="AQ327" s="14"/>
      <c r="AR327" s="5">
        <f>SUM(AO327:AQ327)</f>
        <v>0</v>
      </c>
      <c r="AS327" s="5" t="str">
        <f>IF(AN327="","",RANK(AR327,AR$7:AR$352))</f>
        <v/>
      </c>
      <c r="AT327" s="28">
        <f>IF(AS327="",0,AR$353+1-AS327)</f>
        <v>0</v>
      </c>
      <c r="AU327" s="3">
        <f>AT327+AL327</f>
        <v>0</v>
      </c>
      <c r="AV327" s="5" t="str">
        <f>IF(AU327=0,"",RANK(AU327,AU$6:AU$352))</f>
        <v/>
      </c>
      <c r="AW327" s="13"/>
      <c r="AX327" s="14"/>
      <c r="AY327" s="14"/>
      <c r="AZ327" s="14"/>
      <c r="BA327" s="5">
        <f>SUM(AX327:AZ327)</f>
        <v>0</v>
      </c>
      <c r="BB327" s="5" t="str">
        <f>IF(AW327="","",RANK(BA327,BA$7:BA$352))</f>
        <v/>
      </c>
      <c r="BC327" s="28">
        <f>IF(BB327="",0,BA$353+1-BB327)</f>
        <v>0</v>
      </c>
      <c r="BD327" s="3">
        <f>BC327+AU327</f>
        <v>0</v>
      </c>
      <c r="BE327" s="5" t="str">
        <f>IF(BD327=0,"",RANK(BD327,BD$6:BD$352))</f>
        <v/>
      </c>
      <c r="BF327" s="13"/>
      <c r="BG327" s="14"/>
      <c r="BH327" s="14"/>
      <c r="BI327" s="14"/>
      <c r="BJ327" s="5">
        <f t="shared" si="75"/>
        <v>0</v>
      </c>
      <c r="BK327" s="5" t="str">
        <f>IF(BF327="","",RANK(BJ327,BJ$6:BJ$352))</f>
        <v/>
      </c>
      <c r="BL327" s="28">
        <f t="shared" si="76"/>
        <v>0</v>
      </c>
      <c r="BM327" s="3">
        <f t="shared" si="77"/>
        <v>0</v>
      </c>
      <c r="BN327" s="5" t="str">
        <f>IF(BM327=0,"",RANK(BM327,BM$6:BM$352))</f>
        <v/>
      </c>
      <c r="BO327" s="13"/>
      <c r="BP327" s="14"/>
      <c r="BQ327" s="14"/>
      <c r="BR327" s="14"/>
      <c r="BS327" s="5">
        <f t="shared" si="70"/>
        <v>0</v>
      </c>
      <c r="BT327" s="5" t="str">
        <f>IF(BO327="","",RANK(BS327,BS$6:BS$352))</f>
        <v/>
      </c>
      <c r="BU327" s="35">
        <f>IF(BT327="",0,BS$353+1-BT327)</f>
        <v>0</v>
      </c>
      <c r="BV327" s="3">
        <f t="shared" si="71"/>
        <v>0</v>
      </c>
      <c r="BW327" s="5" t="str">
        <f>IF(BV327=0,"",RANK(BV327,BV$6:BV$352))</f>
        <v/>
      </c>
    </row>
    <row r="328" spans="2:75">
      <c r="B328" s="36" t="s">
        <v>1308</v>
      </c>
      <c r="C328" s="41" t="s">
        <v>941</v>
      </c>
      <c r="D328" s="72" t="s">
        <v>1307</v>
      </c>
      <c r="E328" s="51"/>
      <c r="F328" s="4"/>
      <c r="G328" s="4"/>
      <c r="H328" s="4"/>
      <c r="I328" s="4"/>
      <c r="J328" s="4"/>
      <c r="K328" s="4"/>
      <c r="L328" s="57"/>
      <c r="M328" s="13" t="s">
        <v>1177</v>
      </c>
      <c r="N328" s="14">
        <v>15</v>
      </c>
      <c r="O328" s="14">
        <v>15</v>
      </c>
      <c r="P328" s="14">
        <v>13</v>
      </c>
      <c r="Q328" s="4">
        <f>SUM(N328:P328)</f>
        <v>43</v>
      </c>
      <c r="R328" s="5">
        <f>IF(M328="","",RANK(Q328,Q$6:Q$352))</f>
        <v>59</v>
      </c>
      <c r="S328" s="28">
        <f>IF(R328="",0,Q$353+1-R328)</f>
        <v>245</v>
      </c>
      <c r="T328" s="3">
        <f>S328+K328</f>
        <v>245</v>
      </c>
      <c r="U328" s="57">
        <f>IF(T328=0,"",RANK(T328,T$6:T$352))</f>
        <v>192</v>
      </c>
      <c r="V328" s="13" t="s">
        <v>1529</v>
      </c>
      <c r="W328" s="14">
        <v>13</v>
      </c>
      <c r="X328" s="14">
        <v>17</v>
      </c>
      <c r="Y328" s="14">
        <v>17</v>
      </c>
      <c r="Z328" s="4">
        <f>SUM(W328:Y328)</f>
        <v>47</v>
      </c>
      <c r="AA328" s="5">
        <f>IF(V328="","",RANK(Z328,Z$6:Z$352))</f>
        <v>32</v>
      </c>
      <c r="AB328" s="28">
        <f>IF(AA328="",0,Z$353+1-AA328)</f>
        <v>232</v>
      </c>
      <c r="AC328" s="74">
        <f>AB328+T328</f>
        <v>477</v>
      </c>
      <c r="AD328" s="57">
        <f>IF(AC328=0,"",RANK(AC328,AC$6:AC$352))</f>
        <v>112</v>
      </c>
      <c r="AE328" s="30"/>
      <c r="AF328" s="31"/>
      <c r="AG328" s="31"/>
      <c r="AH328" s="31"/>
      <c r="AI328" s="4"/>
      <c r="AJ328" s="5"/>
      <c r="AK328" s="28"/>
      <c r="AL328" s="3"/>
      <c r="AM328" s="5"/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/>
      <c r="BT328" s="5"/>
      <c r="BU328" s="35"/>
      <c r="BV328" s="3"/>
      <c r="BW328" s="5"/>
    </row>
    <row r="329" spans="2:75">
      <c r="B329" s="36" t="s">
        <v>579</v>
      </c>
      <c r="C329" s="41" t="s">
        <v>941</v>
      </c>
      <c r="D329" s="72" t="s">
        <v>863</v>
      </c>
      <c r="E329" s="51" t="s">
        <v>294</v>
      </c>
      <c r="F329" s="4">
        <v>9</v>
      </c>
      <c r="G329" s="4">
        <v>13</v>
      </c>
      <c r="H329" s="4">
        <v>8</v>
      </c>
      <c r="I329" s="4">
        <f>SUM(F329:H329)</f>
        <v>30</v>
      </c>
      <c r="J329" s="4">
        <f>IF(E329="","",RANK(I329,I$6:I$351))</f>
        <v>262</v>
      </c>
      <c r="K329" s="4">
        <f>IF(J329="",0,I$353+1-J329)</f>
        <v>26</v>
      </c>
      <c r="L329" s="57">
        <f>IF(E329="","",RANK(K329,K$6:K$351))</f>
        <v>262</v>
      </c>
      <c r="M329" s="13" t="s">
        <v>1181</v>
      </c>
      <c r="N329" s="14">
        <v>16</v>
      </c>
      <c r="O329" s="14">
        <v>18</v>
      </c>
      <c r="P329" s="14">
        <v>11</v>
      </c>
      <c r="Q329" s="4">
        <f>SUM(N329:P329)</f>
        <v>45</v>
      </c>
      <c r="R329" s="5">
        <f>IF(M329="","",RANK(Q329,Q$6:Q$352))</f>
        <v>33</v>
      </c>
      <c r="S329" s="28">
        <f>IF(R329="",0,Q$353+1-R329)</f>
        <v>271</v>
      </c>
      <c r="T329" s="3">
        <f>S329+K329</f>
        <v>297</v>
      </c>
      <c r="U329" s="57">
        <f>IF(T329=0,"",RANK(T329,T$6:T$352))</f>
        <v>154</v>
      </c>
      <c r="V329" s="13" t="s">
        <v>1534</v>
      </c>
      <c r="W329" s="14">
        <v>15</v>
      </c>
      <c r="X329" s="14">
        <v>15</v>
      </c>
      <c r="Y329" s="14">
        <v>13</v>
      </c>
      <c r="Z329" s="4">
        <f>SUM(W329:Y329)</f>
        <v>43</v>
      </c>
      <c r="AA329" s="5">
        <f>IF(V329="","",RANK(Z329,Z$6:Z$352))</f>
        <v>86</v>
      </c>
      <c r="AB329" s="28">
        <f>IF(AA329="",0,Z$353+1-AA329)</f>
        <v>178</v>
      </c>
      <c r="AC329" s="74">
        <f>AB329+T329</f>
        <v>475</v>
      </c>
      <c r="AD329" s="57">
        <f>IF(AC329=0,"",RANK(AC329,AC$6:AC$352))</f>
        <v>113</v>
      </c>
      <c r="AE329" s="30"/>
      <c r="AF329" s="31"/>
      <c r="AG329" s="31"/>
      <c r="AH329" s="31"/>
      <c r="AI329" s="4">
        <f>SUM(AF329:AH329)</f>
        <v>0</v>
      </c>
      <c r="AJ329" s="5" t="str">
        <f>IF(AE329="","",RANK(AI329,AI$6:AI$352))</f>
        <v/>
      </c>
      <c r="AK329" s="28">
        <f>IF(AJ329="",0,AI$353+1-AJ329)</f>
        <v>0</v>
      </c>
      <c r="AL329" s="3">
        <f>AK329+AC329</f>
        <v>475</v>
      </c>
      <c r="AM329" s="5">
        <f>IF(AL329=0,"",RANK(AL329,AL$6:AL$352))</f>
        <v>92</v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IF(AN329="","",RANK(AR329,AR$7:AR$352))</f>
        <v/>
      </c>
      <c r="AT329" s="28">
        <f>IF(AS329="",0,AR$353+1-AS329)</f>
        <v>0</v>
      </c>
      <c r="AU329" s="3">
        <f>AT329+AL329</f>
        <v>475</v>
      </c>
      <c r="AV329" s="5">
        <f>IF(AU329=0,"",RANK(AU329,AU$6:AU$352))</f>
        <v>92</v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IF(AW329="","",RANK(BA329,BA$7:BA$352))</f>
        <v/>
      </c>
      <c r="BC329" s="28">
        <f>IF(BB329="",0,BA$353+1-BB329)</f>
        <v>0</v>
      </c>
      <c r="BD329" s="3">
        <f>BC329+AU329</f>
        <v>475</v>
      </c>
      <c r="BE329" s="5" t="e">
        <f>IF(BD329=0,"",RANK(BD329,BD$6:BD$352))</f>
        <v>#VALUE!</v>
      </c>
      <c r="BF329" s="13"/>
      <c r="BG329" s="14"/>
      <c r="BH329" s="14"/>
      <c r="BI329" s="14"/>
      <c r="BJ329" s="5">
        <f t="shared" si="75"/>
        <v>0</v>
      </c>
      <c r="BK329" s="5" t="str">
        <f>IF(BF329="","",RANK(BJ329,BJ$6:BJ$352))</f>
        <v/>
      </c>
      <c r="BL329" s="28">
        <f t="shared" si="76"/>
        <v>0</v>
      </c>
      <c r="BM329" s="3">
        <f t="shared" si="77"/>
        <v>475</v>
      </c>
      <c r="BN329" s="5" t="e">
        <f>IF(BM329=0,"",RANK(BM329,BM$6:BM$352))</f>
        <v>#VALUE!</v>
      </c>
      <c r="BO329" s="13"/>
      <c r="BP329" s="14"/>
      <c r="BQ329" s="14"/>
      <c r="BR329" s="14"/>
      <c r="BS329" s="5">
        <f t="shared" si="70"/>
        <v>0</v>
      </c>
      <c r="BT329" s="5" t="str">
        <f>IF(BO329="","",RANK(BS329,BS$6:BS$352))</f>
        <v/>
      </c>
      <c r="BU329" s="35">
        <f>IF(BT329="",0,BS$353+1-BT329)</f>
        <v>0</v>
      </c>
      <c r="BV329" s="3">
        <f t="shared" si="71"/>
        <v>475</v>
      </c>
      <c r="BW329" s="5" t="e">
        <f>IF(BV329=0,"",RANK(BV329,BV$6:BV$352))</f>
        <v>#VALUE!</v>
      </c>
    </row>
    <row r="330" spans="2:75">
      <c r="B330" s="36" t="s">
        <v>572</v>
      </c>
      <c r="C330" s="41" t="s">
        <v>941</v>
      </c>
      <c r="D330" s="72" t="s">
        <v>856</v>
      </c>
      <c r="E330" s="51" t="s">
        <v>288</v>
      </c>
      <c r="F330" s="4">
        <v>14</v>
      </c>
      <c r="G330" s="4">
        <v>12</v>
      </c>
      <c r="H330" s="4">
        <v>12</v>
      </c>
      <c r="I330" s="4">
        <f>SUM(F330:H330)</f>
        <v>38</v>
      </c>
      <c r="J330" s="4">
        <f>IF(E330="","",RANK(I330,I$6:I$351))</f>
        <v>147</v>
      </c>
      <c r="K330" s="4">
        <f>IF(J330="",0,I$353+1-J330)</f>
        <v>141</v>
      </c>
      <c r="L330" s="57">
        <f>IF(E330="","",RANK(K330,K$6:K$351))</f>
        <v>147</v>
      </c>
      <c r="M330" s="13" t="s">
        <v>1040</v>
      </c>
      <c r="N330" s="14">
        <v>10</v>
      </c>
      <c r="O330" s="14">
        <v>13</v>
      </c>
      <c r="P330" s="14">
        <v>13</v>
      </c>
      <c r="Q330" s="4">
        <f>SUM(N330:P330)</f>
        <v>36</v>
      </c>
      <c r="R330" s="5">
        <f>IF(M330="","",RANK(Q330,Q$6:Q$352))</f>
        <v>193</v>
      </c>
      <c r="S330" s="28">
        <f>IF(R330="",0,Q$353+1-R330)</f>
        <v>111</v>
      </c>
      <c r="T330" s="3">
        <f>S330+K330</f>
        <v>252</v>
      </c>
      <c r="U330" s="57">
        <f>IF(T330=0,"",RANK(T330,T$6:T$352))</f>
        <v>183</v>
      </c>
      <c r="V330" s="13" t="s">
        <v>1526</v>
      </c>
      <c r="W330" s="14">
        <v>13</v>
      </c>
      <c r="X330" s="14">
        <v>15</v>
      </c>
      <c r="Y330" s="14">
        <v>16</v>
      </c>
      <c r="Z330" s="4">
        <f>SUM(W330:Y330)</f>
        <v>44</v>
      </c>
      <c r="AA330" s="5">
        <f>IF(V330="","",RANK(Z330,Z$6:Z$352))</f>
        <v>73</v>
      </c>
      <c r="AB330" s="28">
        <f>IF(AA330="",0,Z$353+1-AA330)</f>
        <v>191</v>
      </c>
      <c r="AC330" s="74">
        <f>AB330+T330</f>
        <v>443</v>
      </c>
      <c r="AD330" s="57">
        <f>IF(AC330=0,"",RANK(AC330,AC$6:AC$352))</f>
        <v>137</v>
      </c>
      <c r="AE330" s="30"/>
      <c r="AF330" s="31"/>
      <c r="AG330" s="31"/>
      <c r="AH330" s="31"/>
      <c r="AI330" s="4">
        <f>SUM(AF330:AH330)</f>
        <v>0</v>
      </c>
      <c r="AJ330" s="5" t="str">
        <f>IF(AE330="","",RANK(AI330,AI$6:AI$352))</f>
        <v/>
      </c>
      <c r="AK330" s="28">
        <f>IF(AJ330="",0,AI$353+1-AJ330)</f>
        <v>0</v>
      </c>
      <c r="AL330" s="3">
        <f>AK330+AC330</f>
        <v>443</v>
      </c>
      <c r="AM330" s="5">
        <f>IF(AL330=0,"",RANK(AL330,AL$6:AL$352))</f>
        <v>113</v>
      </c>
      <c r="AN330" s="13"/>
      <c r="AO330" s="14"/>
      <c r="AP330" s="14"/>
      <c r="AQ330" s="14"/>
      <c r="AR330" s="5">
        <f>SUM(AO330:AQ330)</f>
        <v>0</v>
      </c>
      <c r="AS330" s="5" t="str">
        <f>IF(AN330="","",RANK(AR330,AR$7:AR$352))</f>
        <v/>
      </c>
      <c r="AT330" s="28">
        <f>IF(AS330="",0,AR$353+1-AS330)</f>
        <v>0</v>
      </c>
      <c r="AU330" s="3">
        <f>AT330+AL330</f>
        <v>443</v>
      </c>
      <c r="AV330" s="5">
        <f>IF(AU330=0,"",RANK(AU330,AU$6:AU$352))</f>
        <v>113</v>
      </c>
      <c r="AW330" s="13"/>
      <c r="AX330" s="14"/>
      <c r="AY330" s="14"/>
      <c r="AZ330" s="14"/>
      <c r="BA330" s="5">
        <f>SUM(AX330:AZ330)</f>
        <v>0</v>
      </c>
      <c r="BB330" s="5" t="str">
        <f>IF(AW330="","",RANK(BA330,BA$7:BA$352))</f>
        <v/>
      </c>
      <c r="BC330" s="28">
        <f>IF(BB330="",0,BA$353+1-BB330)</f>
        <v>0</v>
      </c>
      <c r="BD330" s="3">
        <f>BC330+AU330</f>
        <v>443</v>
      </c>
      <c r="BE330" s="5" t="e">
        <f>IF(BD330=0,"",RANK(BD330,BD$6:BD$352))</f>
        <v>#VALUE!</v>
      </c>
      <c r="BF330" s="13"/>
      <c r="BG330" s="14"/>
      <c r="BH330" s="14"/>
      <c r="BI330" s="14"/>
      <c r="BJ330" s="5">
        <f t="shared" si="75"/>
        <v>0</v>
      </c>
      <c r="BK330" s="5" t="str">
        <f>IF(BF330="","",RANK(BJ330,BJ$6:BJ$352))</f>
        <v/>
      </c>
      <c r="BL330" s="28">
        <f t="shared" si="76"/>
        <v>0</v>
      </c>
      <c r="BM330" s="3">
        <f t="shared" si="77"/>
        <v>443</v>
      </c>
      <c r="BN330" s="5" t="e">
        <f>IF(BM330=0,"",RANK(BM330,BM$6:BM$352))</f>
        <v>#VALUE!</v>
      </c>
      <c r="BO330" s="13"/>
      <c r="BP330" s="14"/>
      <c r="BQ330" s="14"/>
      <c r="BR330" s="14"/>
      <c r="BS330" s="5">
        <f t="shared" si="70"/>
        <v>0</v>
      </c>
      <c r="BT330" s="5" t="str">
        <f>IF(BO330="","",RANK(BS330,BS$6:BS$352))</f>
        <v/>
      </c>
      <c r="BU330" s="35">
        <f>IF(BT330="",0,BS$353+1-BT330)</f>
        <v>0</v>
      </c>
      <c r="BV330" s="3">
        <f t="shared" si="71"/>
        <v>443</v>
      </c>
      <c r="BW330" s="5" t="e">
        <f>IF(BV330=0,"",RANK(BV330,BV$6:BV$352))</f>
        <v>#VALUE!</v>
      </c>
    </row>
    <row r="331" spans="2:75">
      <c r="B331" s="36" t="s">
        <v>580</v>
      </c>
      <c r="C331" s="41" t="s">
        <v>941</v>
      </c>
      <c r="D331" s="72" t="s">
        <v>864</v>
      </c>
      <c r="E331" s="51" t="s">
        <v>295</v>
      </c>
      <c r="F331" s="4">
        <v>12</v>
      </c>
      <c r="G331" s="4">
        <v>10</v>
      </c>
      <c r="H331" s="4">
        <v>12</v>
      </c>
      <c r="I331" s="4">
        <f>SUM(F331:H331)</f>
        <v>34</v>
      </c>
      <c r="J331" s="4">
        <f>IF(E331="","",RANK(I331,I$6:I$351))</f>
        <v>221</v>
      </c>
      <c r="K331" s="4">
        <f>IF(J331="",0,I$353+1-J331)</f>
        <v>67</v>
      </c>
      <c r="L331" s="57">
        <f>IF(E331="","",RANK(K331,K$6:K$351))</f>
        <v>221</v>
      </c>
      <c r="M331" s="13" t="s">
        <v>1182</v>
      </c>
      <c r="N331" s="14">
        <v>11</v>
      </c>
      <c r="O331" s="14">
        <v>13</v>
      </c>
      <c r="P331" s="14">
        <v>12</v>
      </c>
      <c r="Q331" s="4">
        <f>SUM(N331:P331)</f>
        <v>36</v>
      </c>
      <c r="R331" s="5">
        <f>IF(M331="","",RANK(Q331,Q$6:Q$352))</f>
        <v>193</v>
      </c>
      <c r="S331" s="28">
        <f>IF(R331="",0,Q$353+1-R331)</f>
        <v>111</v>
      </c>
      <c r="T331" s="3">
        <f>S331+K331</f>
        <v>178</v>
      </c>
      <c r="U331" s="57">
        <f>IF(T331=0,"",RANK(T331,T$6:T$352))</f>
        <v>242</v>
      </c>
      <c r="V331" s="13" t="s">
        <v>1535</v>
      </c>
      <c r="W331" s="14">
        <v>10</v>
      </c>
      <c r="X331" s="14">
        <v>14</v>
      </c>
      <c r="Y331" s="14">
        <v>11</v>
      </c>
      <c r="Z331" s="4">
        <f>SUM(W331:Y331)</f>
        <v>35</v>
      </c>
      <c r="AA331" s="5">
        <f>IF(V331="","",RANK(Z331,Z$6:Z$352))</f>
        <v>220</v>
      </c>
      <c r="AB331" s="28">
        <f>IF(AA331="",0,Z$353+1-AA331)</f>
        <v>44</v>
      </c>
      <c r="AC331" s="74">
        <f>AB331+T331</f>
        <v>222</v>
      </c>
      <c r="AD331" s="57">
        <f>IF(AC331=0,"",RANK(AC331,AC$6:AC$352))</f>
        <v>247</v>
      </c>
      <c r="AE331" s="30"/>
      <c r="AF331" s="31"/>
      <c r="AG331" s="31"/>
      <c r="AH331" s="31"/>
      <c r="AI331" s="4"/>
      <c r="AJ331" s="5"/>
      <c r="AK331" s="28"/>
      <c r="AL331" s="3"/>
      <c r="AM331" s="5"/>
      <c r="AN331" s="13"/>
      <c r="AO331" s="14"/>
      <c r="AP331" s="14"/>
      <c r="AQ331" s="14"/>
      <c r="AR331" s="5"/>
      <c r="AS331" s="5"/>
      <c r="AT331" s="28"/>
      <c r="AU331" s="3"/>
      <c r="AV331" s="5"/>
      <c r="AW331" s="13"/>
      <c r="AX331" s="14"/>
      <c r="AY331" s="14"/>
      <c r="AZ331" s="14"/>
      <c r="BA331" s="5"/>
      <c r="BB331" s="5"/>
      <c r="BC331" s="28"/>
      <c r="BD331" s="3"/>
      <c r="BE331" s="5"/>
      <c r="BF331" s="13"/>
      <c r="BG331" s="14"/>
      <c r="BH331" s="14"/>
      <c r="BI331" s="14"/>
      <c r="BJ331" s="5">
        <f t="shared" si="75"/>
        <v>0</v>
      </c>
      <c r="BK331" s="5" t="str">
        <f>IF(BF331="","",RANK(BJ331,BJ$6:BJ$352))</f>
        <v/>
      </c>
      <c r="BL331" s="28">
        <f t="shared" si="76"/>
        <v>0</v>
      </c>
      <c r="BM331" s="3">
        <f t="shared" si="77"/>
        <v>0</v>
      </c>
      <c r="BN331" s="5" t="str">
        <f>IF(BM331=0,"",RANK(BM331,BM$6:BM$352))</f>
        <v/>
      </c>
      <c r="BO331" s="13"/>
      <c r="BP331" s="14"/>
      <c r="BQ331" s="14"/>
      <c r="BR331" s="14"/>
      <c r="BS331" s="5">
        <f t="shared" si="70"/>
        <v>0</v>
      </c>
      <c r="BT331" s="5" t="str">
        <f>IF(BO331="","",RANK(BS331,BS$6:BS$352))</f>
        <v/>
      </c>
      <c r="BU331" s="35">
        <f>IF(BT331="",0,BS$353+1-BT331)</f>
        <v>0</v>
      </c>
      <c r="BV331" s="3">
        <f t="shared" si="71"/>
        <v>0</v>
      </c>
      <c r="BW331" s="5" t="str">
        <f>IF(BV331=0,"",RANK(BV331,BV$6:BV$352))</f>
        <v/>
      </c>
    </row>
    <row r="332" spans="2:75">
      <c r="B332" s="36" t="s">
        <v>577</v>
      </c>
      <c r="C332" s="41" t="s">
        <v>941</v>
      </c>
      <c r="D332" s="72" t="s">
        <v>861</v>
      </c>
      <c r="E332" s="51" t="s">
        <v>30</v>
      </c>
      <c r="F332" s="4">
        <v>13</v>
      </c>
      <c r="G332" s="4">
        <v>13</v>
      </c>
      <c r="H332" s="4">
        <v>12</v>
      </c>
      <c r="I332" s="4">
        <f>SUM(F332:H332)</f>
        <v>38</v>
      </c>
      <c r="J332" s="4">
        <f>IF(E332="","",RANK(I332,I$6:I$351))</f>
        <v>147</v>
      </c>
      <c r="K332" s="4">
        <f>IF(J332="",0,I$353+1-J332)</f>
        <v>141</v>
      </c>
      <c r="L332" s="57">
        <f>IF(E332="","",RANK(K332,K$6:K$351))</f>
        <v>147</v>
      </c>
      <c r="M332" s="13"/>
      <c r="N332" s="14"/>
      <c r="O332" s="14"/>
      <c r="P332" s="14"/>
      <c r="Q332" s="4">
        <f>SUM(N332:P332)</f>
        <v>0</v>
      </c>
      <c r="R332" s="5" t="str">
        <f>IF(M332="","",RANK(Q332,Q$6:Q$352))</f>
        <v/>
      </c>
      <c r="S332" s="28">
        <f>IF(R332="",0,Q$353+1-R332)</f>
        <v>0</v>
      </c>
      <c r="T332" s="3">
        <f>S332+K332</f>
        <v>141</v>
      </c>
      <c r="U332" s="57">
        <f>IF(T332=0,"",RANK(T332,T$6:T$352))</f>
        <v>268</v>
      </c>
      <c r="V332" s="13" t="s">
        <v>1532</v>
      </c>
      <c r="W332" s="14">
        <v>10</v>
      </c>
      <c r="X332" s="14">
        <v>10</v>
      </c>
      <c r="Y332" s="14">
        <v>9</v>
      </c>
      <c r="Z332" s="4">
        <f>SUM(W332:Y332)</f>
        <v>29</v>
      </c>
      <c r="AA332" s="5">
        <f>IF(V332="","",RANK(Z332,Z$6:Z$352))</f>
        <v>257</v>
      </c>
      <c r="AB332" s="28">
        <f>IF(AA332="",0,Z$353+1-AA332)</f>
        <v>7</v>
      </c>
      <c r="AC332" s="74">
        <f>AB332+T332</f>
        <v>148</v>
      </c>
      <c r="AD332" s="57">
        <f>IF(AC332=0,"",RANK(AC332,AC$6:AC$352))</f>
        <v>294</v>
      </c>
      <c r="AE332" s="30"/>
      <c r="AF332" s="31"/>
      <c r="AG332" s="31"/>
      <c r="AH332" s="31"/>
      <c r="AI332" s="4">
        <f>SUM(AF332:AH332)</f>
        <v>0</v>
      </c>
      <c r="AJ332" s="5" t="str">
        <f>IF(AE332="","",RANK(AI332,AI$6:AI$352))</f>
        <v/>
      </c>
      <c r="AK332" s="28">
        <f>IF(AJ332="",0,AI$353+1-AJ332)</f>
        <v>0</v>
      </c>
      <c r="AL332" s="3">
        <f>AK332+AC332</f>
        <v>148</v>
      </c>
      <c r="AM332" s="5">
        <f>IF(AL332=0,"",RANK(AL332,AL$6:AL$352))</f>
        <v>237</v>
      </c>
      <c r="AN332" s="13"/>
      <c r="AO332" s="14"/>
      <c r="AP332" s="14"/>
      <c r="AQ332" s="14"/>
      <c r="AR332" s="5">
        <f>SUM(AO332:AQ332)</f>
        <v>0</v>
      </c>
      <c r="AS332" s="5" t="str">
        <f>IF(AN332="","",RANK(AR332,AR$7:AR$352))</f>
        <v/>
      </c>
      <c r="AT332" s="28">
        <f>IF(AS332="",0,AR$353+1-AS332)</f>
        <v>0</v>
      </c>
      <c r="AU332" s="3">
        <f>AT332+AL332</f>
        <v>148</v>
      </c>
      <c r="AV332" s="5">
        <f>IF(AU332=0,"",RANK(AU332,AU$6:AU$352))</f>
        <v>237</v>
      </c>
      <c r="AW332" s="13"/>
      <c r="AX332" s="14"/>
      <c r="AY332" s="14"/>
      <c r="AZ332" s="14"/>
      <c r="BA332" s="5">
        <f>SUM(AX332:AZ332)</f>
        <v>0</v>
      </c>
      <c r="BB332" s="5" t="str">
        <f>IF(AW332="","",RANK(BA332,BA$7:BA$352))</f>
        <v/>
      </c>
      <c r="BC332" s="28">
        <f>IF(BB332="",0,BA$353+1-BB332)</f>
        <v>0</v>
      </c>
      <c r="BD332" s="3">
        <f>BC332+AU332</f>
        <v>148</v>
      </c>
      <c r="BE332" s="5" t="e">
        <f>IF(BD332=0,"",RANK(BD332,BD$6:BD$352))</f>
        <v>#VALUE!</v>
      </c>
      <c r="BF332" s="13"/>
      <c r="BG332" s="14"/>
      <c r="BH332" s="14"/>
      <c r="BI332" s="14"/>
      <c r="BJ332" s="5">
        <f t="shared" si="75"/>
        <v>0</v>
      </c>
      <c r="BK332" s="5" t="str">
        <f>IF(BF332="","",RANK(BJ332,BJ$6:BJ$352))</f>
        <v/>
      </c>
      <c r="BL332" s="28">
        <f t="shared" si="76"/>
        <v>0</v>
      </c>
      <c r="BM332" s="3">
        <f t="shared" si="77"/>
        <v>148</v>
      </c>
      <c r="BN332" s="5" t="e">
        <f>IF(BM332=0,"",RANK(BM332,BM$6:BM$352))</f>
        <v>#VALUE!</v>
      </c>
      <c r="BO332" s="13"/>
      <c r="BP332" s="14"/>
      <c r="BQ332" s="14"/>
      <c r="BR332" s="14"/>
      <c r="BS332" s="5">
        <f t="shared" si="70"/>
        <v>0</v>
      </c>
      <c r="BT332" s="5" t="str">
        <f>IF(BO332="","",RANK(BS332,BS$6:BS$352))</f>
        <v/>
      </c>
      <c r="BU332" s="35">
        <f>IF(BT332="",0,BS$353+1-BT332)</f>
        <v>0</v>
      </c>
      <c r="BV332" s="3">
        <f t="shared" si="71"/>
        <v>148</v>
      </c>
      <c r="BW332" s="5" t="e">
        <f>IF(BV332=0,"",RANK(BV332,BV$6:BV$352))</f>
        <v>#VALUE!</v>
      </c>
    </row>
    <row r="333" spans="2:75">
      <c r="B333" s="36" t="s">
        <v>627</v>
      </c>
      <c r="C333" s="41" t="s">
        <v>947</v>
      </c>
      <c r="D333" s="72" t="s">
        <v>911</v>
      </c>
      <c r="E333" s="51" t="s">
        <v>342</v>
      </c>
      <c r="F333" s="4">
        <v>16</v>
      </c>
      <c r="G333" s="4">
        <v>11</v>
      </c>
      <c r="H333" s="4">
        <v>15</v>
      </c>
      <c r="I333" s="4">
        <f>SUM(F333:H333)</f>
        <v>42</v>
      </c>
      <c r="J333" s="4">
        <f>IF(E333="","",RANK(I333,I$6:I$351))</f>
        <v>72</v>
      </c>
      <c r="K333" s="4">
        <f>IF(J333="",0,I$353+1-J333)</f>
        <v>216</v>
      </c>
      <c r="L333" s="57">
        <f>IF(E333="","",RANK(K333,K$6:K$351))</f>
        <v>72</v>
      </c>
      <c r="M333" s="13" t="s">
        <v>1230</v>
      </c>
      <c r="N333" s="14">
        <v>6</v>
      </c>
      <c r="O333" s="14">
        <v>11</v>
      </c>
      <c r="P333" s="14">
        <v>14</v>
      </c>
      <c r="Q333" s="4">
        <f>SUM(N333:P333)</f>
        <v>31</v>
      </c>
      <c r="R333" s="5">
        <f>IF(M333="","",RANK(Q333,Q$6:Q$352))</f>
        <v>281</v>
      </c>
      <c r="S333" s="28">
        <f>IF(R333="",0,Q$353+1-R333)</f>
        <v>23</v>
      </c>
      <c r="T333" s="3">
        <f>S333+K333</f>
        <v>239</v>
      </c>
      <c r="U333" s="57">
        <f>IF(T333=0,"",RANK(T333,T$6:T$352))</f>
        <v>197</v>
      </c>
      <c r="V333" s="13" t="s">
        <v>1578</v>
      </c>
      <c r="W333" s="14">
        <v>11</v>
      </c>
      <c r="X333" s="14">
        <v>13</v>
      </c>
      <c r="Y333" s="14">
        <v>13</v>
      </c>
      <c r="Z333" s="4">
        <f>SUM(W333:Y333)</f>
        <v>37</v>
      </c>
      <c r="AA333" s="5">
        <f>IF(V333="","",RANK(Z333,Z$6:Z$352))</f>
        <v>192</v>
      </c>
      <c r="AB333" s="28">
        <f>IF(AA333="",0,Z$353+1-AA333)</f>
        <v>72</v>
      </c>
      <c r="AC333" s="74">
        <f>AB333+T333</f>
        <v>311</v>
      </c>
      <c r="AD333" s="57">
        <f>IF(AC333=0,"",RANK(AC333,AC$6:AC$352))</f>
        <v>204</v>
      </c>
      <c r="AE333" s="30"/>
      <c r="AF333" s="31"/>
      <c r="AG333" s="31"/>
      <c r="AH333" s="31"/>
      <c r="AI333" s="4">
        <f>SUM(AF333:AH333)</f>
        <v>0</v>
      </c>
      <c r="AJ333" s="5" t="str">
        <f>IF(AE333="","",RANK(AI333,AI$6:AI$352))</f>
        <v/>
      </c>
      <c r="AK333" s="28">
        <f>IF(AJ333="",0,AI$353+1-AJ333)</f>
        <v>0</v>
      </c>
      <c r="AL333" s="3">
        <f>AK333+AC333</f>
        <v>311</v>
      </c>
      <c r="AM333" s="5">
        <f>IF(AL333=0,"",RANK(AL333,AL$6:AL$352))</f>
        <v>165</v>
      </c>
      <c r="AN333" s="13"/>
      <c r="AO333" s="14"/>
      <c r="AP333" s="14"/>
      <c r="AQ333" s="14"/>
      <c r="AR333" s="5">
        <f>SUM(AO333:AQ333)</f>
        <v>0</v>
      </c>
      <c r="AS333" s="5" t="str">
        <f>IF(AN333="","",RANK(AR333,AR$7:AR$352))</f>
        <v/>
      </c>
      <c r="AT333" s="28">
        <f>IF(AS333="",0,AR$353+1-AS333)</f>
        <v>0</v>
      </c>
      <c r="AU333" s="3">
        <f>AT333+AL333</f>
        <v>311</v>
      </c>
      <c r="AV333" s="5">
        <f>IF(AU333=0,"",RANK(AU333,AU$6:AU$352))</f>
        <v>165</v>
      </c>
      <c r="AW333" s="13"/>
      <c r="AX333" s="14"/>
      <c r="AY333" s="14"/>
      <c r="AZ333" s="14"/>
      <c r="BA333" s="5">
        <f>SUM(AX333:AZ333)</f>
        <v>0</v>
      </c>
      <c r="BB333" s="5" t="str">
        <f>IF(AW333="","",RANK(BA333,BA$7:BA$352))</f>
        <v/>
      </c>
      <c r="BC333" s="28">
        <f>IF(BB333="",0,BA$353+1-BB333)</f>
        <v>0</v>
      </c>
      <c r="BD333" s="3">
        <f>BC333+AU333</f>
        <v>311</v>
      </c>
      <c r="BE333" s="5" t="e">
        <f>IF(BD333=0,"",RANK(BD333,BD$6:BD$352))</f>
        <v>#VALUE!</v>
      </c>
      <c r="BF333" s="13"/>
      <c r="BG333" s="14"/>
      <c r="BH333" s="14"/>
      <c r="BI333" s="14"/>
      <c r="BJ333" s="5">
        <f t="shared" si="75"/>
        <v>0</v>
      </c>
      <c r="BK333" s="5" t="str">
        <f>IF(BF333="","",RANK(BJ333,BJ$6:BJ$352))</f>
        <v/>
      </c>
      <c r="BL333" s="28">
        <f t="shared" si="76"/>
        <v>0</v>
      </c>
      <c r="BM333" s="3">
        <f t="shared" si="77"/>
        <v>311</v>
      </c>
      <c r="BN333" s="5" t="e">
        <f>IF(BM333=0,"",RANK(BM333,BM$6:BM$352))</f>
        <v>#VALUE!</v>
      </c>
      <c r="BO333" s="13"/>
      <c r="BP333" s="14"/>
      <c r="BQ333" s="14"/>
      <c r="BR333" s="14"/>
      <c r="BS333" s="5">
        <f t="shared" si="70"/>
        <v>0</v>
      </c>
      <c r="BT333" s="5" t="str">
        <f>IF(BO333="","",RANK(BS333,BS$6:BS$352))</f>
        <v/>
      </c>
      <c r="BU333" s="35">
        <f>IF(BT333="",0,BS$353+1-BT333)</f>
        <v>0</v>
      </c>
      <c r="BV333" s="3">
        <f t="shared" si="71"/>
        <v>311</v>
      </c>
      <c r="BW333" s="5" t="e">
        <f>IF(BV333=0,"",RANK(BV333,BV$6:BV$352))</f>
        <v>#VALUE!</v>
      </c>
    </row>
    <row r="334" spans="2:75">
      <c r="B334" s="36" t="s">
        <v>1325</v>
      </c>
      <c r="C334" s="41" t="s">
        <v>947</v>
      </c>
      <c r="D334" s="72" t="s">
        <v>1324</v>
      </c>
      <c r="E334" s="51"/>
      <c r="F334" s="4"/>
      <c r="G334" s="4"/>
      <c r="H334" s="4"/>
      <c r="I334" s="4"/>
      <c r="J334" s="4"/>
      <c r="K334" s="4"/>
      <c r="L334" s="57"/>
      <c r="M334" s="13" t="s">
        <v>1232</v>
      </c>
      <c r="N334" s="14">
        <v>8</v>
      </c>
      <c r="O334" s="14">
        <v>11</v>
      </c>
      <c r="P334" s="14">
        <v>12</v>
      </c>
      <c r="Q334" s="4">
        <f>SUM(N334:P334)</f>
        <v>31</v>
      </c>
      <c r="R334" s="5">
        <f>IF(M334="","",RANK(Q334,Q$6:Q$352))</f>
        <v>281</v>
      </c>
      <c r="S334" s="28">
        <f>IF(R334="",0,Q$353+1-R334)</f>
        <v>23</v>
      </c>
      <c r="T334" s="3">
        <f>S334+K334</f>
        <v>23</v>
      </c>
      <c r="U334" s="57">
        <f>IF(T334=0,"",RANK(T334,T$6:T$352))</f>
        <v>320</v>
      </c>
      <c r="V334" s="13" t="s">
        <v>1579</v>
      </c>
      <c r="W334" s="14">
        <v>15</v>
      </c>
      <c r="X334" s="14">
        <v>13</v>
      </c>
      <c r="Y334" s="14">
        <v>10</v>
      </c>
      <c r="Z334" s="5">
        <f>SUM(W334:Y334)</f>
        <v>38</v>
      </c>
      <c r="AA334" s="5">
        <f>IF(V334="","",RANK(Z334,Z$6:Z$352))</f>
        <v>174</v>
      </c>
      <c r="AB334" s="28">
        <f>IF(AA334="",0,Z$353+1-AA334)</f>
        <v>90</v>
      </c>
      <c r="AC334" s="74">
        <f>AB334+T334</f>
        <v>113</v>
      </c>
      <c r="AD334" s="57">
        <f>IF(AC334=0,"",RANK(AC334,AC$6:AC$352))</f>
        <v>303</v>
      </c>
      <c r="AE334" s="30"/>
      <c r="AF334" s="31"/>
      <c r="AG334" s="31"/>
      <c r="AH334" s="31"/>
      <c r="AI334" s="4"/>
      <c r="AJ334" s="5"/>
      <c r="AK334" s="28"/>
      <c r="AL334" s="3"/>
      <c r="AM334" s="5"/>
      <c r="AN334" s="13"/>
      <c r="AO334" s="14"/>
      <c r="AP334" s="14"/>
      <c r="AQ334" s="14"/>
      <c r="AR334" s="5"/>
      <c r="AS334" s="5"/>
      <c r="AT334" s="28"/>
      <c r="AU334" s="3"/>
      <c r="AV334" s="5"/>
      <c r="AW334" s="13"/>
      <c r="AX334" s="14"/>
      <c r="AY334" s="14"/>
      <c r="AZ334" s="14"/>
      <c r="BA334" s="5"/>
      <c r="BB334" s="5"/>
      <c r="BC334" s="28"/>
      <c r="BD334" s="3"/>
      <c r="BE334" s="5"/>
      <c r="BF334" s="13"/>
      <c r="BG334" s="14"/>
      <c r="BH334" s="14"/>
      <c r="BI334" s="14"/>
      <c r="BJ334" s="5"/>
      <c r="BK334" s="5"/>
      <c r="BL334" s="28"/>
      <c r="BM334" s="3"/>
      <c r="BN334" s="5"/>
      <c r="BO334" s="13"/>
      <c r="BP334" s="14"/>
      <c r="BQ334" s="14"/>
      <c r="BR334" s="14"/>
      <c r="BS334" s="5"/>
      <c r="BT334" s="5"/>
      <c r="BU334" s="35"/>
      <c r="BV334" s="3"/>
      <c r="BW334" s="5"/>
    </row>
    <row r="335" spans="2:75">
      <c r="B335" s="36" t="s">
        <v>626</v>
      </c>
      <c r="C335" s="41" t="s">
        <v>947</v>
      </c>
      <c r="D335" s="72" t="s">
        <v>910</v>
      </c>
      <c r="E335" s="51" t="s">
        <v>341</v>
      </c>
      <c r="F335" s="4">
        <v>9</v>
      </c>
      <c r="G335" s="4">
        <v>17</v>
      </c>
      <c r="H335" s="4">
        <v>10</v>
      </c>
      <c r="I335" s="4">
        <f>SUM(F335:H335)</f>
        <v>36</v>
      </c>
      <c r="J335" s="4">
        <f>IF(E335="","",RANK(I335,I$6:I$351))</f>
        <v>179</v>
      </c>
      <c r="K335" s="4">
        <f>IF(J335="",0,I$353+1-J335)</f>
        <v>109</v>
      </c>
      <c r="L335" s="57">
        <f>IF(E335="","",RANK(K335,K$6:K$351))</f>
        <v>179</v>
      </c>
      <c r="M335" s="13"/>
      <c r="N335" s="14"/>
      <c r="O335" s="14"/>
      <c r="P335" s="14"/>
      <c r="Q335" s="4">
        <f>SUM(N335:P335)</f>
        <v>0</v>
      </c>
      <c r="R335" s="5" t="str">
        <f>IF(M335="","",RANK(Q335,Q$6:Q$352))</f>
        <v/>
      </c>
      <c r="S335" s="28">
        <f>IF(R335="",0,Q$353+1-R335)</f>
        <v>0</v>
      </c>
      <c r="T335" s="3">
        <f>S335+K335</f>
        <v>109</v>
      </c>
      <c r="U335" s="57">
        <f>IF(T335=0,"",RANK(T335,T$6:T$352))</f>
        <v>285</v>
      </c>
      <c r="V335" s="13"/>
      <c r="W335" s="14"/>
      <c r="X335" s="14"/>
      <c r="Y335" s="14"/>
      <c r="Z335" s="5">
        <f>SUM(W335:Y335)</f>
        <v>0</v>
      </c>
      <c r="AA335" s="5"/>
      <c r="AB335" s="28"/>
      <c r="AC335" s="74">
        <f>AB335+T335</f>
        <v>109</v>
      </c>
      <c r="AD335" s="57">
        <f>IF(AC335=0,"",RANK(AC335,AC$6:AC$352))</f>
        <v>308</v>
      </c>
      <c r="AE335" s="30"/>
      <c r="AF335" s="31"/>
      <c r="AG335" s="31"/>
      <c r="AH335" s="31"/>
      <c r="AI335" s="4"/>
      <c r="AJ335" s="5"/>
      <c r="AK335" s="28"/>
      <c r="AL335" s="3"/>
      <c r="AM335" s="5"/>
      <c r="AN335" s="13"/>
      <c r="AO335" s="14"/>
      <c r="AP335" s="14"/>
      <c r="AQ335" s="14"/>
      <c r="AR335" s="5"/>
      <c r="AS335" s="5"/>
      <c r="AT335" s="28"/>
      <c r="AU335" s="3"/>
      <c r="AV335" s="5"/>
      <c r="AW335" s="13"/>
      <c r="AX335" s="14"/>
      <c r="AY335" s="14"/>
      <c r="AZ335" s="14"/>
      <c r="BA335" s="5"/>
      <c r="BB335" s="5"/>
      <c r="BC335" s="28"/>
      <c r="BD335" s="3"/>
      <c r="BE335" s="5"/>
      <c r="BF335" s="13"/>
      <c r="BG335" s="14"/>
      <c r="BH335" s="14"/>
      <c r="BI335" s="14"/>
      <c r="BJ335" s="5"/>
      <c r="BK335" s="5"/>
      <c r="BL335" s="28"/>
      <c r="BM335" s="3"/>
      <c r="BN335" s="5"/>
      <c r="BO335" s="13"/>
      <c r="BP335" s="14"/>
      <c r="BQ335" s="14"/>
      <c r="BR335" s="14"/>
      <c r="BS335" s="5">
        <f t="shared" si="70"/>
        <v>0</v>
      </c>
      <c r="BT335" s="5" t="str">
        <f>IF(BO335="","",RANK(BS335,BS$6:BS$352))</f>
        <v/>
      </c>
      <c r="BU335" s="35">
        <f>IF(BT335="",0,BS$353+1-BT335)</f>
        <v>0</v>
      </c>
      <c r="BV335" s="3">
        <f t="shared" si="71"/>
        <v>0</v>
      </c>
      <c r="BW335" s="5" t="str">
        <f>IF(BV335=0,"",RANK(BV335,BV$6:BV$352))</f>
        <v/>
      </c>
    </row>
    <row r="336" spans="2:75">
      <c r="B336" s="36" t="s">
        <v>628</v>
      </c>
      <c r="C336" s="41" t="s">
        <v>947</v>
      </c>
      <c r="D336" s="72" t="s">
        <v>912</v>
      </c>
      <c r="E336" s="51" t="s">
        <v>343</v>
      </c>
      <c r="F336" s="4">
        <v>10</v>
      </c>
      <c r="G336" s="4">
        <v>11</v>
      </c>
      <c r="H336" s="4">
        <v>12</v>
      </c>
      <c r="I336" s="4">
        <f>SUM(F336:H336)</f>
        <v>33</v>
      </c>
      <c r="J336" s="4">
        <f>IF(E336="","",RANK(I336,I$6:I$351))</f>
        <v>233</v>
      </c>
      <c r="K336" s="4">
        <f>IF(J336="",0,I$353+1-J336)</f>
        <v>55</v>
      </c>
      <c r="L336" s="57">
        <f>IF(E336="","",RANK(K336,K$6:K$351))</f>
        <v>233</v>
      </c>
      <c r="M336" s="13" t="s">
        <v>1231</v>
      </c>
      <c r="N336" s="14">
        <v>8</v>
      </c>
      <c r="O336" s="14">
        <v>14</v>
      </c>
      <c r="P336" s="14">
        <v>7</v>
      </c>
      <c r="Q336" s="4">
        <f>SUM(N336:P336)</f>
        <v>29</v>
      </c>
      <c r="R336" s="5">
        <f>IF(M336="","",RANK(Q336,Q$6:Q$352))</f>
        <v>292</v>
      </c>
      <c r="S336" s="28">
        <f>IF(R336="",0,Q$353+1-R336)</f>
        <v>12</v>
      </c>
      <c r="T336" s="3">
        <f>S336+K336</f>
        <v>67</v>
      </c>
      <c r="U336" s="57">
        <f>IF(T336=0,"",RANK(T336,T$6:T$352))</f>
        <v>303</v>
      </c>
      <c r="V336" s="13"/>
      <c r="W336" s="14"/>
      <c r="X336" s="14"/>
      <c r="Y336" s="14"/>
      <c r="Z336" s="5">
        <f>SUM(W336:Y336)</f>
        <v>0</v>
      </c>
      <c r="AA336" s="5" t="str">
        <f>IF(V336="","",RANK(Z336,Z$6:Z$352))</f>
        <v/>
      </c>
      <c r="AB336" s="28">
        <f>IF(AA336="",0,Z$353+1-AA336)</f>
        <v>0</v>
      </c>
      <c r="AC336" s="74">
        <f>AB336+T336</f>
        <v>67</v>
      </c>
      <c r="AD336" s="57">
        <f>IF(AC336=0,"",RANK(AC336,AC$6:AC$352))</f>
        <v>319</v>
      </c>
      <c r="AE336" s="30"/>
      <c r="AF336" s="31"/>
      <c r="AG336" s="31"/>
      <c r="AH336" s="31"/>
      <c r="AI336" s="4"/>
      <c r="AJ336" s="5"/>
      <c r="AK336" s="28"/>
      <c r="AL336" s="3"/>
      <c r="AM336" s="5"/>
      <c r="AN336" s="13"/>
      <c r="AO336" s="14"/>
      <c r="AP336" s="14"/>
      <c r="AQ336" s="14"/>
      <c r="AR336" s="5"/>
      <c r="AS336" s="5"/>
      <c r="AT336" s="28"/>
      <c r="AU336" s="3"/>
      <c r="AV336" s="5"/>
      <c r="AW336" s="13"/>
      <c r="AX336" s="14"/>
      <c r="AY336" s="14"/>
      <c r="AZ336" s="14"/>
      <c r="BA336" s="5"/>
      <c r="BB336" s="5"/>
      <c r="BC336" s="28"/>
      <c r="BD336" s="3"/>
      <c r="BE336" s="5"/>
      <c r="BF336" s="13"/>
      <c r="BG336" s="14"/>
      <c r="BH336" s="14"/>
      <c r="BI336" s="14"/>
      <c r="BJ336" s="5"/>
      <c r="BK336" s="5"/>
      <c r="BL336" s="28"/>
      <c r="BM336" s="3"/>
      <c r="BN336" s="5"/>
      <c r="BO336" s="13"/>
      <c r="BP336" s="14"/>
      <c r="BQ336" s="14"/>
      <c r="BR336" s="14"/>
      <c r="BS336" s="5"/>
      <c r="BT336" s="5"/>
      <c r="BU336" s="35"/>
      <c r="BV336" s="3"/>
      <c r="BW336" s="5"/>
    </row>
    <row r="337" spans="2:75">
      <c r="B337" s="36" t="s">
        <v>629</v>
      </c>
      <c r="C337" s="41" t="s">
        <v>948</v>
      </c>
      <c r="D337" s="72" t="s">
        <v>913</v>
      </c>
      <c r="E337" s="51" t="s">
        <v>344</v>
      </c>
      <c r="F337" s="4">
        <v>15</v>
      </c>
      <c r="G337" s="4">
        <v>15</v>
      </c>
      <c r="H337" s="4">
        <v>14</v>
      </c>
      <c r="I337" s="4">
        <f>SUM(F337:H337)</f>
        <v>44</v>
      </c>
      <c r="J337" s="4">
        <f>IF(E337="","",RANK(I337,I$6:I$351))</f>
        <v>40</v>
      </c>
      <c r="K337" s="4">
        <f>IF(J337="",0,I$353+1-J337)</f>
        <v>248</v>
      </c>
      <c r="L337" s="57">
        <f>IF(E337="","",RANK(K337,K$6:K$351))</f>
        <v>40</v>
      </c>
      <c r="M337" s="13" t="s">
        <v>1233</v>
      </c>
      <c r="N337" s="14">
        <v>10</v>
      </c>
      <c r="O337" s="14">
        <v>13</v>
      </c>
      <c r="P337" s="14">
        <v>11</v>
      </c>
      <c r="Q337" s="4">
        <f>SUM(N337:P337)</f>
        <v>34</v>
      </c>
      <c r="R337" s="5">
        <f>IF(M337="","",RANK(Q337,Q$6:Q$352))</f>
        <v>241</v>
      </c>
      <c r="S337" s="28">
        <f>IF(R337="",0,Q$353+1-R337)</f>
        <v>63</v>
      </c>
      <c r="T337" s="3">
        <f>S337+K337</f>
        <v>311</v>
      </c>
      <c r="U337" s="57">
        <f>IF(T337=0,"",RANK(T337,T$6:T$352))</f>
        <v>136</v>
      </c>
      <c r="V337" s="13" t="s">
        <v>1580</v>
      </c>
      <c r="W337" s="14">
        <v>20</v>
      </c>
      <c r="X337" s="14">
        <v>19</v>
      </c>
      <c r="Y337" s="14">
        <v>19</v>
      </c>
      <c r="Z337" s="5">
        <f>SUM(W337:Y337)</f>
        <v>58</v>
      </c>
      <c r="AA337" s="5">
        <f>IF(V337="","",RANK(Z337,Z$6:Z$352))</f>
        <v>1</v>
      </c>
      <c r="AB337" s="28">
        <f>IF(AA337="",0,Z$353+1-AA337)</f>
        <v>263</v>
      </c>
      <c r="AC337" s="74">
        <f>AB337+T337</f>
        <v>574</v>
      </c>
      <c r="AD337" s="57">
        <f>IF(AC337=0,"",RANK(AC337,AC$6:AC$352))</f>
        <v>64</v>
      </c>
      <c r="AE337" s="30"/>
      <c r="AF337" s="31"/>
      <c r="AG337" s="31"/>
      <c r="AH337" s="31"/>
      <c r="AI337" s="4">
        <f>SUM(AF337:AH337)</f>
        <v>0</v>
      </c>
      <c r="AJ337" s="5" t="str">
        <f>IF(AE337="","",RANK(AI337,AI$6:AI$352))</f>
        <v/>
      </c>
      <c r="AK337" s="28">
        <f>IF(AJ337="",0,AI$353+1-AJ337)</f>
        <v>0</v>
      </c>
      <c r="AL337" s="3">
        <f>AK337+AC337</f>
        <v>574</v>
      </c>
      <c r="AM337" s="5">
        <f>IF(AL337=0,"",RANK(AL337,AL$6:AL$352))</f>
        <v>56</v>
      </c>
      <c r="AN337" s="13"/>
      <c r="AO337" s="14"/>
      <c r="AP337" s="14"/>
      <c r="AQ337" s="14"/>
      <c r="AR337" s="5">
        <f>SUM(AO337:AQ337)</f>
        <v>0</v>
      </c>
      <c r="AS337" s="5" t="str">
        <f>IF(AN337="","",RANK(AR337,AR$7:AR$352))</f>
        <v/>
      </c>
      <c r="AT337" s="28">
        <f>IF(AS337="",0,AR$353+1-AS337)</f>
        <v>0</v>
      </c>
      <c r="AU337" s="3">
        <f>AT337+AL337</f>
        <v>574</v>
      </c>
      <c r="AV337" s="5">
        <f>IF(AU337=0,"",RANK(AU337,AU$6:AU$352))</f>
        <v>56</v>
      </c>
      <c r="AW337" s="13"/>
      <c r="AX337" s="14"/>
      <c r="AY337" s="14"/>
      <c r="AZ337" s="14"/>
      <c r="BA337" s="5">
        <f>SUM(AX337:AZ337)</f>
        <v>0</v>
      </c>
      <c r="BB337" s="5" t="str">
        <f>IF(AW337="","",RANK(BA337,BA$7:BA$352))</f>
        <v/>
      </c>
      <c r="BC337" s="28">
        <f>IF(BB337="",0,BA$353+1-BB337)</f>
        <v>0</v>
      </c>
      <c r="BD337" s="3">
        <f>BC337+AU337</f>
        <v>574</v>
      </c>
      <c r="BE337" s="5" t="e">
        <f>IF(BD337=0,"",RANK(BD337,BD$6:BD$352))</f>
        <v>#VALUE!</v>
      </c>
      <c r="BF337" s="13"/>
      <c r="BG337" s="14"/>
      <c r="BH337" s="14"/>
      <c r="BI337" s="14"/>
      <c r="BJ337" s="5">
        <f t="shared" ref="BJ337:BJ352" si="78">SUM(BG337:BI337)</f>
        <v>0</v>
      </c>
      <c r="BK337" s="5" t="str">
        <f>IF(BF337="","",RANK(BJ337,BJ$6:BJ$352))</f>
        <v/>
      </c>
      <c r="BL337" s="28">
        <f t="shared" ref="BL337:BL352" si="79">IF(BK337="",0,BJ$353+1-BK337)</f>
        <v>0</v>
      </c>
      <c r="BM337" s="3">
        <f t="shared" ref="BM337:BM352" si="80">BL337+BD337</f>
        <v>574</v>
      </c>
      <c r="BN337" s="5" t="e">
        <f>IF(BM337=0,"",RANK(BM337,BM$6:BM$352))</f>
        <v>#VALUE!</v>
      </c>
      <c r="BO337" s="13"/>
      <c r="BP337" s="14"/>
      <c r="BQ337" s="14"/>
      <c r="BR337" s="14"/>
      <c r="BS337" s="5">
        <f t="shared" si="70"/>
        <v>0</v>
      </c>
      <c r="BT337" s="5" t="str">
        <f>IF(BO337="","",RANK(BS337,BS$6:BS$352))</f>
        <v/>
      </c>
      <c r="BU337" s="35">
        <f>IF(BT337="",0,BS$353+1-BT337)</f>
        <v>0</v>
      </c>
      <c r="BV337" s="3">
        <f t="shared" si="71"/>
        <v>574</v>
      </c>
      <c r="BW337" s="5" t="e">
        <f>IF(BV337=0,"",RANK(BV337,BV$6:BV$352))</f>
        <v>#VALUE!</v>
      </c>
    </row>
    <row r="338" spans="2:75">
      <c r="B338" s="36" t="s">
        <v>633</v>
      </c>
      <c r="C338" s="41" t="s">
        <v>948</v>
      </c>
      <c r="D338" s="72" t="s">
        <v>917</v>
      </c>
      <c r="E338" s="51" t="s">
        <v>346</v>
      </c>
      <c r="F338" s="4">
        <v>11</v>
      </c>
      <c r="G338" s="4">
        <v>12</v>
      </c>
      <c r="H338" s="4">
        <v>14</v>
      </c>
      <c r="I338" s="4">
        <f>SUM(F338:H338)</f>
        <v>37</v>
      </c>
      <c r="J338" s="4">
        <f>IF(E338="","",RANK(I338,I$6:I$351))</f>
        <v>166</v>
      </c>
      <c r="K338" s="4">
        <f>IF(J338="",0,I$353+1-J338)</f>
        <v>122</v>
      </c>
      <c r="L338" s="57">
        <f>IF(E338="","",RANK(K338,K$6:K$351))</f>
        <v>166</v>
      </c>
      <c r="M338" s="13" t="s">
        <v>1236</v>
      </c>
      <c r="N338" s="14">
        <v>10</v>
      </c>
      <c r="O338" s="14">
        <v>17</v>
      </c>
      <c r="P338" s="14">
        <v>12</v>
      </c>
      <c r="Q338" s="4">
        <f>SUM(N338:P338)</f>
        <v>39</v>
      </c>
      <c r="R338" s="5">
        <f>IF(M338="","",RANK(Q338,Q$6:Q$352))</f>
        <v>125</v>
      </c>
      <c r="S338" s="28">
        <f>IF(R338="",0,Q$353+1-R338)</f>
        <v>179</v>
      </c>
      <c r="T338" s="3">
        <f>S338+K338</f>
        <v>301</v>
      </c>
      <c r="U338" s="57">
        <f>IF(T338=0,"",RANK(T338,T$6:T$352))</f>
        <v>149</v>
      </c>
      <c r="V338" s="13" t="s">
        <v>1583</v>
      </c>
      <c r="W338" s="14">
        <v>17</v>
      </c>
      <c r="X338" s="14">
        <v>14</v>
      </c>
      <c r="Y338" s="14">
        <v>14</v>
      </c>
      <c r="Z338" s="5">
        <f>SUM(W338:Y338)</f>
        <v>45</v>
      </c>
      <c r="AA338" s="5">
        <f>IF(V338="","",RANK(Z338,Z$6:Z$352))</f>
        <v>57</v>
      </c>
      <c r="AB338" s="28">
        <f>IF(AA338="",0,Z$353+1-AA338)</f>
        <v>207</v>
      </c>
      <c r="AC338" s="74">
        <f>AB338+T338</f>
        <v>508</v>
      </c>
      <c r="AD338" s="57">
        <f>IF(AC338=0,"",RANK(AC338,AC$6:AC$352))</f>
        <v>95</v>
      </c>
      <c r="AE338" s="30"/>
      <c r="AF338" s="31"/>
      <c r="AG338" s="31"/>
      <c r="AH338" s="31"/>
      <c r="AI338" s="4">
        <f>SUM(AF338:AH338)</f>
        <v>0</v>
      </c>
      <c r="AJ338" s="5" t="str">
        <f>IF(AE338="","",RANK(AI338,AI$6:AI$352))</f>
        <v/>
      </c>
      <c r="AK338" s="28">
        <f>IF(AJ338="",0,AI$353+1-AJ338)</f>
        <v>0</v>
      </c>
      <c r="AL338" s="3">
        <f>AK338+AC338</f>
        <v>508</v>
      </c>
      <c r="AM338" s="5">
        <f>IF(AL338=0,"",RANK(AL338,AL$6:AL$352))</f>
        <v>81</v>
      </c>
      <c r="AN338" s="13"/>
      <c r="AO338" s="14"/>
      <c r="AP338" s="14"/>
      <c r="AQ338" s="14"/>
      <c r="AR338" s="5">
        <f>SUM(AO338:AQ338)</f>
        <v>0</v>
      </c>
      <c r="AS338" s="5" t="str">
        <f>IF(AN338="","",RANK(AR338,AR$7:AR$352))</f>
        <v/>
      </c>
      <c r="AT338" s="28">
        <f>IF(AS338="",0,AR$353+1-AS338)</f>
        <v>0</v>
      </c>
      <c r="AU338" s="3">
        <f>AT338+AL338</f>
        <v>508</v>
      </c>
      <c r="AV338" s="5">
        <f>IF(AU338=0,"",RANK(AU338,AU$6:AU$352))</f>
        <v>81</v>
      </c>
      <c r="AW338" s="13"/>
      <c r="AX338" s="14"/>
      <c r="AY338" s="14"/>
      <c r="AZ338" s="14"/>
      <c r="BA338" s="5">
        <f>SUM(AX338:AZ338)</f>
        <v>0</v>
      </c>
      <c r="BB338" s="5" t="str">
        <f>IF(AW338="","",RANK(BA338,BA$7:BA$352))</f>
        <v/>
      </c>
      <c r="BC338" s="28">
        <f>IF(BB338="",0,BA$353+1-BB338)</f>
        <v>0</v>
      </c>
      <c r="BD338" s="3">
        <f>BC338+AU338</f>
        <v>508</v>
      </c>
      <c r="BE338" s="5" t="e">
        <f>IF(BD338=0,"",RANK(BD338,BD$6:BD$352))</f>
        <v>#VALUE!</v>
      </c>
      <c r="BF338" s="13"/>
      <c r="BG338" s="14"/>
      <c r="BH338" s="14"/>
      <c r="BI338" s="14"/>
      <c r="BJ338" s="5">
        <f t="shared" si="78"/>
        <v>0</v>
      </c>
      <c r="BK338" s="5" t="str">
        <f>IF(BF338="","",RANK(BJ338,BJ$6:BJ$352))</f>
        <v/>
      </c>
      <c r="BL338" s="28">
        <f t="shared" si="79"/>
        <v>0</v>
      </c>
      <c r="BM338" s="3">
        <f t="shared" si="80"/>
        <v>508</v>
      </c>
      <c r="BN338" s="5" t="e">
        <f>IF(BM338=0,"",RANK(BM338,BM$6:BM$352))</f>
        <v>#VALUE!</v>
      </c>
      <c r="BO338" s="13"/>
      <c r="BP338" s="14"/>
      <c r="BQ338" s="14"/>
      <c r="BR338" s="14"/>
      <c r="BS338" s="5">
        <f t="shared" si="70"/>
        <v>0</v>
      </c>
      <c r="BT338" s="5" t="str">
        <f>IF(BO338="","",RANK(BS338,BS$6:BS$352))</f>
        <v/>
      </c>
      <c r="BU338" s="35">
        <f>IF(BT338="",0,BS$353+1-BT338)</f>
        <v>0</v>
      </c>
      <c r="BV338" s="3">
        <f t="shared" si="71"/>
        <v>508</v>
      </c>
      <c r="BW338" s="5" t="e">
        <f>IF(BV338=0,"",RANK(BV338,BV$6:BV$352))</f>
        <v>#VALUE!</v>
      </c>
    </row>
    <row r="339" spans="2:75">
      <c r="B339" s="36" t="s">
        <v>631</v>
      </c>
      <c r="C339" s="41" t="s">
        <v>948</v>
      </c>
      <c r="D339" s="72" t="s">
        <v>915</v>
      </c>
      <c r="E339" s="51" t="s">
        <v>71</v>
      </c>
      <c r="F339" s="4">
        <v>15</v>
      </c>
      <c r="G339" s="4">
        <v>15</v>
      </c>
      <c r="H339" s="4">
        <v>16</v>
      </c>
      <c r="I339" s="4">
        <f>SUM(F339:H339)</f>
        <v>46</v>
      </c>
      <c r="J339" s="4">
        <f>IF(E339="","",RANK(I339,I$6:I$351))</f>
        <v>22</v>
      </c>
      <c r="K339" s="4">
        <f>IF(J339="",0,I$353+1-J339)</f>
        <v>266</v>
      </c>
      <c r="L339" s="57">
        <f>IF(E339="","",RANK(K339,K$6:K$351))</f>
        <v>22</v>
      </c>
      <c r="M339" s="13" t="s">
        <v>1235</v>
      </c>
      <c r="N339" s="14">
        <v>12</v>
      </c>
      <c r="O339" s="14">
        <v>14</v>
      </c>
      <c r="P339" s="14">
        <v>11</v>
      </c>
      <c r="Q339" s="4">
        <f>SUM(N339:P339)</f>
        <v>37</v>
      </c>
      <c r="R339" s="5">
        <f>IF(M339="","",RANK(Q339,Q$6:Q$352))</f>
        <v>175</v>
      </c>
      <c r="S339" s="28">
        <f>IF(R339="",0,Q$353+1-R339)</f>
        <v>129</v>
      </c>
      <c r="T339" s="3">
        <f>S339+K339</f>
        <v>395</v>
      </c>
      <c r="U339" s="57">
        <f>IF(T339=0,"",RANK(T339,T$6:T$352))</f>
        <v>72</v>
      </c>
      <c r="V339" s="13" t="s">
        <v>1582</v>
      </c>
      <c r="W339" s="14">
        <v>10</v>
      </c>
      <c r="X339" s="14">
        <v>14</v>
      </c>
      <c r="Y339" s="14">
        <v>12</v>
      </c>
      <c r="Z339" s="5">
        <f>SUM(W339:Y339)</f>
        <v>36</v>
      </c>
      <c r="AA339" s="5">
        <f>IF(V339="","",RANK(Z339,Z$6:Z$352))</f>
        <v>208</v>
      </c>
      <c r="AB339" s="28">
        <f>IF(AA339="",0,Z$353+1-AA339)</f>
        <v>56</v>
      </c>
      <c r="AC339" s="74">
        <f>AB339+T339</f>
        <v>451</v>
      </c>
      <c r="AD339" s="57">
        <f>IF(AC339=0,"",RANK(AC339,AC$6:AC$352))</f>
        <v>129</v>
      </c>
      <c r="AE339" s="30"/>
      <c r="AF339" s="31"/>
      <c r="AG339" s="31"/>
      <c r="AH339" s="31"/>
      <c r="AI339" s="4">
        <f>SUM(AF339:AH339)</f>
        <v>0</v>
      </c>
      <c r="AJ339" s="5" t="str">
        <f>IF(AE339="","",RANK(AI339,AI$6:AI$352))</f>
        <v/>
      </c>
      <c r="AK339" s="28">
        <f>IF(AJ339="",0,AI$353+1-AJ339)</f>
        <v>0</v>
      </c>
      <c r="AL339" s="3">
        <f>AK339+AC339</f>
        <v>451</v>
      </c>
      <c r="AM339" s="5">
        <f>IF(AL339=0,"",RANK(AL339,AL$6:AL$352))</f>
        <v>108</v>
      </c>
      <c r="AN339" s="13"/>
      <c r="AO339" s="14"/>
      <c r="AP339" s="14"/>
      <c r="AQ339" s="14"/>
      <c r="AR339" s="5">
        <f>SUM(AO339:AQ339)</f>
        <v>0</v>
      </c>
      <c r="AS339" s="5" t="str">
        <f>IF(AN339="","",RANK(AR339,AR$7:AR$352))</f>
        <v/>
      </c>
      <c r="AT339" s="28">
        <f>IF(AS339="",0,AR$353+1-AS339)</f>
        <v>0</v>
      </c>
      <c r="AU339" s="3">
        <f>AT339+AL339</f>
        <v>451</v>
      </c>
      <c r="AV339" s="5">
        <f>IF(AU339=0,"",RANK(AU339,AU$6:AU$352))</f>
        <v>108</v>
      </c>
      <c r="AW339" s="13"/>
      <c r="AX339" s="14"/>
      <c r="AY339" s="14"/>
      <c r="AZ339" s="14"/>
      <c r="BA339" s="5">
        <f>SUM(AX339:AZ339)</f>
        <v>0</v>
      </c>
      <c r="BB339" s="5" t="str">
        <f>IF(AW339="","",RANK(BA339,BA$7:BA$352))</f>
        <v/>
      </c>
      <c r="BC339" s="28">
        <f>IF(BB339="",0,BA$353+1-BB339)</f>
        <v>0</v>
      </c>
      <c r="BD339" s="3">
        <f>BC339+AU339</f>
        <v>451</v>
      </c>
      <c r="BE339" s="5" t="e">
        <f>IF(BD339=0,"",RANK(BD339,BD$6:BD$352))</f>
        <v>#VALUE!</v>
      </c>
      <c r="BF339" s="13"/>
      <c r="BG339" s="14"/>
      <c r="BH339" s="14"/>
      <c r="BI339" s="14"/>
      <c r="BJ339" s="5">
        <f t="shared" si="78"/>
        <v>0</v>
      </c>
      <c r="BK339" s="5" t="str">
        <f>IF(BF339="","",RANK(BJ339,BJ$6:BJ$352))</f>
        <v/>
      </c>
      <c r="BL339" s="28">
        <f t="shared" si="79"/>
        <v>0</v>
      </c>
      <c r="BM339" s="3">
        <f t="shared" si="80"/>
        <v>451</v>
      </c>
      <c r="BN339" s="5" t="e">
        <f>IF(BM339=0,"",RANK(BM339,BM$6:BM$352))</f>
        <v>#VALUE!</v>
      </c>
      <c r="BO339" s="13"/>
      <c r="BP339" s="14"/>
      <c r="BQ339" s="14"/>
      <c r="BR339" s="14"/>
      <c r="BS339" s="5">
        <f t="shared" si="70"/>
        <v>0</v>
      </c>
      <c r="BT339" s="5" t="str">
        <f>IF(BO339="","",RANK(BS339,BS$6:BS$352))</f>
        <v/>
      </c>
      <c r="BU339" s="35">
        <f>IF(BT339="",0,BS$353+1-BT339)</f>
        <v>0</v>
      </c>
      <c r="BV339" s="3">
        <f t="shared" si="71"/>
        <v>451</v>
      </c>
      <c r="BW339" s="5" t="e">
        <f>IF(BV339=0,"",RANK(BV339,BV$6:BV$352))</f>
        <v>#VALUE!</v>
      </c>
    </row>
    <row r="340" spans="2:75">
      <c r="B340" s="36" t="s">
        <v>630</v>
      </c>
      <c r="C340" s="41" t="s">
        <v>948</v>
      </c>
      <c r="D340" s="72" t="s">
        <v>914</v>
      </c>
      <c r="E340" s="51" t="s">
        <v>345</v>
      </c>
      <c r="F340" s="4">
        <v>10</v>
      </c>
      <c r="G340" s="4">
        <v>13</v>
      </c>
      <c r="H340" s="4">
        <v>13</v>
      </c>
      <c r="I340" s="4">
        <f>SUM(F340:H340)</f>
        <v>36</v>
      </c>
      <c r="J340" s="4">
        <f>IF(E340="","",RANK(I340,I$6:I$351))</f>
        <v>179</v>
      </c>
      <c r="K340" s="4">
        <f>IF(J340="",0,I$353+1-J340)</f>
        <v>109</v>
      </c>
      <c r="L340" s="57">
        <f>IF(E340="","",RANK(K340,K$6:K$351))</f>
        <v>179</v>
      </c>
      <c r="M340" s="13" t="s">
        <v>1234</v>
      </c>
      <c r="N340" s="14">
        <v>12</v>
      </c>
      <c r="O340" s="14">
        <v>10</v>
      </c>
      <c r="P340" s="14">
        <v>10</v>
      </c>
      <c r="Q340" s="4">
        <f>SUM(N340:P340)</f>
        <v>32</v>
      </c>
      <c r="R340" s="5">
        <f>IF(M340="","",RANK(Q340,Q$6:Q$352))</f>
        <v>271</v>
      </c>
      <c r="S340" s="28">
        <f>IF(R340="",0,Q$353+1-R340)</f>
        <v>33</v>
      </c>
      <c r="T340" s="3">
        <f>S340+K340</f>
        <v>142</v>
      </c>
      <c r="U340" s="57">
        <f>IF(T340=0,"",RANK(T340,T$6:T$352))</f>
        <v>265</v>
      </c>
      <c r="V340" s="13" t="s">
        <v>1581</v>
      </c>
      <c r="W340" s="14">
        <v>9</v>
      </c>
      <c r="X340" s="14">
        <v>12</v>
      </c>
      <c r="Y340" s="14">
        <v>12</v>
      </c>
      <c r="Z340" s="5">
        <f>SUM(W340:Y340)</f>
        <v>33</v>
      </c>
      <c r="AA340" s="5">
        <f>IF(V340="","",RANK(Z340,Z$6:Z$352))</f>
        <v>239</v>
      </c>
      <c r="AB340" s="28">
        <f>IF(AA340="",0,Z$353+1-AA340)</f>
        <v>25</v>
      </c>
      <c r="AC340" s="74">
        <f>AB340+T340</f>
        <v>167</v>
      </c>
      <c r="AD340" s="57">
        <f>IF(AC340=0,"",RANK(AC340,AC$6:AC$352))</f>
        <v>282</v>
      </c>
      <c r="AE340" s="30"/>
      <c r="AF340" s="31"/>
      <c r="AG340" s="31"/>
      <c r="AH340" s="31"/>
      <c r="AI340" s="4"/>
      <c r="AJ340" s="5"/>
      <c r="AK340" s="28"/>
      <c r="AL340" s="3"/>
      <c r="AM340" s="5"/>
      <c r="AN340" s="13"/>
      <c r="AO340" s="14"/>
      <c r="AP340" s="14"/>
      <c r="AQ340" s="14"/>
      <c r="AR340" s="5"/>
      <c r="AS340" s="5"/>
      <c r="AT340" s="28"/>
      <c r="AU340" s="3"/>
      <c r="AV340" s="5"/>
      <c r="AW340" s="13"/>
      <c r="AX340" s="14"/>
      <c r="AY340" s="14"/>
      <c r="AZ340" s="14"/>
      <c r="BA340" s="5"/>
      <c r="BB340" s="5"/>
      <c r="BC340" s="28"/>
      <c r="BD340" s="3"/>
      <c r="BE340" s="5"/>
      <c r="BF340" s="13"/>
      <c r="BG340" s="14"/>
      <c r="BH340" s="14"/>
      <c r="BI340" s="14"/>
      <c r="BJ340" s="5"/>
      <c r="BK340" s="5"/>
      <c r="BL340" s="28"/>
      <c r="BM340" s="3"/>
      <c r="BN340" s="5"/>
      <c r="BO340" s="13"/>
      <c r="BP340" s="14"/>
      <c r="BQ340" s="14"/>
      <c r="BR340" s="14"/>
      <c r="BS340" s="5"/>
      <c r="BT340" s="5"/>
      <c r="BU340" s="35"/>
      <c r="BV340" s="3"/>
      <c r="BW340" s="5"/>
    </row>
    <row r="341" spans="2:75">
      <c r="B341" s="36" t="s">
        <v>632</v>
      </c>
      <c r="C341" s="41" t="s">
        <v>948</v>
      </c>
      <c r="D341" s="72" t="s">
        <v>916</v>
      </c>
      <c r="E341" s="51" t="s">
        <v>284</v>
      </c>
      <c r="F341" s="4">
        <v>12</v>
      </c>
      <c r="G341" s="4">
        <v>11</v>
      </c>
      <c r="H341" s="4">
        <v>14</v>
      </c>
      <c r="I341" s="4">
        <f>SUM(F341:H341)</f>
        <v>37</v>
      </c>
      <c r="J341" s="4">
        <f>IF(E341="","",RANK(I341,I$6:I$351))</f>
        <v>166</v>
      </c>
      <c r="K341" s="4">
        <f>IF(J341="",0,I$353+1-J341)</f>
        <v>122</v>
      </c>
      <c r="L341" s="57">
        <f>IF(E341="","",RANK(K341,K$6:K$351))</f>
        <v>166</v>
      </c>
      <c r="M341" s="13"/>
      <c r="N341" s="14"/>
      <c r="O341" s="14"/>
      <c r="P341" s="14"/>
      <c r="Q341" s="4">
        <f>SUM(N341:P341)</f>
        <v>0</v>
      </c>
      <c r="R341" s="5" t="str">
        <f>IF(M341="","",RANK(Q341,Q$6:Q$352))</f>
        <v/>
      </c>
      <c r="S341" s="28">
        <f>IF(R341="",0,Q$353+1-R341)</f>
        <v>0</v>
      </c>
      <c r="T341" s="3">
        <f>S341+K341</f>
        <v>122</v>
      </c>
      <c r="U341" s="57">
        <f>IF(T341=0,"",RANK(T341,T$6:T$352))</f>
        <v>274</v>
      </c>
      <c r="V341" s="13"/>
      <c r="W341" s="14"/>
      <c r="X341" s="14"/>
      <c r="Y341" s="14"/>
      <c r="Z341" s="5">
        <f>SUM(W341:Y341)</f>
        <v>0</v>
      </c>
      <c r="AA341" s="5" t="str">
        <f>IF(V341="","",RANK(Z341,Z$6:Z$352))</f>
        <v/>
      </c>
      <c r="AB341" s="28">
        <f>IF(AA341="",0,Z$353+1-AA341)</f>
        <v>0</v>
      </c>
      <c r="AC341" s="74">
        <f>AB341+T341</f>
        <v>122</v>
      </c>
      <c r="AD341" s="57">
        <f>IF(AC341=0,"",RANK(AC341,AC$6:AC$352))</f>
        <v>299</v>
      </c>
      <c r="AE341" s="30"/>
      <c r="AF341" s="31"/>
      <c r="AG341" s="31"/>
      <c r="AH341" s="31"/>
      <c r="AI341" s="4"/>
      <c r="AJ341" s="5"/>
      <c r="AK341" s="28"/>
      <c r="AL341" s="3"/>
      <c r="AM341" s="5"/>
      <c r="AN341" s="13"/>
      <c r="AO341" s="14"/>
      <c r="AP341" s="14"/>
      <c r="AQ341" s="14"/>
      <c r="AR341" s="5"/>
      <c r="AS341" s="5"/>
      <c r="AT341" s="28"/>
      <c r="AU341" s="3"/>
      <c r="AV341" s="5"/>
      <c r="AW341" s="13"/>
      <c r="AX341" s="14"/>
      <c r="AY341" s="14"/>
      <c r="AZ341" s="14"/>
      <c r="BA341" s="5"/>
      <c r="BB341" s="5"/>
      <c r="BC341" s="28"/>
      <c r="BD341" s="3"/>
      <c r="BE341" s="5"/>
      <c r="BF341" s="13"/>
      <c r="BG341" s="14"/>
      <c r="BH341" s="14"/>
      <c r="BI341" s="14"/>
      <c r="BJ341" s="5">
        <f t="shared" si="78"/>
        <v>0</v>
      </c>
      <c r="BK341" s="5" t="str">
        <f>IF(BF341="","",RANK(BJ341,BJ$6:BJ$352))</f>
        <v/>
      </c>
      <c r="BL341" s="28">
        <f t="shared" si="79"/>
        <v>0</v>
      </c>
      <c r="BM341" s="3">
        <f t="shared" si="80"/>
        <v>0</v>
      </c>
      <c r="BN341" s="5" t="str">
        <f>IF(BM341=0,"",RANK(BM341,BM$6:BM$352))</f>
        <v/>
      </c>
      <c r="BO341" s="13"/>
      <c r="BP341" s="14"/>
      <c r="BQ341" s="14"/>
      <c r="BR341" s="14"/>
      <c r="BS341" s="5">
        <f t="shared" si="70"/>
        <v>0</v>
      </c>
      <c r="BT341" s="5" t="str">
        <f>IF(BO341="","",RANK(BS341,BS$6:BS$352))</f>
        <v/>
      </c>
      <c r="BU341" s="35">
        <f>IF(BT341="",0,BS$353+1-BT341)</f>
        <v>0</v>
      </c>
      <c r="BV341" s="3">
        <f t="shared" si="71"/>
        <v>0</v>
      </c>
      <c r="BW341" s="5" t="str">
        <f>IF(BV341=0,"",RANK(BV341,BV$6:BV$352))</f>
        <v/>
      </c>
    </row>
    <row r="342" spans="2:75">
      <c r="B342" s="36" t="s">
        <v>1327</v>
      </c>
      <c r="C342" s="41" t="s">
        <v>948</v>
      </c>
      <c r="D342" s="72" t="s">
        <v>1326</v>
      </c>
      <c r="E342" s="51"/>
      <c r="F342" s="4"/>
      <c r="G342" s="4"/>
      <c r="H342" s="4"/>
      <c r="I342" s="4"/>
      <c r="J342" s="4"/>
      <c r="K342" s="4"/>
      <c r="L342" s="57"/>
      <c r="M342" s="13" t="s">
        <v>1237</v>
      </c>
      <c r="N342" s="14">
        <v>11</v>
      </c>
      <c r="O342" s="14">
        <v>10</v>
      </c>
      <c r="P342" s="14">
        <v>7</v>
      </c>
      <c r="Q342" s="4">
        <f>SUM(N342:P342)</f>
        <v>28</v>
      </c>
      <c r="R342" s="5">
        <f>IF(M342="","",RANK(Q342,Q$6:Q$352))</f>
        <v>298</v>
      </c>
      <c r="S342" s="28">
        <f>IF(R342="",0,Q$353+1-R342)</f>
        <v>6</v>
      </c>
      <c r="T342" s="3">
        <f>S342+K342</f>
        <v>6</v>
      </c>
      <c r="U342" s="57">
        <f>IF(T342=0,"",RANK(T342,T$6:T$352))</f>
        <v>326</v>
      </c>
      <c r="V342" s="13"/>
      <c r="W342" s="14"/>
      <c r="X342" s="14"/>
      <c r="Y342" s="14"/>
      <c r="Z342" s="5"/>
      <c r="AA342" s="5"/>
      <c r="AB342" s="28"/>
      <c r="AC342" s="74">
        <f>AB342+T342</f>
        <v>6</v>
      </c>
      <c r="AD342" s="57">
        <f>IF(AC342=0,"",RANK(AC342,AC$6:AC$352))</f>
        <v>337</v>
      </c>
      <c r="AE342" s="30"/>
      <c r="AF342" s="31"/>
      <c r="AG342" s="31"/>
      <c r="AH342" s="31"/>
      <c r="AI342" s="4"/>
      <c r="AJ342" s="5"/>
      <c r="AK342" s="28"/>
      <c r="AL342" s="3"/>
      <c r="AM342" s="5"/>
      <c r="AN342" s="13"/>
      <c r="AO342" s="14"/>
      <c r="AP342" s="14"/>
      <c r="AQ342" s="14"/>
      <c r="AR342" s="5"/>
      <c r="AS342" s="5"/>
      <c r="AT342" s="28"/>
      <c r="AU342" s="3"/>
      <c r="AV342" s="5"/>
      <c r="AW342" s="13"/>
      <c r="AX342" s="14"/>
      <c r="AY342" s="14"/>
      <c r="AZ342" s="14"/>
      <c r="BA342" s="5"/>
      <c r="BB342" s="5"/>
      <c r="BC342" s="28"/>
      <c r="BD342" s="3"/>
      <c r="BE342" s="5"/>
      <c r="BF342" s="13"/>
      <c r="BG342" s="14"/>
      <c r="BH342" s="14"/>
      <c r="BI342" s="14"/>
      <c r="BJ342" s="5">
        <f t="shared" si="78"/>
        <v>0</v>
      </c>
      <c r="BK342" s="5" t="str">
        <f>IF(BF342="","",RANK(BJ342,BJ$6:BJ$352))</f>
        <v/>
      </c>
      <c r="BL342" s="28">
        <f t="shared" si="79"/>
        <v>0</v>
      </c>
      <c r="BM342" s="3">
        <f t="shared" si="80"/>
        <v>0</v>
      </c>
      <c r="BN342" s="5" t="str">
        <f>IF(BM342=0,"",RANK(BM342,BM$6:BM$352))</f>
        <v/>
      </c>
      <c r="BO342" s="13"/>
      <c r="BP342" s="14"/>
      <c r="BQ342" s="14"/>
      <c r="BR342" s="14"/>
      <c r="BS342" s="5">
        <f t="shared" si="70"/>
        <v>0</v>
      </c>
      <c r="BT342" s="5" t="str">
        <f>IF(BO342="","",RANK(BS342,BS$6:BS$352))</f>
        <v/>
      </c>
      <c r="BU342" s="35">
        <f>IF(BT342="",0,BS$353+1-BT342)</f>
        <v>0</v>
      </c>
      <c r="BV342" s="3">
        <f t="shared" si="71"/>
        <v>0</v>
      </c>
      <c r="BW342" s="5" t="str">
        <f>IF(BV342=0,"",RANK(BV342,BV$6:BV$352))</f>
        <v/>
      </c>
    </row>
    <row r="343" spans="2:75">
      <c r="B343" s="36" t="s">
        <v>634</v>
      </c>
      <c r="C343" s="41" t="s">
        <v>948</v>
      </c>
      <c r="D343" s="72" t="s">
        <v>918</v>
      </c>
      <c r="E343" s="51" t="s">
        <v>347</v>
      </c>
      <c r="F343" s="4">
        <v>7</v>
      </c>
      <c r="G343" s="4">
        <v>8</v>
      </c>
      <c r="H343" s="4">
        <v>9</v>
      </c>
      <c r="I343" s="4">
        <f>SUM(F343:H343)</f>
        <v>24</v>
      </c>
      <c r="J343" s="4">
        <f>IF(E343="","",RANK(I343,I$6:I$351))</f>
        <v>284</v>
      </c>
      <c r="K343" s="4">
        <f>IF(J343="",0,I$353+1-J343)</f>
        <v>4</v>
      </c>
      <c r="L343" s="57">
        <f>IF(E343="","",RANK(K343,K$6:K$351))</f>
        <v>284</v>
      </c>
      <c r="M343" s="13"/>
      <c r="N343" s="14"/>
      <c r="O343" s="14"/>
      <c r="P343" s="14"/>
      <c r="Q343" s="4">
        <f>SUM(N343:P343)</f>
        <v>0</v>
      </c>
      <c r="R343" s="5" t="str">
        <f>IF(M343="","",RANK(Q343,Q$6:Q$352))</f>
        <v/>
      </c>
      <c r="S343" s="28">
        <f>IF(R343="",0,Q$353+1-R343)</f>
        <v>0</v>
      </c>
      <c r="T343" s="3">
        <f>S343+K343</f>
        <v>4</v>
      </c>
      <c r="U343" s="57">
        <f>IF(T343=0,"",RANK(T343,T$6:T$352))</f>
        <v>327</v>
      </c>
      <c r="V343" s="13"/>
      <c r="W343" s="14"/>
      <c r="X343" s="14"/>
      <c r="Y343" s="14"/>
      <c r="Z343" s="4"/>
      <c r="AA343" s="5"/>
      <c r="AB343" s="28"/>
      <c r="AC343" s="74">
        <f>AB343+T343</f>
        <v>4</v>
      </c>
      <c r="AD343" s="57">
        <f>IF(AC343=0,"",RANK(AC343,AC$6:AC$352))</f>
        <v>338</v>
      </c>
      <c r="AE343" s="30"/>
      <c r="AF343" s="31"/>
      <c r="AG343" s="31"/>
      <c r="AH343" s="31"/>
      <c r="AI343" s="4">
        <f>SUM(AF343:AH343)</f>
        <v>0</v>
      </c>
      <c r="AJ343" s="5" t="str">
        <f>IF(AE343="","",RANK(AI343,AI$6:AI$352))</f>
        <v/>
      </c>
      <c r="AK343" s="28">
        <f>IF(AJ343="",0,AI$353+1-AJ343)</f>
        <v>0</v>
      </c>
      <c r="AL343" s="3">
        <f>AK343+AC343</f>
        <v>4</v>
      </c>
      <c r="AM343" s="5">
        <f>IF(AL343=0,"",RANK(AL343,AL$6:AL$352))</f>
        <v>270</v>
      </c>
      <c r="AN343" s="13"/>
      <c r="AO343" s="14"/>
      <c r="AP343" s="14"/>
      <c r="AQ343" s="14"/>
      <c r="AR343" s="5">
        <f>SUM(AO343:AQ343)</f>
        <v>0</v>
      </c>
      <c r="AS343" s="5" t="str">
        <f>IF(AN343="","",RANK(AR343,AR$7:AR$352))</f>
        <v/>
      </c>
      <c r="AT343" s="28">
        <f>IF(AS343="",0,AR$353+1-AS343)</f>
        <v>0</v>
      </c>
      <c r="AU343" s="3">
        <f>AT343+AL343</f>
        <v>4</v>
      </c>
      <c r="AV343" s="5">
        <f>IF(AU343=0,"",RANK(AU343,AU$6:AU$352))</f>
        <v>270</v>
      </c>
      <c r="AW343" s="13"/>
      <c r="AX343" s="14"/>
      <c r="AY343" s="14"/>
      <c r="AZ343" s="14"/>
      <c r="BA343" s="5">
        <f t="shared" ref="BA343:BA352" si="81">SUM(AX343:AZ343)</f>
        <v>0</v>
      </c>
      <c r="BB343" s="5" t="str">
        <f>IF(AW343="","",RANK(BA343,BA$7:BA$352))</f>
        <v/>
      </c>
      <c r="BC343" s="28">
        <f t="shared" ref="BC343:BC352" si="82">IF(BB343="",0,BA$353+1-BB343)</f>
        <v>0</v>
      </c>
      <c r="BD343" s="3">
        <f t="shared" ref="BD343:BD352" si="83">BC343+AU343</f>
        <v>4</v>
      </c>
      <c r="BE343" s="5" t="e">
        <f>IF(BD343=0,"",RANK(BD343,BD$6:BD$352))</f>
        <v>#VALUE!</v>
      </c>
      <c r="BF343" s="13"/>
      <c r="BG343" s="14"/>
      <c r="BH343" s="14"/>
      <c r="BI343" s="14"/>
      <c r="BJ343" s="5">
        <f t="shared" si="78"/>
        <v>0</v>
      </c>
      <c r="BK343" s="5" t="str">
        <f>IF(BF343="","",RANK(BJ343,BJ$6:BJ$352))</f>
        <v/>
      </c>
      <c r="BL343" s="28">
        <f t="shared" si="79"/>
        <v>0</v>
      </c>
      <c r="BM343" s="3">
        <f t="shared" si="80"/>
        <v>4</v>
      </c>
      <c r="BN343" s="5" t="e">
        <f>IF(BM343=0,"",RANK(BM343,BM$6:BM$352))</f>
        <v>#VALUE!</v>
      </c>
      <c r="BO343" s="13"/>
      <c r="BP343" s="14"/>
      <c r="BQ343" s="14"/>
      <c r="BR343" s="14"/>
      <c r="BS343" s="5">
        <f t="shared" si="70"/>
        <v>0</v>
      </c>
      <c r="BT343" s="5" t="str">
        <f>IF(BO343="","",RANK(BS343,BS$6:BS$352))</f>
        <v/>
      </c>
      <c r="BU343" s="35">
        <f>IF(BT343="",0,BS$353+1-BT343)</f>
        <v>0</v>
      </c>
      <c r="BV343" s="3">
        <f t="shared" si="71"/>
        <v>4</v>
      </c>
      <c r="BW343" s="5" t="e">
        <f>IF(BV343=0,"",RANK(BV343,BV$6:BV$352))</f>
        <v>#VALUE!</v>
      </c>
    </row>
    <row r="344" spans="2:75">
      <c r="B344" s="36"/>
      <c r="C344" s="41"/>
      <c r="D344" s="72"/>
      <c r="E344" s="51"/>
      <c r="F344" s="4"/>
      <c r="G344" s="4"/>
      <c r="H344" s="4"/>
      <c r="I344" s="4">
        <f t="shared" ref="I337:I345" si="84">SUM(F344:H344)</f>
        <v>0</v>
      </c>
      <c r="J344" s="4" t="str">
        <f>IF(E344="","",RANK(I344,I$6:I$351))</f>
        <v/>
      </c>
      <c r="K344" s="4">
        <f t="shared" ref="K337:K345" si="85">IF(J344="",0,I$353+1-J344)</f>
        <v>0</v>
      </c>
      <c r="L344" s="57" t="str">
        <f>IF(E344="","",RANK(K344,K$6:K$351))</f>
        <v/>
      </c>
      <c r="M344" s="13"/>
      <c r="N344" s="14"/>
      <c r="O344" s="14"/>
      <c r="P344" s="14"/>
      <c r="Q344" s="4">
        <f t="shared" ref="Q315:Q344" si="86">SUM(N344:P344)</f>
        <v>0</v>
      </c>
      <c r="R344" s="5" t="str">
        <f>IF(M344="","",RANK(Q344,Q$6:Q$352))</f>
        <v/>
      </c>
      <c r="S344" s="28">
        <f t="shared" ref="S315:S344" si="87">IF(R344="",0,Q$353+1-R344)</f>
        <v>0</v>
      </c>
      <c r="T344" s="3">
        <f t="shared" ref="T315:T344" si="88">S344+K344</f>
        <v>0</v>
      </c>
      <c r="U344" s="57" t="str">
        <f>IF(T344=0,"",RANK(T344,T$6:T$352))</f>
        <v/>
      </c>
      <c r="V344" s="13"/>
      <c r="W344" s="14"/>
      <c r="X344" s="14"/>
      <c r="Y344" s="14"/>
      <c r="Z344" s="4">
        <f>SUM(W344:Y344)</f>
        <v>0</v>
      </c>
      <c r="AA344" s="5" t="str">
        <f>IF(V344="","",RANK(Z344,Z$6:Z$352))</f>
        <v/>
      </c>
      <c r="AB344" s="28">
        <f>IF(AA344="",0,Z$353+1-AA344)</f>
        <v>0</v>
      </c>
      <c r="AC344" s="74">
        <f t="shared" ref="AC279:AC344" si="89">AB344+T344</f>
        <v>0</v>
      </c>
      <c r="AD344" s="57" t="str">
        <f>IF(AC344=0,"",RANK(AC344,AC$6:AC$352))</f>
        <v/>
      </c>
      <c r="AE344" s="30"/>
      <c r="AF344" s="31"/>
      <c r="AG344" s="31"/>
      <c r="AH344" s="31"/>
      <c r="AI344" s="4">
        <f>SUM(AF344:AH344)</f>
        <v>0</v>
      </c>
      <c r="AJ344" s="5" t="str">
        <f>IF(AE344="","",RANK(AI344,AI$6:AI$352))</f>
        <v/>
      </c>
      <c r="AK344" s="28">
        <f>IF(AJ344="",0,AI$353+1-AJ344)</f>
        <v>0</v>
      </c>
      <c r="AL344" s="3">
        <f>AK344+AC344</f>
        <v>0</v>
      </c>
      <c r="AM344" s="5" t="str">
        <f>IF(AL344=0,"",RANK(AL344,AL$6:AL$352))</f>
        <v/>
      </c>
      <c r="AN344" s="13"/>
      <c r="AO344" s="14"/>
      <c r="AP344" s="14"/>
      <c r="AQ344" s="14"/>
      <c r="AR344" s="5">
        <f>SUM(AO344:AQ344)</f>
        <v>0</v>
      </c>
      <c r="AS344" s="5" t="str">
        <f>IF(AN344="","",RANK(AR344,AR$7:AR$352))</f>
        <v/>
      </c>
      <c r="AT344" s="28">
        <f>IF(AS344="",0,AR$353+1-AS344)</f>
        <v>0</v>
      </c>
      <c r="AU344" s="3">
        <f>AT344+AL344</f>
        <v>0</v>
      </c>
      <c r="AV344" s="5" t="str">
        <f>IF(AU344=0,"",RANK(AU344,AU$6:AU$352))</f>
        <v/>
      </c>
      <c r="AW344" s="13"/>
      <c r="AX344" s="14"/>
      <c r="AY344" s="14"/>
      <c r="AZ344" s="14"/>
      <c r="BA344" s="5">
        <f t="shared" si="81"/>
        <v>0</v>
      </c>
      <c r="BB344" s="5" t="str">
        <f>IF(AW344="","",RANK(BA344,BA$7:BA$352))</f>
        <v/>
      </c>
      <c r="BC344" s="28">
        <f t="shared" si="82"/>
        <v>0</v>
      </c>
      <c r="BD344" s="3">
        <f t="shared" si="83"/>
        <v>0</v>
      </c>
      <c r="BE344" s="5" t="str">
        <f>IF(BD344=0,"",RANK(BD344,BD$6:BD$352))</f>
        <v/>
      </c>
      <c r="BF344" s="13"/>
      <c r="BG344" s="14"/>
      <c r="BH344" s="14"/>
      <c r="BI344" s="14"/>
      <c r="BJ344" s="5">
        <f t="shared" si="78"/>
        <v>0</v>
      </c>
      <c r="BK344" s="5" t="str">
        <f>IF(BF344="","",RANK(BJ344,BJ$6:BJ$352))</f>
        <v/>
      </c>
      <c r="BL344" s="28">
        <f t="shared" si="79"/>
        <v>0</v>
      </c>
      <c r="BM344" s="3">
        <f t="shared" si="80"/>
        <v>0</v>
      </c>
      <c r="BN344" s="5" t="str">
        <f>IF(BM344=0,"",RANK(BM344,BM$6:BM$352))</f>
        <v/>
      </c>
      <c r="BO344" s="13"/>
      <c r="BP344" s="14"/>
      <c r="BQ344" s="14"/>
      <c r="BR344" s="14"/>
      <c r="BS344" s="5">
        <f t="shared" si="70"/>
        <v>0</v>
      </c>
      <c r="BT344" s="5" t="str">
        <f>IF(BO344="","",RANK(BS344,BS$6:BS$352))</f>
        <v/>
      </c>
      <c r="BU344" s="35">
        <f>IF(BT344="",0,BS$353+1-BT344)</f>
        <v>0</v>
      </c>
      <c r="BV344" s="3">
        <f t="shared" si="71"/>
        <v>0</v>
      </c>
      <c r="BW344" s="5" t="str">
        <f>IF(BV344=0,"",RANK(BV344,BV$6:BV$352))</f>
        <v/>
      </c>
    </row>
    <row r="345" spans="2:75">
      <c r="B345" s="36"/>
      <c r="C345" s="41"/>
      <c r="D345" s="44"/>
      <c r="E345" s="51"/>
      <c r="F345" s="4"/>
      <c r="G345" s="4"/>
      <c r="H345" s="4"/>
      <c r="I345" s="4">
        <f t="shared" si="84"/>
        <v>0</v>
      </c>
      <c r="J345" s="4" t="str">
        <f>IF(E345="","",RANK(I345,I$7:I$351))</f>
        <v/>
      </c>
      <c r="K345" s="4">
        <f t="shared" si="85"/>
        <v>0</v>
      </c>
      <c r="L345" s="57" t="str">
        <f>IF(E345="","",RANK(K345,K$7:K$351))</f>
        <v/>
      </c>
      <c r="M345" s="13"/>
      <c r="N345" s="14"/>
      <c r="O345" s="14"/>
      <c r="P345" s="14"/>
      <c r="Q345" s="4">
        <f>SUM(N345:P345)</f>
        <v>0</v>
      </c>
      <c r="R345" s="5" t="str">
        <f>IF(M345="","",RANK(Q345,Q$6:Q$352))</f>
        <v/>
      </c>
      <c r="S345" s="28">
        <f>IF(R345="",0,Q$353+1-R345)</f>
        <v>0</v>
      </c>
      <c r="T345" s="3">
        <f>S345+K345</f>
        <v>0</v>
      </c>
      <c r="U345" s="57" t="str">
        <f>IF(T345=0,"",RANK(T345,T$6:T$352))</f>
        <v/>
      </c>
      <c r="V345" s="13"/>
      <c r="W345" s="14"/>
      <c r="X345" s="14"/>
      <c r="Y345" s="14"/>
      <c r="Z345" s="4">
        <f>SUM(W345:Y345)</f>
        <v>0</v>
      </c>
      <c r="AA345" s="5" t="str">
        <f>IF(V345="","",RANK(Z345,Z$6:Z$352))</f>
        <v/>
      </c>
      <c r="AB345" s="28">
        <f>IF(AA345="",0,Z$353+1-AA345)</f>
        <v>0</v>
      </c>
      <c r="AC345" s="74">
        <f t="shared" ref="AC345:AC351" si="90">AB345+T345</f>
        <v>0</v>
      </c>
      <c r="AD345" s="57" t="str">
        <f>IF(AC345=0,"",RANK(AC345,AC$6:AC$352))</f>
        <v/>
      </c>
      <c r="AE345" s="30"/>
      <c r="AF345" s="31"/>
      <c r="AG345" s="31"/>
      <c r="AH345" s="31"/>
      <c r="AI345" s="4">
        <f>SUM(AF345:AH345)</f>
        <v>0</v>
      </c>
      <c r="AJ345" s="5" t="str">
        <f>IF(AE345="","",RANK(AI345,AI$6:AI$352))</f>
        <v/>
      </c>
      <c r="AK345" s="28">
        <f>IF(AJ345="",0,AI$353+1-AJ345)</f>
        <v>0</v>
      </c>
      <c r="AL345" s="3">
        <f>AK345+AC345</f>
        <v>0</v>
      </c>
      <c r="AM345" s="5" t="str">
        <f>IF(AL345=0,"",RANK(AL345,AL$6:AL$352))</f>
        <v/>
      </c>
      <c r="AN345" s="13"/>
      <c r="AO345" s="14"/>
      <c r="AP345" s="14"/>
      <c r="AQ345" s="14"/>
      <c r="AR345" s="5">
        <f>SUM(AO345:AQ345)</f>
        <v>0</v>
      </c>
      <c r="AS345" s="5" t="str">
        <f>IF(AN345="","",RANK(AR345,AR$7:AR$352))</f>
        <v/>
      </c>
      <c r="AT345" s="28">
        <f>IF(AS345="",0,AR$353+1-AS345)</f>
        <v>0</v>
      </c>
      <c r="AU345" s="3">
        <f>AT345+AL345</f>
        <v>0</v>
      </c>
      <c r="AV345" s="5" t="str">
        <f>IF(AU345=0,"",RANK(AU345,AU$6:AU$352))</f>
        <v/>
      </c>
      <c r="AW345" s="13"/>
      <c r="AX345" s="14"/>
      <c r="AY345" s="14"/>
      <c r="AZ345" s="14"/>
      <c r="BA345" s="5">
        <f t="shared" si="81"/>
        <v>0</v>
      </c>
      <c r="BB345" s="5" t="str">
        <f>IF(AW345="","",RANK(BA345,BA$7:BA$352))</f>
        <v/>
      </c>
      <c r="BC345" s="28">
        <f t="shared" si="82"/>
        <v>0</v>
      </c>
      <c r="BD345" s="3">
        <f t="shared" si="83"/>
        <v>0</v>
      </c>
      <c r="BE345" s="5" t="str">
        <f>IF(BD345=0,"",RANK(BD345,BD$6:BD$352))</f>
        <v/>
      </c>
      <c r="BF345" s="13"/>
      <c r="BG345" s="14"/>
      <c r="BH345" s="14"/>
      <c r="BI345" s="14"/>
      <c r="BJ345" s="5">
        <f t="shared" si="78"/>
        <v>0</v>
      </c>
      <c r="BK345" s="5" t="str">
        <f>IF(BF345="","",RANK(BJ345,BJ$6:BJ$352))</f>
        <v/>
      </c>
      <c r="BL345" s="28">
        <f t="shared" si="79"/>
        <v>0</v>
      </c>
      <c r="BM345" s="3">
        <f t="shared" si="80"/>
        <v>0</v>
      </c>
      <c r="BN345" s="5" t="str">
        <f>IF(BM345=0,"",RANK(BM345,BM$6:BM$352))</f>
        <v/>
      </c>
      <c r="BO345" s="13"/>
      <c r="BP345" s="14"/>
      <c r="BQ345" s="14"/>
      <c r="BR345" s="14"/>
      <c r="BS345" s="5">
        <f t="shared" si="70"/>
        <v>0</v>
      </c>
      <c r="BT345" s="5" t="str">
        <f>IF(BO345="","",RANK(BS345,BS$6:BS$352))</f>
        <v/>
      </c>
      <c r="BU345" s="35">
        <f>IF(BT345="",0,BS$353+1-BT345)</f>
        <v>0</v>
      </c>
      <c r="BV345" s="3">
        <f t="shared" si="71"/>
        <v>0</v>
      </c>
      <c r="BW345" s="5" t="str">
        <f>IF(BV345=0,"",RANK(BV345,BV$6:BV$352))</f>
        <v/>
      </c>
    </row>
    <row r="346" spans="2:75">
      <c r="B346" s="36"/>
      <c r="C346" s="41"/>
      <c r="D346" s="72"/>
      <c r="E346" s="51"/>
      <c r="F346" s="4"/>
      <c r="G346" s="4"/>
      <c r="H346" s="4"/>
      <c r="I346" s="4"/>
      <c r="J346" s="4"/>
      <c r="K346" s="4"/>
      <c r="L346" s="57"/>
      <c r="M346" s="13"/>
      <c r="N346" s="14"/>
      <c r="O346" s="14"/>
      <c r="P346" s="14"/>
      <c r="Q346" s="4"/>
      <c r="R346" s="5"/>
      <c r="S346" s="28"/>
      <c r="T346" s="3"/>
      <c r="U346" s="57"/>
      <c r="V346" s="13"/>
      <c r="W346" s="14"/>
      <c r="X346" s="14"/>
      <c r="Y346" s="14"/>
      <c r="Z346" s="4"/>
      <c r="AA346" s="5"/>
      <c r="AB346" s="28"/>
      <c r="AC346" s="74">
        <f t="shared" si="90"/>
        <v>0</v>
      </c>
      <c r="AD346" s="57" t="str">
        <f>IF(AC346=0,"",RANK(AC346,AC$6:AC$352))</f>
        <v/>
      </c>
      <c r="AE346" s="30"/>
      <c r="AF346" s="31"/>
      <c r="AG346" s="31"/>
      <c r="AH346" s="31"/>
      <c r="AI346" s="4"/>
      <c r="AJ346" s="5"/>
      <c r="AK346" s="28"/>
      <c r="AL346" s="3"/>
      <c r="AM346" s="5"/>
      <c r="AN346" s="13"/>
      <c r="AO346" s="14"/>
      <c r="AP346" s="14"/>
      <c r="AQ346" s="14"/>
      <c r="AR346" s="5"/>
      <c r="AS346" s="5"/>
      <c r="AT346" s="28"/>
      <c r="AU346" s="3"/>
      <c r="AV346" s="5"/>
      <c r="AW346" s="13"/>
      <c r="AX346" s="14"/>
      <c r="AY346" s="14"/>
      <c r="AZ346" s="14"/>
      <c r="BA346" s="5">
        <f t="shared" si="81"/>
        <v>0</v>
      </c>
      <c r="BB346" s="5" t="str">
        <f>IF(AW346="","",RANK(BA346,BA$7:BA$352))</f>
        <v/>
      </c>
      <c r="BC346" s="28">
        <f t="shared" si="82"/>
        <v>0</v>
      </c>
      <c r="BD346" s="3">
        <f t="shared" si="83"/>
        <v>0</v>
      </c>
      <c r="BE346" s="5" t="str">
        <f>IF(BD346=0,"",RANK(BD346,BD$6:BD$352))</f>
        <v/>
      </c>
      <c r="BF346" s="13"/>
      <c r="BG346" s="14"/>
      <c r="BH346" s="14"/>
      <c r="BI346" s="14"/>
      <c r="BJ346" s="5">
        <f t="shared" si="78"/>
        <v>0</v>
      </c>
      <c r="BK346" s="5" t="str">
        <f>IF(BF346="","",RANK(BJ346,BJ$6:BJ$352))</f>
        <v/>
      </c>
      <c r="BL346" s="28">
        <f t="shared" si="79"/>
        <v>0</v>
      </c>
      <c r="BM346" s="3">
        <f t="shared" si="80"/>
        <v>0</v>
      </c>
      <c r="BN346" s="5" t="str">
        <f>IF(BM346=0,"",RANK(BM346,BM$6:BM$352))</f>
        <v/>
      </c>
      <c r="BO346" s="13"/>
      <c r="BP346" s="14"/>
      <c r="BQ346" s="14"/>
      <c r="BR346" s="14"/>
      <c r="BS346" s="5">
        <f t="shared" si="70"/>
        <v>0</v>
      </c>
      <c r="BT346" s="5" t="str">
        <f>IF(BO346="","",RANK(BS346,BS$6:BS$352))</f>
        <v/>
      </c>
      <c r="BU346" s="35">
        <f>IF(BT346="",0,BS$353+1-BT346)</f>
        <v>0</v>
      </c>
      <c r="BV346" s="3">
        <f t="shared" si="71"/>
        <v>0</v>
      </c>
      <c r="BW346" s="5" t="str">
        <f>IF(BV346=0,"",RANK(BV346,BV$6:BV$352))</f>
        <v/>
      </c>
    </row>
    <row r="347" spans="2:75">
      <c r="B347" s="36"/>
      <c r="C347" s="41"/>
      <c r="D347" s="72"/>
      <c r="E347" s="51"/>
      <c r="F347" s="4"/>
      <c r="G347" s="4"/>
      <c r="H347" s="4"/>
      <c r="I347" s="4">
        <f>SUM(F347:H347)</f>
        <v>0</v>
      </c>
      <c r="J347" s="4" t="str">
        <f>IF(E347="","",RANK(I347,I$6:I$351))</f>
        <v/>
      </c>
      <c r="K347" s="4">
        <f>IF(J347="",0,I$353+1-J347)</f>
        <v>0</v>
      </c>
      <c r="L347" s="57" t="str">
        <f>IF(E347="","",RANK(K347,K$6:K$351))</f>
        <v/>
      </c>
      <c r="M347" s="13"/>
      <c r="N347" s="14"/>
      <c r="O347" s="14"/>
      <c r="P347" s="14"/>
      <c r="Q347" s="4">
        <f>SUM(N347:P347)</f>
        <v>0</v>
      </c>
      <c r="R347" s="5" t="str">
        <f>IF(M347="","",RANK(Q347,Q$6:Q$352))</f>
        <v/>
      </c>
      <c r="S347" s="28">
        <f>IF(R347="",0,Q$353+1-R347)</f>
        <v>0</v>
      </c>
      <c r="T347" s="3">
        <f t="shared" ref="T347:T352" si="91">S347+K347</f>
        <v>0</v>
      </c>
      <c r="U347" s="57" t="str">
        <f>IF(T347=0,"",RANK(T347,T$6:T$352))</f>
        <v/>
      </c>
      <c r="V347" s="13"/>
      <c r="W347" s="14"/>
      <c r="X347" s="14"/>
      <c r="Y347" s="14"/>
      <c r="Z347" s="4">
        <f>SUM(W347:Y347)</f>
        <v>0</v>
      </c>
      <c r="AA347" s="5" t="str">
        <f>IF(V347="","",RANK(Z347,Z$6:Z$352))</f>
        <v/>
      </c>
      <c r="AB347" s="28">
        <f t="shared" ref="AB347:AB352" si="92">IF(AA347="",0,Z$353+1-AA347)</f>
        <v>0</v>
      </c>
      <c r="AC347" s="74">
        <f t="shared" si="90"/>
        <v>0</v>
      </c>
      <c r="AD347" s="57" t="str">
        <f>IF(AC347=0,"",RANK(AC347,AC$6:AC$352))</f>
        <v/>
      </c>
      <c r="AE347" s="30"/>
      <c r="AF347" s="31"/>
      <c r="AG347" s="31"/>
      <c r="AH347" s="31"/>
      <c r="AI347" s="4">
        <f t="shared" ref="AI347:AI352" si="93">SUM(AF347:AH347)</f>
        <v>0</v>
      </c>
      <c r="AJ347" s="5" t="str">
        <f>IF(AE347="","",RANK(AI347,AI$6:AI$352))</f>
        <v/>
      </c>
      <c r="AK347" s="28">
        <f t="shared" ref="AK347:AK352" si="94">IF(AJ347="",0,AI$353+1-AJ347)</f>
        <v>0</v>
      </c>
      <c r="AL347" s="3">
        <f t="shared" ref="AL347:AL352" si="95">AK347+AC347</f>
        <v>0</v>
      </c>
      <c r="AM347" s="5" t="str">
        <f>IF(AL347=0,"",RANK(AL347,AL$6:AL$352))</f>
        <v/>
      </c>
      <c r="AN347" s="13"/>
      <c r="AO347" s="14"/>
      <c r="AP347" s="14"/>
      <c r="AQ347" s="14"/>
      <c r="AR347" s="5">
        <f t="shared" ref="AR347:AR352" si="96">SUM(AO347:AQ347)</f>
        <v>0</v>
      </c>
      <c r="AS347" s="5" t="str">
        <f>IF(AN347="","",RANK(AR347,AR$7:AR$352))</f>
        <v/>
      </c>
      <c r="AT347" s="28">
        <f t="shared" ref="AT347:AT352" si="97">IF(AS347="",0,AR$353+1-AS347)</f>
        <v>0</v>
      </c>
      <c r="AU347" s="3">
        <f t="shared" ref="AU347:AU352" si="98">AT347+AL347</f>
        <v>0</v>
      </c>
      <c r="AV347" s="5" t="str">
        <f>IF(AU347=0,"",RANK(AU347,AU$6:AU$352))</f>
        <v/>
      </c>
      <c r="AW347" s="13"/>
      <c r="AX347" s="14"/>
      <c r="AY347" s="14"/>
      <c r="AZ347" s="14"/>
      <c r="BA347" s="5">
        <f t="shared" si="81"/>
        <v>0</v>
      </c>
      <c r="BB347" s="5" t="str">
        <f>IF(AW347="","",RANK(BA347,BA$7:BA$352))</f>
        <v/>
      </c>
      <c r="BC347" s="28">
        <f t="shared" si="82"/>
        <v>0</v>
      </c>
      <c r="BD347" s="3">
        <f t="shared" si="83"/>
        <v>0</v>
      </c>
      <c r="BE347" s="5" t="str">
        <f>IF(BD347=0,"",RANK(BD347,BD$6:BD$352))</f>
        <v/>
      </c>
      <c r="BF347" s="134"/>
      <c r="BG347" s="14"/>
      <c r="BH347" s="14"/>
      <c r="BI347" s="14"/>
      <c r="BJ347" s="5">
        <f t="shared" si="78"/>
        <v>0</v>
      </c>
      <c r="BK347" s="5" t="str">
        <f>IF(BF347="","",RANK(BJ347,BJ$6:BJ$352))</f>
        <v/>
      </c>
      <c r="BL347" s="28">
        <f t="shared" si="79"/>
        <v>0</v>
      </c>
      <c r="BM347" s="3">
        <f t="shared" si="80"/>
        <v>0</v>
      </c>
      <c r="BN347" s="5" t="str">
        <f>IF(BM347=0,"",RANK(BM347,BM$6:BM$352))</f>
        <v/>
      </c>
      <c r="BO347" s="13"/>
      <c r="BP347" s="14"/>
      <c r="BQ347" s="14"/>
      <c r="BR347" s="14"/>
      <c r="BS347" s="5">
        <f t="shared" si="70"/>
        <v>0</v>
      </c>
      <c r="BT347" s="5" t="str">
        <f>IF(BO347="","",RANK(BS347,BS$6:BS$352))</f>
        <v/>
      </c>
      <c r="BU347" s="35">
        <f>IF(BT347="",0,BS$353+1-BT347)</f>
        <v>0</v>
      </c>
      <c r="BV347" s="3">
        <f t="shared" si="71"/>
        <v>0</v>
      </c>
      <c r="BW347" s="5" t="str">
        <f>IF(BV347=0,"",RANK(BV347,BV$6:BV$352))</f>
        <v/>
      </c>
    </row>
    <row r="348" spans="2:75">
      <c r="B348" s="36"/>
      <c r="C348" s="41"/>
      <c r="D348" s="72"/>
      <c r="E348" s="51"/>
      <c r="F348" s="4"/>
      <c r="G348" s="4"/>
      <c r="H348" s="4"/>
      <c r="I348" s="4"/>
      <c r="J348" s="4"/>
      <c r="K348" s="4"/>
      <c r="L348" s="57"/>
      <c r="M348" s="13"/>
      <c r="N348" s="14"/>
      <c r="O348" s="14"/>
      <c r="P348" s="14"/>
      <c r="Q348" s="4">
        <f>SUM(N348:P348)</f>
        <v>0</v>
      </c>
      <c r="R348" s="5" t="str">
        <f>IF(M348="","",RANK(Q348,Q$6:Q$352))</f>
        <v/>
      </c>
      <c r="S348" s="28">
        <f>IF(R348="",0,Q$353+1-R348)</f>
        <v>0</v>
      </c>
      <c r="T348" s="3">
        <f t="shared" si="91"/>
        <v>0</v>
      </c>
      <c r="U348" s="57" t="str">
        <f>IF(T348=0,"",RANK(T348,T$6:T$352))</f>
        <v/>
      </c>
      <c r="V348" s="13"/>
      <c r="W348" s="14"/>
      <c r="X348" s="14"/>
      <c r="Y348" s="14"/>
      <c r="Z348" s="4">
        <f>SUM(W348:Y348)</f>
        <v>0</v>
      </c>
      <c r="AA348" s="5" t="str">
        <f>IF(V348="","",RANK(Z348,Z$6:Z$352))</f>
        <v/>
      </c>
      <c r="AB348" s="28">
        <f t="shared" si="92"/>
        <v>0</v>
      </c>
      <c r="AC348" s="74">
        <f t="shared" si="90"/>
        <v>0</v>
      </c>
      <c r="AD348" s="57" t="str">
        <f>IF(AC348=0,"",RANK(AC348,AC$6:AC$352))</f>
        <v/>
      </c>
      <c r="AE348" s="30"/>
      <c r="AF348" s="31"/>
      <c r="AG348" s="31"/>
      <c r="AH348" s="31"/>
      <c r="AI348" s="4">
        <f t="shared" si="93"/>
        <v>0</v>
      </c>
      <c r="AJ348" s="5" t="str">
        <f>IF(AE348="","",RANK(AI348,AI$6:AI$352))</f>
        <v/>
      </c>
      <c r="AK348" s="28">
        <f t="shared" si="94"/>
        <v>0</v>
      </c>
      <c r="AL348" s="3">
        <f t="shared" si="95"/>
        <v>0</v>
      </c>
      <c r="AM348" s="5" t="str">
        <f>IF(AL348=0,"",RANK(AL348,AL$6:AL$352))</f>
        <v/>
      </c>
      <c r="AN348" s="13"/>
      <c r="AO348" s="14"/>
      <c r="AP348" s="14"/>
      <c r="AQ348" s="14"/>
      <c r="AR348" s="5">
        <f t="shared" si="96"/>
        <v>0</v>
      </c>
      <c r="AS348" s="5" t="str">
        <f>IF(AN348="","",RANK(AR348,AR$7:AR$352))</f>
        <v/>
      </c>
      <c r="AT348" s="28">
        <f t="shared" si="97"/>
        <v>0</v>
      </c>
      <c r="AU348" s="3">
        <f t="shared" si="98"/>
        <v>0</v>
      </c>
      <c r="AV348" s="5" t="str">
        <f>IF(AU348=0,"",RANK(AU348,AU$6:AU$352))</f>
        <v/>
      </c>
      <c r="AW348" s="13"/>
      <c r="AX348" s="14"/>
      <c r="AY348" s="14"/>
      <c r="AZ348" s="14"/>
      <c r="BA348" s="5">
        <f t="shared" si="81"/>
        <v>0</v>
      </c>
      <c r="BB348" s="5" t="str">
        <f>IF(AW348="","",RANK(BA348,BA$7:BA$352))</f>
        <v/>
      </c>
      <c r="BC348" s="28">
        <f t="shared" si="82"/>
        <v>0</v>
      </c>
      <c r="BD348" s="3">
        <f t="shared" si="83"/>
        <v>0</v>
      </c>
      <c r="BE348" s="5" t="str">
        <f>IF(BD348=0,"",RANK(BD348,BD$6:BD$352))</f>
        <v/>
      </c>
      <c r="BF348" s="134"/>
      <c r="BG348" s="14"/>
      <c r="BH348" s="14"/>
      <c r="BI348" s="14"/>
      <c r="BJ348" s="5">
        <f t="shared" si="78"/>
        <v>0</v>
      </c>
      <c r="BK348" s="5" t="str">
        <f>IF(BF348="","",RANK(BJ348,BJ$6:BJ$352))</f>
        <v/>
      </c>
      <c r="BL348" s="28">
        <f t="shared" si="79"/>
        <v>0</v>
      </c>
      <c r="BM348" s="3">
        <f t="shared" si="80"/>
        <v>0</v>
      </c>
      <c r="BN348" s="5" t="str">
        <f>IF(BM348=0,"",RANK(BM348,BM$6:BM$352))</f>
        <v/>
      </c>
      <c r="BO348" s="13"/>
      <c r="BP348" s="14"/>
      <c r="BQ348" s="14"/>
      <c r="BR348" s="14"/>
      <c r="BS348" s="5">
        <f t="shared" si="70"/>
        <v>0</v>
      </c>
      <c r="BT348" s="5" t="str">
        <f>IF(BO348="","",RANK(BS348,BS$6:BS$352))</f>
        <v/>
      </c>
      <c r="BU348" s="35">
        <f>IF(BT348="",0,BS$353+1-BT348)</f>
        <v>0</v>
      </c>
      <c r="BV348" s="3">
        <f t="shared" si="71"/>
        <v>0</v>
      </c>
      <c r="BW348" s="5" t="str">
        <f>IF(BV348=0,"",RANK(BV348,BV$6:BV$352))</f>
        <v/>
      </c>
    </row>
    <row r="349" spans="2:75">
      <c r="B349" s="36"/>
      <c r="C349" s="41"/>
      <c r="D349" s="72"/>
      <c r="E349" s="51"/>
      <c r="F349" s="4"/>
      <c r="G349" s="4"/>
      <c r="H349" s="4"/>
      <c r="I349" s="4"/>
      <c r="J349" s="4"/>
      <c r="K349" s="4"/>
      <c r="L349" s="57"/>
      <c r="M349" s="13"/>
      <c r="N349" s="14"/>
      <c r="O349" s="14"/>
      <c r="P349" s="14"/>
      <c r="Q349" s="4">
        <f>SUM(N349:P349)</f>
        <v>0</v>
      </c>
      <c r="R349" s="5" t="str">
        <f>IF(M349="","",RANK(Q349,Q$6:Q$352))</f>
        <v/>
      </c>
      <c r="S349" s="28">
        <f>IF(R349="",0,Q$353+1-R349)</f>
        <v>0</v>
      </c>
      <c r="T349" s="3">
        <f t="shared" si="91"/>
        <v>0</v>
      </c>
      <c r="U349" s="57" t="str">
        <f>IF(T349=0,"",RANK(T349,T$6:T$352))</f>
        <v/>
      </c>
      <c r="V349" s="13"/>
      <c r="W349" s="14"/>
      <c r="X349" s="14"/>
      <c r="Y349" s="14"/>
      <c r="Z349" s="4">
        <f>SUM(W349:Y349)</f>
        <v>0</v>
      </c>
      <c r="AA349" s="5" t="str">
        <f>IF(V349="","",RANK(Z349,Z$6:Z$352))</f>
        <v/>
      </c>
      <c r="AB349" s="28">
        <f t="shared" si="92"/>
        <v>0</v>
      </c>
      <c r="AC349" s="74">
        <f t="shared" si="90"/>
        <v>0</v>
      </c>
      <c r="AD349" s="57" t="str">
        <f>IF(AC349=0,"",RANK(AC349,AC$6:AC$352))</f>
        <v/>
      </c>
      <c r="AE349" s="30"/>
      <c r="AF349" s="31"/>
      <c r="AG349" s="31"/>
      <c r="AH349" s="31"/>
      <c r="AI349" s="4">
        <f t="shared" si="93"/>
        <v>0</v>
      </c>
      <c r="AJ349" s="5" t="str">
        <f>IF(AE349="","",RANK(AI349,AI$6:AI$352))</f>
        <v/>
      </c>
      <c r="AK349" s="28">
        <f t="shared" si="94"/>
        <v>0</v>
      </c>
      <c r="AL349" s="3">
        <f t="shared" si="95"/>
        <v>0</v>
      </c>
      <c r="AM349" s="5" t="str">
        <f>IF(AL349=0,"",RANK(AL349,AL$6:AL$352))</f>
        <v/>
      </c>
      <c r="AN349" s="13"/>
      <c r="AO349" s="14"/>
      <c r="AP349" s="14"/>
      <c r="AQ349" s="14"/>
      <c r="AR349" s="5">
        <f t="shared" si="96"/>
        <v>0</v>
      </c>
      <c r="AS349" s="5" t="str">
        <f>IF(AN349="","",RANK(AR349,AR$7:AR$352))</f>
        <v/>
      </c>
      <c r="AT349" s="28">
        <f t="shared" si="97"/>
        <v>0</v>
      </c>
      <c r="AU349" s="3">
        <f t="shared" si="98"/>
        <v>0</v>
      </c>
      <c r="AV349" s="5" t="str">
        <f>IF(AU349=0,"",RANK(AU349,AU$6:AU$352))</f>
        <v/>
      </c>
      <c r="AW349" s="13"/>
      <c r="AX349" s="14"/>
      <c r="AY349" s="14"/>
      <c r="AZ349" s="14"/>
      <c r="BA349" s="5">
        <f t="shared" si="81"/>
        <v>0</v>
      </c>
      <c r="BB349" s="5" t="str">
        <f>IF(AW349="","",RANK(BA349,BA$7:BA$352))</f>
        <v/>
      </c>
      <c r="BC349" s="28">
        <f t="shared" si="82"/>
        <v>0</v>
      </c>
      <c r="BD349" s="3">
        <f t="shared" si="83"/>
        <v>0</v>
      </c>
      <c r="BE349" s="5" t="str">
        <f>IF(BD349=0,"",RANK(BD349,BD$6:BD$352))</f>
        <v/>
      </c>
      <c r="BF349" s="134"/>
      <c r="BG349" s="14"/>
      <c r="BH349" s="14"/>
      <c r="BI349" s="14"/>
      <c r="BJ349" s="5">
        <f t="shared" si="78"/>
        <v>0</v>
      </c>
      <c r="BK349" s="5" t="str">
        <f>IF(BF349="","",RANK(BJ349,BJ$6:BJ$352))</f>
        <v/>
      </c>
      <c r="BL349" s="28">
        <f t="shared" si="79"/>
        <v>0</v>
      </c>
      <c r="BM349" s="3">
        <f t="shared" si="80"/>
        <v>0</v>
      </c>
      <c r="BN349" s="5" t="str">
        <f>IF(BM349=0,"",RANK(BM349,BM$6:BM$352))</f>
        <v/>
      </c>
      <c r="BO349" s="13"/>
      <c r="BP349" s="14"/>
      <c r="BQ349" s="14"/>
      <c r="BR349" s="14"/>
      <c r="BS349" s="5">
        <f t="shared" si="70"/>
        <v>0</v>
      </c>
      <c r="BT349" s="5" t="str">
        <f>IF(BO349="","",RANK(BS349,BS$6:BS$352))</f>
        <v/>
      </c>
      <c r="BU349" s="35">
        <f>IF(BT349="",0,BS$353+1-BT349)</f>
        <v>0</v>
      </c>
      <c r="BV349" s="3">
        <f t="shared" si="71"/>
        <v>0</v>
      </c>
      <c r="BW349" s="5" t="str">
        <f>IF(BV349=0,"",RANK(BV349,BV$6:BV$352))</f>
        <v/>
      </c>
    </row>
    <row r="350" spans="2:75">
      <c r="B350" s="36"/>
      <c r="C350" s="41"/>
      <c r="D350" s="72"/>
      <c r="E350" s="51"/>
      <c r="F350" s="5"/>
      <c r="G350" s="5"/>
      <c r="H350" s="5"/>
      <c r="I350" s="5"/>
      <c r="J350" s="5"/>
      <c r="K350" s="4"/>
      <c r="L350" s="5"/>
      <c r="M350" s="13"/>
      <c r="N350" s="14"/>
      <c r="O350" s="14"/>
      <c r="P350" s="14"/>
      <c r="Q350" s="5">
        <f>SUM(N350:P350)</f>
        <v>0</v>
      </c>
      <c r="R350" s="5" t="str">
        <f>IF(M350="","",RANK(Q350,Q$6:Q$352))</f>
        <v/>
      </c>
      <c r="S350" s="28">
        <f>IF(R350="",0,Q$353+1-R350)</f>
        <v>0</v>
      </c>
      <c r="T350" s="3">
        <f t="shared" si="91"/>
        <v>0</v>
      </c>
      <c r="U350" s="57" t="str">
        <f>IF(T350=0,"",RANK(T350,T$6:T$352))</f>
        <v/>
      </c>
      <c r="V350" s="13"/>
      <c r="W350" s="14"/>
      <c r="X350" s="14"/>
      <c r="Y350" s="14"/>
      <c r="Z350" s="5"/>
      <c r="AA350" s="5" t="str">
        <f>IF(V350="","",RANK(Z350,Z$6:Z$352))</f>
        <v/>
      </c>
      <c r="AB350" s="28">
        <f t="shared" si="92"/>
        <v>0</v>
      </c>
      <c r="AC350" s="74">
        <f t="shared" si="90"/>
        <v>0</v>
      </c>
      <c r="AD350" s="57" t="str">
        <f>IF(AC350=0,"",RANK(AC350,AC$6:AC$352))</f>
        <v/>
      </c>
      <c r="AE350" s="30"/>
      <c r="AF350" s="31"/>
      <c r="AG350" s="31"/>
      <c r="AH350" s="31"/>
      <c r="AI350" s="4">
        <f t="shared" si="93"/>
        <v>0</v>
      </c>
      <c r="AJ350" s="5" t="str">
        <f>IF(AE350="","",RANK(AI350,AI$6:AI$352))</f>
        <v/>
      </c>
      <c r="AK350" s="28">
        <f t="shared" si="94"/>
        <v>0</v>
      </c>
      <c r="AL350" s="3">
        <f t="shared" si="95"/>
        <v>0</v>
      </c>
      <c r="AM350" s="5" t="str">
        <f>IF(AL350=0,"",RANK(AL350,AL$6:AL$352))</f>
        <v/>
      </c>
      <c r="AN350" s="13"/>
      <c r="AO350" s="14"/>
      <c r="AP350" s="14"/>
      <c r="AQ350" s="14"/>
      <c r="AR350" s="5">
        <f t="shared" si="96"/>
        <v>0</v>
      </c>
      <c r="AS350" s="5" t="str">
        <f>IF(AN350="","",RANK(AR350,AR$7:AR$352))</f>
        <v/>
      </c>
      <c r="AT350" s="28">
        <f t="shared" si="97"/>
        <v>0</v>
      </c>
      <c r="AU350" s="3">
        <f t="shared" si="98"/>
        <v>0</v>
      </c>
      <c r="AV350" s="5" t="str">
        <f>IF(AU350=0,"",RANK(AU350,AU$6:AU$352))</f>
        <v/>
      </c>
      <c r="AW350" s="13"/>
      <c r="AX350" s="14"/>
      <c r="AY350" s="14"/>
      <c r="AZ350" s="14"/>
      <c r="BA350" s="5">
        <f t="shared" si="81"/>
        <v>0</v>
      </c>
      <c r="BB350" s="5" t="str">
        <f>IF(AW350="","",RANK(BA350,BA$7:BA$352))</f>
        <v/>
      </c>
      <c r="BC350" s="28">
        <f t="shared" si="82"/>
        <v>0</v>
      </c>
      <c r="BD350" s="3">
        <f t="shared" si="83"/>
        <v>0</v>
      </c>
      <c r="BE350" s="5" t="str">
        <f>IF(BD350=0,"",RANK(BD350,BD$6:BD$352))</f>
        <v/>
      </c>
      <c r="BF350" s="134"/>
      <c r="BG350" s="14"/>
      <c r="BH350" s="14"/>
      <c r="BI350" s="14"/>
      <c r="BJ350" s="5">
        <f t="shared" si="78"/>
        <v>0</v>
      </c>
      <c r="BK350" s="5" t="str">
        <f>IF(BF350="","",RANK(BJ350,BJ$6:BJ$352))</f>
        <v/>
      </c>
      <c r="BL350" s="28">
        <f t="shared" si="79"/>
        <v>0</v>
      </c>
      <c r="BM350" s="3">
        <f t="shared" si="80"/>
        <v>0</v>
      </c>
      <c r="BN350" s="5" t="str">
        <f>IF(BM350=0,"",RANK(BM350,BM$6:BM$352))</f>
        <v/>
      </c>
      <c r="BO350" s="13"/>
      <c r="BP350" s="14"/>
      <c r="BQ350" s="14"/>
      <c r="BR350" s="14"/>
      <c r="BS350" s="5">
        <f t="shared" si="70"/>
        <v>0</v>
      </c>
      <c r="BT350" s="5" t="str">
        <f>IF(BO350="","",RANK(BS350,BS$6:BS$352))</f>
        <v/>
      </c>
      <c r="BU350" s="35">
        <f>IF(BT350="",0,BS$353+1-BT350)</f>
        <v>0</v>
      </c>
      <c r="BV350" s="3">
        <f t="shared" si="71"/>
        <v>0</v>
      </c>
      <c r="BW350" s="5" t="str">
        <f>IF(BV350=0,"",RANK(BV350,BV$6:BV$352))</f>
        <v/>
      </c>
    </row>
    <row r="351" spans="2:75">
      <c r="B351" s="36"/>
      <c r="C351" s="41"/>
      <c r="D351" s="44"/>
      <c r="E351" s="51"/>
      <c r="F351" s="5"/>
      <c r="G351" s="5"/>
      <c r="H351" s="5"/>
      <c r="I351" s="5">
        <f>SUM(F351:H351)</f>
        <v>0</v>
      </c>
      <c r="J351" s="5" t="str">
        <f>IF(E351="","",RANK(I351,I$7:I$351))</f>
        <v/>
      </c>
      <c r="K351" s="4">
        <f>IF(J351="",0,I$353+1-J351)</f>
        <v>0</v>
      </c>
      <c r="L351" s="5" t="str">
        <f>IF(E351="","",RANK(K351,K$7:K$351))</f>
        <v/>
      </c>
      <c r="M351" s="13"/>
      <c r="N351" s="14"/>
      <c r="O351" s="14"/>
      <c r="P351" s="14"/>
      <c r="Q351" s="5">
        <f>SUM(N351:P351)</f>
        <v>0</v>
      </c>
      <c r="R351" s="5" t="str">
        <f>IF(M351="","",RANK(Q351,Q$6:Q$352))</f>
        <v/>
      </c>
      <c r="S351" s="28">
        <f>IF(R351="",0,Q$353+1-R351)</f>
        <v>0</v>
      </c>
      <c r="T351" s="3">
        <f t="shared" si="91"/>
        <v>0</v>
      </c>
      <c r="U351" s="57" t="str">
        <f>IF(T351=0,"",RANK(T351,T$6:T$352))</f>
        <v/>
      </c>
      <c r="V351" s="13"/>
      <c r="W351" s="14"/>
      <c r="X351" s="14"/>
      <c r="Y351" s="14"/>
      <c r="Z351" s="5">
        <f>SUM(W351:Y351)</f>
        <v>0</v>
      </c>
      <c r="AA351" s="5" t="str">
        <f>IF(V351="","",RANK(Z351,Z$6:Z$352))</f>
        <v/>
      </c>
      <c r="AB351" s="28">
        <f t="shared" si="92"/>
        <v>0</v>
      </c>
      <c r="AC351" s="74">
        <f t="shared" si="90"/>
        <v>0</v>
      </c>
      <c r="AD351" s="57" t="str">
        <f>IF(AC351=0,"",RANK(AC351,AC$6:AC$352))</f>
        <v/>
      </c>
      <c r="AE351" s="30"/>
      <c r="AF351" s="31"/>
      <c r="AG351" s="31"/>
      <c r="AH351" s="31"/>
      <c r="AI351" s="4">
        <f t="shared" si="93"/>
        <v>0</v>
      </c>
      <c r="AJ351" s="5" t="str">
        <f>IF(AE351="","",RANK(AI351,AI$7:AI$352))</f>
        <v/>
      </c>
      <c r="AK351" s="28">
        <f t="shared" si="94"/>
        <v>0</v>
      </c>
      <c r="AL351" s="3">
        <f t="shared" si="95"/>
        <v>0</v>
      </c>
      <c r="AM351" s="5" t="str">
        <f>IF(AL351=0,"",RANK(AL351,AL$6:AL$352))</f>
        <v/>
      </c>
      <c r="AN351" s="13"/>
      <c r="AO351" s="14"/>
      <c r="AP351" s="14"/>
      <c r="AQ351" s="14"/>
      <c r="AR351" s="5">
        <f t="shared" si="96"/>
        <v>0</v>
      </c>
      <c r="AS351" s="5" t="str">
        <f>IF(AN351="","",RANK(AR351,AR$7:AR$352))</f>
        <v/>
      </c>
      <c r="AT351" s="28">
        <f t="shared" si="97"/>
        <v>0</v>
      </c>
      <c r="AU351" s="3">
        <f t="shared" si="98"/>
        <v>0</v>
      </c>
      <c r="AV351" s="5" t="str">
        <f>IF(AU351=0,"",RANK(AU351,AU$6:AU$352))</f>
        <v/>
      </c>
      <c r="AW351" s="13"/>
      <c r="AX351" s="14"/>
      <c r="AY351" s="14"/>
      <c r="AZ351" s="14"/>
      <c r="BA351" s="5">
        <f t="shared" si="81"/>
        <v>0</v>
      </c>
      <c r="BB351" s="5" t="str">
        <f>IF(AW351="","",RANK(BA351,BA$7:BA$352))</f>
        <v/>
      </c>
      <c r="BC351" s="28">
        <f t="shared" si="82"/>
        <v>0</v>
      </c>
      <c r="BD351" s="3">
        <f t="shared" si="83"/>
        <v>0</v>
      </c>
      <c r="BE351" s="5" t="str">
        <f>IF(BD351=0,"",RANK(BD351,BD$7:BD$352))</f>
        <v/>
      </c>
      <c r="BF351" s="134"/>
      <c r="BG351" s="14"/>
      <c r="BH351" s="14"/>
      <c r="BI351" s="14"/>
      <c r="BJ351" s="5">
        <f t="shared" si="78"/>
        <v>0</v>
      </c>
      <c r="BK351" s="5" t="str">
        <f>IF(BF351="","",RANK(BJ351,BJ$6:BJ$352))</f>
        <v/>
      </c>
      <c r="BL351" s="28">
        <f t="shared" si="79"/>
        <v>0</v>
      </c>
      <c r="BM351" s="3">
        <f t="shared" si="80"/>
        <v>0</v>
      </c>
      <c r="BN351" s="5" t="str">
        <f>IF(BM351=0,"",RANK(BM351,BM$6:BM$352))</f>
        <v/>
      </c>
      <c r="BO351" s="13"/>
      <c r="BP351" s="14"/>
      <c r="BQ351" s="14"/>
      <c r="BR351" s="14"/>
      <c r="BS351" s="5">
        <f t="shared" si="70"/>
        <v>0</v>
      </c>
      <c r="BT351" s="5" t="str">
        <f>IF(BO351="","",RANK(BS351,BS$9:BS$352))</f>
        <v/>
      </c>
      <c r="BU351" s="35">
        <f>IF(BT351="",0,BS$353+1-BT351)</f>
        <v>0</v>
      </c>
      <c r="BV351" s="3">
        <f t="shared" si="71"/>
        <v>0</v>
      </c>
      <c r="BW351" s="57" t="str">
        <f>IF(BV351=0,"",RANK(BV351,BV$6:BV$352))</f>
        <v/>
      </c>
    </row>
    <row r="352" spans="2:75" ht="15.75" thickBot="1">
      <c r="B352" s="40"/>
      <c r="C352" s="42"/>
      <c r="D352" s="43"/>
      <c r="E352" s="51"/>
      <c r="F352" s="5"/>
      <c r="G352" s="5"/>
      <c r="H352" s="5"/>
      <c r="I352" s="5">
        <f>SUM(F352:H352)</f>
        <v>0</v>
      </c>
      <c r="J352" s="5" t="str">
        <f>IF(E352="","",RANK(I352,I$11:I$352))</f>
        <v/>
      </c>
      <c r="K352" s="5">
        <f>IF(J352="",0,I$353+1-J352)</f>
        <v>0</v>
      </c>
      <c r="L352" s="5"/>
      <c r="M352" s="30"/>
      <c r="N352" s="31"/>
      <c r="O352" s="31"/>
      <c r="P352" s="31"/>
      <c r="Q352" s="4"/>
      <c r="R352" s="5"/>
      <c r="S352" s="28"/>
      <c r="T352" s="3">
        <f t="shared" si="91"/>
        <v>0</v>
      </c>
      <c r="U352" s="57" t="str">
        <f>IF(T352=0,"",RANK(T352,T$6:T$352))</f>
        <v/>
      </c>
      <c r="V352" s="32"/>
      <c r="W352" s="33"/>
      <c r="X352" s="33"/>
      <c r="Y352" s="33"/>
      <c r="Z352" s="29">
        <f>SUM(W352:Y352)</f>
        <v>0</v>
      </c>
      <c r="AA352" s="12" t="str">
        <f>IF(V352="","",RANK(Z352,Z$11:Z$352))</f>
        <v/>
      </c>
      <c r="AB352" s="38">
        <f t="shared" si="92"/>
        <v>0</v>
      </c>
      <c r="AC352" s="16">
        <f t="shared" ref="AC347:AC352" si="99">AB352+T352</f>
        <v>0</v>
      </c>
      <c r="AD352" s="55" t="str">
        <f>IF(AC352=0,"",RANK(AC352,AC$10:AC$352))</f>
        <v/>
      </c>
      <c r="AE352" s="32"/>
      <c r="AF352" s="33"/>
      <c r="AG352" s="33"/>
      <c r="AH352" s="33"/>
      <c r="AI352" s="29">
        <f t="shared" si="93"/>
        <v>0</v>
      </c>
      <c r="AJ352" s="29" t="str">
        <f>IF(AE352="","",RANK(AI352,AI$10:AI$352))</f>
        <v/>
      </c>
      <c r="AK352" s="56">
        <f t="shared" si="94"/>
        <v>0</v>
      </c>
      <c r="AL352" s="16">
        <f t="shared" si="95"/>
        <v>0</v>
      </c>
      <c r="AM352" s="55" t="str">
        <f>IF(AL352=0,"",RANK(AL352,AL$10:AL$352))</f>
        <v/>
      </c>
      <c r="AN352" s="32"/>
      <c r="AO352" s="33"/>
      <c r="AP352" s="33"/>
      <c r="AQ352" s="33"/>
      <c r="AR352" s="5">
        <f t="shared" si="96"/>
        <v>0</v>
      </c>
      <c r="AS352" s="5" t="str">
        <f>IF(AN352="","",RANK(AR352,AR$7:AR$352))</f>
        <v/>
      </c>
      <c r="AT352" s="28">
        <f t="shared" si="97"/>
        <v>0</v>
      </c>
      <c r="AU352" s="3">
        <f t="shared" si="98"/>
        <v>0</v>
      </c>
      <c r="AV352" s="5" t="str">
        <f>IF(AU352=0,"",RANK(AU352,AU$6:AU$352))</f>
        <v/>
      </c>
      <c r="AW352" s="32"/>
      <c r="AX352" s="33"/>
      <c r="AY352" s="33"/>
      <c r="AZ352" s="33"/>
      <c r="BA352" s="29">
        <f t="shared" si="81"/>
        <v>0</v>
      </c>
      <c r="BB352" s="5" t="str">
        <f>IF(AW352="","",RANK(BA352,BA$7:BA$352))</f>
        <v/>
      </c>
      <c r="BC352" s="38">
        <f t="shared" si="82"/>
        <v>0</v>
      </c>
      <c r="BD352" s="16">
        <f t="shared" si="83"/>
        <v>0</v>
      </c>
      <c r="BE352" s="55" t="str">
        <f>IF(BD352=0,"",RANK(BD352,BD$10:BD$352))</f>
        <v/>
      </c>
      <c r="BF352" s="32"/>
      <c r="BG352" s="33"/>
      <c r="BH352" s="33"/>
      <c r="BI352" s="33"/>
      <c r="BJ352" s="29">
        <f t="shared" si="78"/>
        <v>0</v>
      </c>
      <c r="BK352" s="29" t="str">
        <f>IF(BF352="","",RANK(BJ352,BJ$6:BJ$352))</f>
        <v/>
      </c>
      <c r="BL352" s="38">
        <f t="shared" si="79"/>
        <v>0</v>
      </c>
      <c r="BM352" s="16">
        <f t="shared" si="80"/>
        <v>0</v>
      </c>
      <c r="BN352" s="5" t="str">
        <f>IF(BM352=0,"",RANK(BM352,BM$10:BM$352))</f>
        <v/>
      </c>
      <c r="BO352" s="32"/>
      <c r="BP352" s="33"/>
      <c r="BQ352" s="33"/>
      <c r="BR352" s="33"/>
      <c r="BS352" s="29">
        <f t="shared" si="70"/>
        <v>0</v>
      </c>
      <c r="BT352" s="12" t="str">
        <f>IF(BO352="","",RANK(BS352,BS$10:BS$352))</f>
        <v/>
      </c>
      <c r="BU352" s="39">
        <f>IF(BT352="",0,BS$353+1-BT352)</f>
        <v>0</v>
      </c>
      <c r="BV352" s="16">
        <f t="shared" si="71"/>
        <v>0</v>
      </c>
      <c r="BW352" s="55" t="str">
        <f>IF(BV352=0,"",RANK(BV352,BV$9:BV$352))</f>
        <v/>
      </c>
    </row>
    <row r="353" spans="5:72">
      <c r="E353" s="9" t="s">
        <v>10</v>
      </c>
      <c r="F353" s="178"/>
      <c r="G353" s="178"/>
      <c r="H353" s="178"/>
      <c r="I353" s="189">
        <f>COUNTA(E6:E352)</f>
        <v>287</v>
      </c>
      <c r="J353" s="190"/>
      <c r="M353" s="9" t="s">
        <v>10</v>
      </c>
      <c r="N353" s="178"/>
      <c r="O353" s="178"/>
      <c r="P353" s="178"/>
      <c r="Q353" s="189">
        <f>COUNTA(M6:M352)</f>
        <v>303</v>
      </c>
      <c r="R353" s="190"/>
      <c r="U353" t="str">
        <f>IF(T353=0,"",RANK(T353,T$11:T$352))</f>
        <v/>
      </c>
      <c r="V353" s="6" t="s">
        <v>10</v>
      </c>
      <c r="W353" s="178"/>
      <c r="X353" s="178"/>
      <c r="Y353" s="178"/>
      <c r="Z353" s="191">
        <f>COUNTA(V6:V352)</f>
        <v>263</v>
      </c>
      <c r="AA353" s="192"/>
      <c r="AE353" s="6" t="s">
        <v>10</v>
      </c>
      <c r="AF353" s="178"/>
      <c r="AG353" s="178"/>
      <c r="AH353" s="178"/>
      <c r="AI353" s="191">
        <f>COUNTA(AE6:AE352)</f>
        <v>1</v>
      </c>
      <c r="AJ353" s="192"/>
      <c r="AN353" s="6" t="s">
        <v>10</v>
      </c>
      <c r="AO353" s="178"/>
      <c r="AP353" s="178"/>
      <c r="AQ353" s="178"/>
      <c r="AR353" s="191">
        <f>COUNTA(AN6:AN352)</f>
        <v>1</v>
      </c>
      <c r="AS353" s="192"/>
      <c r="AW353" s="6" t="s">
        <v>10</v>
      </c>
      <c r="AX353" s="178"/>
      <c r="AY353" s="178"/>
      <c r="AZ353" s="178"/>
      <c r="BA353" s="187">
        <f>COUNTA(AW7:AW352)</f>
        <v>1</v>
      </c>
      <c r="BB353" s="188"/>
      <c r="BF353" s="6" t="s">
        <v>10</v>
      </c>
      <c r="BG353" s="178"/>
      <c r="BH353" s="178"/>
      <c r="BI353" s="178"/>
      <c r="BJ353" s="187">
        <f>COUNTA(BF7:BF352)</f>
        <v>1</v>
      </c>
      <c r="BK353" s="188"/>
      <c r="BO353" s="6" t="s">
        <v>10</v>
      </c>
      <c r="BP353" s="178"/>
      <c r="BQ353" s="178"/>
      <c r="BR353" s="178"/>
      <c r="BS353" s="187">
        <f>COUNTA(BO6:BO352)</f>
        <v>1</v>
      </c>
      <c r="BT353" s="188"/>
    </row>
    <row r="354" spans="5:72">
      <c r="U354" t="str">
        <f>IF(T354=0,"",RANK(T354,T$11:T$352))</f>
        <v/>
      </c>
    </row>
    <row r="355" spans="5:72">
      <c r="U355" t="str">
        <f>IF(T355=0,"",RANK(T355,T$11:T$352))</f>
        <v/>
      </c>
    </row>
    <row r="356" spans="5:72">
      <c r="U356" t="str">
        <f>IF(T356=0,"",RANK(T356,T$11:T$352))</f>
        <v/>
      </c>
    </row>
    <row r="357" spans="5:72">
      <c r="U357" t="str">
        <f>IF(T357=0,"",RANK(T357,T$11:T$352))</f>
        <v/>
      </c>
    </row>
    <row r="358" spans="5:72">
      <c r="U358" t="str">
        <f>IF(T358=0,"",RANK(T358,T$11:T$352))</f>
        <v/>
      </c>
    </row>
    <row r="359" spans="5:72">
      <c r="U359" t="str">
        <f>IF(T359=0,"",RANK(T359,T$11:T$352))</f>
        <v/>
      </c>
    </row>
    <row r="360" spans="5:72">
      <c r="U360" t="str">
        <f>IF(T360=0,"",RANK(T360,T$11:T$352))</f>
        <v/>
      </c>
    </row>
    <row r="361" spans="5:72">
      <c r="U361" t="str">
        <f>IF(T361=0,"",RANK(T361,T$11:T$352))</f>
        <v/>
      </c>
    </row>
    <row r="362" spans="5:72">
      <c r="U362" t="str">
        <f>IF(T362=0,"",RANK(T362,T$11:T$352))</f>
        <v/>
      </c>
    </row>
    <row r="363" spans="5:72">
      <c r="U363" t="str">
        <f>IF(T363=0,"",RANK(T363,T$11:T$352))</f>
        <v/>
      </c>
    </row>
    <row r="364" spans="5:72">
      <c r="U364" t="str">
        <f>IF(T364=0,"",RANK(T364,T$11:T$352))</f>
        <v/>
      </c>
    </row>
    <row r="365" spans="5:72">
      <c r="U365" t="str">
        <f>IF(T365=0,"",RANK(T365,T$11:T$352))</f>
        <v/>
      </c>
    </row>
    <row r="366" spans="5:72">
      <c r="U366" t="str">
        <f>IF(T366=0,"",RANK(T366,T$11:T$352))</f>
        <v/>
      </c>
    </row>
    <row r="367" spans="5:72">
      <c r="U367" t="str">
        <f>IF(T367=0,"",RANK(T367,T$11:T$352))</f>
        <v/>
      </c>
    </row>
    <row r="368" spans="5:72">
      <c r="U368" t="str">
        <f>IF(T368=0,"",RANK(T368,T$11:T$352))</f>
        <v/>
      </c>
    </row>
    <row r="369" spans="21:21">
      <c r="U369" t="str">
        <f>IF(T369=0,"",RANK(T369,T$11:T$352))</f>
        <v/>
      </c>
    </row>
    <row r="370" spans="21:21">
      <c r="U370" t="str">
        <f>IF(T370=0,"",RANK(T370,T$11:T$352))</f>
        <v/>
      </c>
    </row>
    <row r="371" spans="21:21">
      <c r="U371" t="str">
        <f>IF(T371=0,"",RANK(T371,T$11:T$352))</f>
        <v/>
      </c>
    </row>
    <row r="372" spans="21:21">
      <c r="U372" t="str">
        <f>IF(T372=0,"",RANK(T372,T$11:T$352))</f>
        <v/>
      </c>
    </row>
    <row r="373" spans="21:21">
      <c r="U373" t="str">
        <f>IF(T373=0,"",RANK(T373,T$11:T$352))</f>
        <v/>
      </c>
    </row>
    <row r="374" spans="21:21">
      <c r="U374" t="str">
        <f>IF(T374=0,"",RANK(T374,T$11:T$352))</f>
        <v/>
      </c>
    </row>
    <row r="375" spans="21:21">
      <c r="U375" t="str">
        <f>IF(T375=0,"",RANK(T375,T$11:T$352))</f>
        <v/>
      </c>
    </row>
    <row r="376" spans="21:21">
      <c r="U376" t="str">
        <f>IF(T376=0,"",RANK(T376,T$11:T$352))</f>
        <v/>
      </c>
    </row>
    <row r="377" spans="21:21">
      <c r="U377" t="str">
        <f>IF(T377=0,"",RANK(T377,T$11:T$352))</f>
        <v/>
      </c>
    </row>
    <row r="378" spans="21:21">
      <c r="U378" t="str">
        <f>IF(T378=0,"",RANK(T378,T$11:T$352))</f>
        <v/>
      </c>
    </row>
    <row r="379" spans="21:21">
      <c r="U379" t="str">
        <f>IF(T379=0,"",RANK(T379,T$11:T$352))</f>
        <v/>
      </c>
    </row>
    <row r="380" spans="21:21">
      <c r="U380" t="str">
        <f>IF(T380=0,"",RANK(T380,T$11:T$352))</f>
        <v/>
      </c>
    </row>
    <row r="381" spans="21:21">
      <c r="U381" t="str">
        <f>IF(T381=0,"",RANK(T381,T$11:T$352))</f>
        <v/>
      </c>
    </row>
    <row r="382" spans="21:21">
      <c r="U382" t="str">
        <f>IF(T382=0,"",RANK(T382,T$11:T$352))</f>
        <v/>
      </c>
    </row>
    <row r="383" spans="21:21">
      <c r="U383" t="str">
        <f>IF(T383=0,"",RANK(T383,T$11:T$352))</f>
        <v/>
      </c>
    </row>
    <row r="384" spans="21:21">
      <c r="U384" t="str">
        <f>IF(T384=0,"",RANK(T384,T$11:T$352))</f>
        <v/>
      </c>
    </row>
    <row r="385" spans="21:21">
      <c r="U385" t="str">
        <f>IF(T385=0,"",RANK(T385,T$11:T$352))</f>
        <v/>
      </c>
    </row>
    <row r="386" spans="21:21">
      <c r="U386" t="str">
        <f>IF(T386=0,"",RANK(T386,T$11:T$352))</f>
        <v/>
      </c>
    </row>
    <row r="387" spans="21:21">
      <c r="U387" t="str">
        <f>IF(T387=0,"",RANK(T387,T$11:T$352))</f>
        <v/>
      </c>
    </row>
    <row r="388" spans="21:21">
      <c r="U388" t="str">
        <f>IF(T388=0,"",RANK(T388,T$11:T$352))</f>
        <v/>
      </c>
    </row>
    <row r="389" spans="21:21">
      <c r="U389" t="str">
        <f>IF(T389=0,"",RANK(T389,T$11:T$352))</f>
        <v/>
      </c>
    </row>
    <row r="390" spans="21:21">
      <c r="U390" t="str">
        <f>IF(T390=0,"",RANK(T390,T$11:T$352))</f>
        <v/>
      </c>
    </row>
    <row r="391" spans="21:21">
      <c r="U391" t="str">
        <f>IF(T391=0,"",RANK(T391,T$11:T$352))</f>
        <v/>
      </c>
    </row>
    <row r="392" spans="21:21">
      <c r="U392" t="str">
        <f>IF(T392=0,"",RANK(T392,T$11:T$352))</f>
        <v/>
      </c>
    </row>
    <row r="393" spans="21:21">
      <c r="U393" t="str">
        <f>IF(T393=0,"",RANK(T393,T$11:T$352))</f>
        <v/>
      </c>
    </row>
    <row r="394" spans="21:21">
      <c r="U394" t="str">
        <f>IF(T394=0,"",RANK(T394,T$11:T$352))</f>
        <v/>
      </c>
    </row>
    <row r="395" spans="21:21">
      <c r="U395" t="str">
        <f>IF(T395=0,"",RANK(T395,T$11:T$352))</f>
        <v/>
      </c>
    </row>
    <row r="396" spans="21:21">
      <c r="U396" t="str">
        <f>IF(T396=0,"",RANK(T396,T$11:T$352))</f>
        <v/>
      </c>
    </row>
    <row r="397" spans="21:21">
      <c r="U397" t="str">
        <f>IF(T397=0,"",RANK(T397,T$11:T$352))</f>
        <v/>
      </c>
    </row>
    <row r="398" spans="21:21">
      <c r="U398" t="str">
        <f>IF(T398=0,"",RANK(T398,T$11:T$352))</f>
        <v/>
      </c>
    </row>
    <row r="399" spans="21:21">
      <c r="U399" t="str">
        <f>IF(T399=0,"",RANK(T399,T$11:T$352))</f>
        <v/>
      </c>
    </row>
    <row r="400" spans="21:21">
      <c r="U400" t="str">
        <f>IF(T400=0,"",RANK(T400,T$11:T$352))</f>
        <v/>
      </c>
    </row>
    <row r="401" spans="21:21">
      <c r="U401" t="str">
        <f>IF(T401=0,"",RANK(T401,T$11:T$352))</f>
        <v/>
      </c>
    </row>
    <row r="402" spans="21:21">
      <c r="U402" t="str">
        <f>IF(T402=0,"",RANK(T402,T$11:T$352))</f>
        <v/>
      </c>
    </row>
    <row r="403" spans="21:21">
      <c r="U403" t="str">
        <f>IF(T403=0,"",RANK(T403,T$11:T$352))</f>
        <v/>
      </c>
    </row>
    <row r="404" spans="21:21">
      <c r="U404" t="str">
        <f>IF(T404=0,"",RANK(T404,T$11:T$352))</f>
        <v/>
      </c>
    </row>
    <row r="405" spans="21:21">
      <c r="U405" t="str">
        <f>IF(T405=0,"",RANK(T405,T$11:T$352))</f>
        <v/>
      </c>
    </row>
    <row r="406" spans="21:21">
      <c r="U406" t="str">
        <f>IF(T406=0,"",RANK(T406,T$11:T$352))</f>
        <v/>
      </c>
    </row>
    <row r="407" spans="21:21">
      <c r="U407" t="str">
        <f>IF(T407=0,"",RANK(T407,T$11:T$352))</f>
        <v/>
      </c>
    </row>
    <row r="408" spans="21:21">
      <c r="U408" t="str">
        <f>IF(T408=0,"",RANK(T408,T$11:T$352))</f>
        <v/>
      </c>
    </row>
    <row r="409" spans="21:21">
      <c r="U409" t="str">
        <f>IF(T409=0,"",RANK(T409,T$11:T$352))</f>
        <v/>
      </c>
    </row>
    <row r="410" spans="21:21">
      <c r="U410" t="str">
        <f>IF(T410=0,"",RANK(T410,T$11:T$352))</f>
        <v/>
      </c>
    </row>
    <row r="411" spans="21:21">
      <c r="U411" t="str">
        <f>IF(T411=0,"",RANK(T411,T$11:T$352))</f>
        <v/>
      </c>
    </row>
    <row r="412" spans="21:21">
      <c r="U412" t="str">
        <f>IF(T412=0,"",RANK(T412,T$11:T$352))</f>
        <v/>
      </c>
    </row>
    <row r="413" spans="21:21">
      <c r="U413" t="str">
        <f>IF(T413=0,"",RANK(T413,T$11:T$352))</f>
        <v/>
      </c>
    </row>
    <row r="414" spans="21:21">
      <c r="U414" t="str">
        <f>IF(T414=0,"",RANK(T414,T$11:T$352))</f>
        <v/>
      </c>
    </row>
    <row r="415" spans="21:21">
      <c r="U415" t="str">
        <f>IF(T415=0,"",RANK(T415,T$11:T$352))</f>
        <v/>
      </c>
    </row>
    <row r="416" spans="21:21">
      <c r="U416" t="str">
        <f>IF(T416=0,"",RANK(T416,T$11:T$352))</f>
        <v/>
      </c>
    </row>
    <row r="417" spans="21:21">
      <c r="U417" t="str">
        <f>IF(T417=0,"",RANK(T417,T$11:T$352))</f>
        <v/>
      </c>
    </row>
    <row r="418" spans="21:21">
      <c r="U418" t="str">
        <f>IF(T418=0,"",RANK(T418,T$11:T$352))</f>
        <v/>
      </c>
    </row>
    <row r="419" spans="21:21">
      <c r="U419" t="str">
        <f>IF(T419=0,"",RANK(T419,T$11:T$352))</f>
        <v/>
      </c>
    </row>
    <row r="420" spans="21:21">
      <c r="U420" t="str">
        <f>IF(T420=0,"",RANK(T420,T$11:T$352))</f>
        <v/>
      </c>
    </row>
    <row r="421" spans="21:21">
      <c r="U421" t="str">
        <f>IF(T421=0,"",RANK(T421,T$11:T$352))</f>
        <v/>
      </c>
    </row>
    <row r="422" spans="21:21">
      <c r="U422" t="str">
        <f>IF(T422=0,"",RANK(T422,T$11:T$352))</f>
        <v/>
      </c>
    </row>
    <row r="423" spans="21:21">
      <c r="U423" t="str">
        <f>IF(T423=0,"",RANK(T423,T$11:T$352))</f>
        <v/>
      </c>
    </row>
    <row r="424" spans="21:21">
      <c r="U424" t="str">
        <f>IF(T424=0,"",RANK(T424,T$11:T$352))</f>
        <v/>
      </c>
    </row>
    <row r="425" spans="21:21">
      <c r="U425" t="str">
        <f>IF(T425=0,"",RANK(T425,T$11:T$352))</f>
        <v/>
      </c>
    </row>
    <row r="426" spans="21:21">
      <c r="U426" t="str">
        <f>IF(T426=0,"",RANK(T426,T$11:T$352))</f>
        <v/>
      </c>
    </row>
    <row r="427" spans="21:21">
      <c r="U427" t="str">
        <f>IF(T427=0,"",RANK(T427,T$11:T$352))</f>
        <v/>
      </c>
    </row>
    <row r="428" spans="21:21">
      <c r="U428" t="str">
        <f>IF(T428=0,"",RANK(T428,T$11:T$352))</f>
        <v/>
      </c>
    </row>
    <row r="429" spans="21:21">
      <c r="U429" t="str">
        <f>IF(T429=0,"",RANK(T429,T$11:T$352))</f>
        <v/>
      </c>
    </row>
    <row r="430" spans="21:21">
      <c r="U430" t="str">
        <f>IF(T430=0,"",RANK(T430,T$11:T$352))</f>
        <v/>
      </c>
    </row>
    <row r="431" spans="21:21">
      <c r="U431" t="str">
        <f>IF(T431=0,"",RANK(T431,T$11:T$352))</f>
        <v/>
      </c>
    </row>
    <row r="432" spans="21:21">
      <c r="U432" t="str">
        <f>IF(T432=0,"",RANK(T432,T$11:T$352))</f>
        <v/>
      </c>
    </row>
    <row r="433" spans="21:21">
      <c r="U433" t="str">
        <f>IF(T433=0,"",RANK(T433,T$11:T$352))</f>
        <v/>
      </c>
    </row>
    <row r="434" spans="21:21">
      <c r="U434" t="str">
        <f>IF(T434=0,"",RANK(T434,T$11:T$352))</f>
        <v/>
      </c>
    </row>
    <row r="435" spans="21:21">
      <c r="U435" t="str">
        <f>IF(T435=0,"",RANK(T435,T$11:T$352))</f>
        <v/>
      </c>
    </row>
    <row r="436" spans="21:21">
      <c r="U436" t="str">
        <f>IF(T436=0,"",RANK(T436,T$11:T$352))</f>
        <v/>
      </c>
    </row>
    <row r="437" spans="21:21">
      <c r="U437" t="str">
        <f>IF(T437=0,"",RANK(T437,T$11:T$352))</f>
        <v/>
      </c>
    </row>
    <row r="438" spans="21:21">
      <c r="U438" t="str">
        <f>IF(T438=0,"",RANK(T438,T$11:T$352))</f>
        <v/>
      </c>
    </row>
    <row r="439" spans="21:21">
      <c r="U439" t="str">
        <f>IF(T439=0,"",RANK(T439,T$11:T$352))</f>
        <v/>
      </c>
    </row>
    <row r="440" spans="21:21">
      <c r="U440" t="str">
        <f>IF(T440=0,"",RANK(T440,T$11:T$352))</f>
        <v/>
      </c>
    </row>
    <row r="441" spans="21:21">
      <c r="U441" t="str">
        <f>IF(T441=0,"",RANK(T441,T$11:T$352))</f>
        <v/>
      </c>
    </row>
    <row r="442" spans="21:21">
      <c r="U442" t="str">
        <f>IF(T442=0,"",RANK(T442,T$11:T$352))</f>
        <v/>
      </c>
    </row>
    <row r="443" spans="21:21">
      <c r="U443" t="str">
        <f>IF(T443=0,"",RANK(T443,T$11:T$352))</f>
        <v/>
      </c>
    </row>
    <row r="444" spans="21:21">
      <c r="U444" t="str">
        <f>IF(T444=0,"",RANK(T444,T$11:T$352))</f>
        <v/>
      </c>
    </row>
    <row r="445" spans="21:21">
      <c r="U445" t="str">
        <f>IF(T445=0,"",RANK(T445,T$11:T$352))</f>
        <v/>
      </c>
    </row>
    <row r="446" spans="21:21">
      <c r="U446" t="str">
        <f>IF(T446=0,"",RANK(T446,T$11:T$352))</f>
        <v/>
      </c>
    </row>
    <row r="447" spans="21:21">
      <c r="U447" t="str">
        <f>IF(T447=0,"",RANK(T447,T$11:T$352))</f>
        <v/>
      </c>
    </row>
    <row r="448" spans="21:21">
      <c r="U448" t="str">
        <f>IF(T448=0,"",RANK(T448,T$11:T$352))</f>
        <v/>
      </c>
    </row>
    <row r="449" spans="21:21">
      <c r="U449" t="str">
        <f>IF(T449=0,"",RANK(T449,T$11:T$352))</f>
        <v/>
      </c>
    </row>
    <row r="450" spans="21:21">
      <c r="U450" t="str">
        <f>IF(T450=0,"",RANK(T450,T$11:T$352))</f>
        <v/>
      </c>
    </row>
    <row r="451" spans="21:21">
      <c r="U451" t="str">
        <f>IF(T451=0,"",RANK(T451,T$11:T$352))</f>
        <v/>
      </c>
    </row>
    <row r="452" spans="21:21">
      <c r="U452" t="str">
        <f>IF(T452=0,"",RANK(T452,T$11:T$352))</f>
        <v/>
      </c>
    </row>
    <row r="453" spans="21:21">
      <c r="U453" t="str">
        <f>IF(T453=0,"",RANK(T453,T$11:T$352))</f>
        <v/>
      </c>
    </row>
    <row r="454" spans="21:21">
      <c r="U454" t="str">
        <f>IF(T454=0,"",RANK(T454,T$11:T$352))</f>
        <v/>
      </c>
    </row>
    <row r="455" spans="21:21">
      <c r="U455" t="str">
        <f>IF(T455=0,"",RANK(T455,T$11:T$352))</f>
        <v/>
      </c>
    </row>
    <row r="456" spans="21:21">
      <c r="U456" t="str">
        <f>IF(T456=0,"",RANK(T456,T$11:T$352))</f>
        <v/>
      </c>
    </row>
    <row r="457" spans="21:21">
      <c r="U457" t="str">
        <f>IF(T457=0,"",RANK(T457,T$11:T$352))</f>
        <v/>
      </c>
    </row>
    <row r="458" spans="21:21">
      <c r="U458" t="str">
        <f>IF(T458=0,"",RANK(T458,T$11:T$352))</f>
        <v/>
      </c>
    </row>
    <row r="459" spans="21:21">
      <c r="U459" t="str">
        <f>IF(T459=0,"",RANK(T459,T$11:T$352))</f>
        <v/>
      </c>
    </row>
    <row r="460" spans="21:21">
      <c r="U460" t="str">
        <f>IF(T460=0,"",RANK(T460,T$11:T$352))</f>
        <v/>
      </c>
    </row>
    <row r="461" spans="21:21">
      <c r="U461" t="str">
        <f>IF(T461=0,"",RANK(T461,T$11:T$352))</f>
        <v/>
      </c>
    </row>
    <row r="462" spans="21:21">
      <c r="U462" t="str">
        <f>IF(T462=0,"",RANK(T462,T$11:T$352))</f>
        <v/>
      </c>
    </row>
    <row r="463" spans="21:21">
      <c r="U463" t="str">
        <f>IF(T463=0,"",RANK(T463,T$11:T$352))</f>
        <v/>
      </c>
    </row>
    <row r="464" spans="21:21">
      <c r="U464" t="str">
        <f>IF(T464=0,"",RANK(T464,T$11:T$352))</f>
        <v/>
      </c>
    </row>
    <row r="465" spans="21:21">
      <c r="U465" t="str">
        <f>IF(T465=0,"",RANK(T465,T$11:T$352))</f>
        <v/>
      </c>
    </row>
    <row r="466" spans="21:21">
      <c r="U466" t="str">
        <f>IF(T466=0,"",RANK(T466,T$11:T$352))</f>
        <v/>
      </c>
    </row>
    <row r="467" spans="21:21">
      <c r="U467" t="str">
        <f>IF(T467=0,"",RANK(T467,T$11:T$352))</f>
        <v/>
      </c>
    </row>
    <row r="468" spans="21:21">
      <c r="U468" t="str">
        <f>IF(T468=0,"",RANK(T468,T$11:T$352))</f>
        <v/>
      </c>
    </row>
    <row r="469" spans="21:21">
      <c r="U469" t="str">
        <f>IF(T469=0,"",RANK(T469,T$11:T$352))</f>
        <v/>
      </c>
    </row>
    <row r="470" spans="21:21">
      <c r="U470" t="str">
        <f>IF(T470=0,"",RANK(T470,T$11:T$352))</f>
        <v/>
      </c>
    </row>
    <row r="471" spans="21:21">
      <c r="U471" t="str">
        <f>IF(T471=0,"",RANK(T471,T$11:T$352))</f>
        <v/>
      </c>
    </row>
    <row r="472" spans="21:21">
      <c r="U472" t="str">
        <f>IF(T472=0,"",RANK(T472,T$11:T$352))</f>
        <v/>
      </c>
    </row>
    <row r="473" spans="21:21">
      <c r="U473" t="str">
        <f>IF(T473=0,"",RANK(T473,T$11:T$352))</f>
        <v/>
      </c>
    </row>
    <row r="474" spans="21:21">
      <c r="U474" t="str">
        <f>IF(T474=0,"",RANK(T474,T$11:T$352))</f>
        <v/>
      </c>
    </row>
    <row r="475" spans="21:21">
      <c r="U475" t="str">
        <f>IF(T475=0,"",RANK(T475,T$11:T$352))</f>
        <v/>
      </c>
    </row>
    <row r="476" spans="21:21">
      <c r="U476" t="str">
        <f>IF(T476=0,"",RANK(T476,T$11:T$352))</f>
        <v/>
      </c>
    </row>
    <row r="477" spans="21:21">
      <c r="U477" t="str">
        <f>IF(T477=0,"",RANK(T477,T$11:T$352))</f>
        <v/>
      </c>
    </row>
    <row r="478" spans="21:21">
      <c r="U478" t="str">
        <f>IF(T478=0,"",RANK(T478,T$11:T$352))</f>
        <v/>
      </c>
    </row>
    <row r="479" spans="21:21">
      <c r="U479" t="str">
        <f>IF(T479=0,"",RANK(T479,T$11:T$352))</f>
        <v/>
      </c>
    </row>
    <row r="480" spans="21:21">
      <c r="U480" t="str">
        <f>IF(T480=0,"",RANK(T480,T$11:T$352))</f>
        <v/>
      </c>
    </row>
    <row r="481" spans="21:21">
      <c r="U481" t="str">
        <f>IF(T481=0,"",RANK(T481,T$11:T$352))</f>
        <v/>
      </c>
    </row>
    <row r="482" spans="21:21">
      <c r="U482" t="str">
        <f>IF(T482=0,"",RANK(T482,T$11:T$352))</f>
        <v/>
      </c>
    </row>
    <row r="483" spans="21:21">
      <c r="U483" t="str">
        <f>IF(T483=0,"",RANK(T483,T$11:T$352))</f>
        <v/>
      </c>
    </row>
    <row r="484" spans="21:21">
      <c r="U484" t="str">
        <f>IF(T484=0,"",RANK(T484,T$11:T$352))</f>
        <v/>
      </c>
    </row>
    <row r="485" spans="21:21">
      <c r="U485" t="str">
        <f>IF(T485=0,"",RANK(T485,T$11:T$352))</f>
        <v/>
      </c>
    </row>
    <row r="486" spans="21:21">
      <c r="U486" t="str">
        <f>IF(T486=0,"",RANK(T486,T$11:T$352))</f>
        <v/>
      </c>
    </row>
    <row r="487" spans="21:21">
      <c r="U487" t="str">
        <f>IF(T487=0,"",RANK(T487,T$11:T$352))</f>
        <v/>
      </c>
    </row>
    <row r="488" spans="21:21">
      <c r="U488" t="str">
        <f>IF(T488=0,"",RANK(T488,T$11:T$352))</f>
        <v/>
      </c>
    </row>
    <row r="489" spans="21:21">
      <c r="U489" t="str">
        <f>IF(T489=0,"",RANK(T489,T$11:T$352))</f>
        <v/>
      </c>
    </row>
    <row r="490" spans="21:21">
      <c r="U490" t="str">
        <f>IF(T490=0,"",RANK(T490,T$11:T$352))</f>
        <v/>
      </c>
    </row>
    <row r="491" spans="21:21">
      <c r="U491" t="str">
        <f>IF(T491=0,"",RANK(T491,T$11:T$352))</f>
        <v/>
      </c>
    </row>
    <row r="492" spans="21:21">
      <c r="U492" t="str">
        <f>IF(T492=0,"",RANK(T492,T$11:T$352))</f>
        <v/>
      </c>
    </row>
    <row r="493" spans="21:21">
      <c r="U493" t="str">
        <f>IF(T493=0,"",RANK(T493,T$11:T$352))</f>
        <v/>
      </c>
    </row>
    <row r="494" spans="21:21">
      <c r="U494" t="str">
        <f>IF(T494=0,"",RANK(T494,T$11:T$352))</f>
        <v/>
      </c>
    </row>
    <row r="495" spans="21:21">
      <c r="U495" t="str">
        <f>IF(T495=0,"",RANK(T495,T$11:T$352))</f>
        <v/>
      </c>
    </row>
    <row r="496" spans="21:21">
      <c r="U496" t="str">
        <f>IF(T496=0,"",RANK(T496,T$11:T$352))</f>
        <v/>
      </c>
    </row>
    <row r="497" spans="21:21">
      <c r="U497" t="str">
        <f>IF(T497=0,"",RANK(T497,T$11:T$352))</f>
        <v/>
      </c>
    </row>
    <row r="498" spans="21:21">
      <c r="U498" t="str">
        <f>IF(T498=0,"",RANK(T498,T$11:T$352))</f>
        <v/>
      </c>
    </row>
    <row r="499" spans="21:21">
      <c r="U499" t="str">
        <f>IF(T499=0,"",RANK(T499,T$11:T$352))</f>
        <v/>
      </c>
    </row>
    <row r="500" spans="21:21">
      <c r="U500" t="str">
        <f>IF(T500=0,"",RANK(T500,T$11:T$352))</f>
        <v/>
      </c>
    </row>
    <row r="501" spans="21:21">
      <c r="U501" t="str">
        <f>IF(T501=0,"",RANK(T501,T$11:T$352))</f>
        <v/>
      </c>
    </row>
    <row r="502" spans="21:21">
      <c r="U502" t="str">
        <f>IF(T502=0,"",RANK(T502,T$11:T$352))</f>
        <v/>
      </c>
    </row>
    <row r="503" spans="21:21">
      <c r="U503" t="str">
        <f>IF(T503=0,"",RANK(T503,T$11:T$352))</f>
        <v/>
      </c>
    </row>
    <row r="504" spans="21:21">
      <c r="U504" t="str">
        <f>IF(T504=0,"",RANK(T504,T$11:T$352))</f>
        <v/>
      </c>
    </row>
    <row r="505" spans="21:21">
      <c r="U505" t="str">
        <f>IF(T505=0,"",RANK(T505,T$11:T$352))</f>
        <v/>
      </c>
    </row>
    <row r="506" spans="21:21">
      <c r="U506" t="str">
        <f>IF(T506=0,"",RANK(T506,T$11:T$352))</f>
        <v/>
      </c>
    </row>
    <row r="507" spans="21:21">
      <c r="U507" t="str">
        <f>IF(T507=0,"",RANK(T507,T$11:T$352))</f>
        <v/>
      </c>
    </row>
    <row r="508" spans="21:21">
      <c r="U508" t="str">
        <f>IF(T508=0,"",RANK(T508,T$11:T$352))</f>
        <v/>
      </c>
    </row>
    <row r="509" spans="21:21">
      <c r="U509" t="str">
        <f>IF(T509=0,"",RANK(T509,T$11:T$352))</f>
        <v/>
      </c>
    </row>
    <row r="510" spans="21:21">
      <c r="U510" t="str">
        <f>IF(T510=0,"",RANK(T510,T$11:T$352))</f>
        <v/>
      </c>
    </row>
    <row r="511" spans="21:21">
      <c r="U511" t="str">
        <f>IF(T511=0,"",RANK(T511,T$11:T$352))</f>
        <v/>
      </c>
    </row>
    <row r="512" spans="21:21">
      <c r="U512" t="str">
        <f>IF(T512=0,"",RANK(T512,T$11:T$352))</f>
        <v/>
      </c>
    </row>
    <row r="513" spans="21:21">
      <c r="U513" t="str">
        <f>IF(T513=0,"",RANK(T513,T$11:T$352))</f>
        <v/>
      </c>
    </row>
    <row r="514" spans="21:21">
      <c r="U514" t="str">
        <f>IF(T514=0,"",RANK(T514,T$11:T$352))</f>
        <v/>
      </c>
    </row>
    <row r="515" spans="21:21">
      <c r="U515" t="str">
        <f>IF(T515=0,"",RANK(T515,T$11:T$352))</f>
        <v/>
      </c>
    </row>
    <row r="516" spans="21:21">
      <c r="U516" t="str">
        <f>IF(T516=0,"",RANK(T516,T$11:T$352))</f>
        <v/>
      </c>
    </row>
    <row r="517" spans="21:21">
      <c r="U517" t="str">
        <f>IF(T517=0,"",RANK(T517,T$11:T$352))</f>
        <v/>
      </c>
    </row>
    <row r="518" spans="21:21">
      <c r="U518" t="str">
        <f>IF(T518=0,"",RANK(T518,T$11:T$352))</f>
        <v/>
      </c>
    </row>
    <row r="519" spans="21:21">
      <c r="U519" t="str">
        <f>IF(T519=0,"",RANK(T519,T$11:T$352))</f>
        <v/>
      </c>
    </row>
    <row r="520" spans="21:21">
      <c r="U520" t="str">
        <f>IF(T520=0,"",RANK(T520,T$11:T$352))</f>
        <v/>
      </c>
    </row>
    <row r="521" spans="21:21">
      <c r="U521" t="str">
        <f>IF(T521=0,"",RANK(T521,T$11:T$352))</f>
        <v/>
      </c>
    </row>
    <row r="522" spans="21:21">
      <c r="U522" t="str">
        <f>IF(T522=0,"",RANK(T522,T$11:T$352))</f>
        <v/>
      </c>
    </row>
    <row r="523" spans="21:21">
      <c r="U523" t="str">
        <f>IF(T523=0,"",RANK(T523,T$11:T$352))</f>
        <v/>
      </c>
    </row>
    <row r="524" spans="21:21">
      <c r="U524" t="str">
        <f>IF(T524=0,"",RANK(T524,T$11:T$352))</f>
        <v/>
      </c>
    </row>
    <row r="525" spans="21:21">
      <c r="U525" t="str">
        <f>IF(T525=0,"",RANK(T525,T$11:T$352))</f>
        <v/>
      </c>
    </row>
    <row r="526" spans="21:21">
      <c r="U526" t="str">
        <f>IF(T526=0,"",RANK(T526,T$11:T$352))</f>
        <v/>
      </c>
    </row>
    <row r="527" spans="21:21">
      <c r="U527" t="str">
        <f>IF(T527=0,"",RANK(T527,T$11:T$352))</f>
        <v/>
      </c>
    </row>
    <row r="528" spans="21:21">
      <c r="U528" t="str">
        <f>IF(T528=0,"",RANK(T528,T$11:T$352))</f>
        <v/>
      </c>
    </row>
    <row r="529" spans="21:21">
      <c r="U529" t="str">
        <f>IF(T529=0,"",RANK(T529,T$11:T$352))</f>
        <v/>
      </c>
    </row>
    <row r="530" spans="21:21">
      <c r="U530" t="str">
        <f>IF(T530=0,"",RANK(T530,T$11:T$352))</f>
        <v/>
      </c>
    </row>
    <row r="531" spans="21:21">
      <c r="U531" t="str">
        <f>IF(T531=0,"",RANK(T531,T$11:T$352))</f>
        <v/>
      </c>
    </row>
    <row r="532" spans="21:21">
      <c r="U532" t="str">
        <f>IF(T532=0,"",RANK(T532,T$11:T$352))</f>
        <v/>
      </c>
    </row>
    <row r="533" spans="21:21">
      <c r="U533" t="str">
        <f>IF(T533=0,"",RANK(T533,T$11:T$352))</f>
        <v/>
      </c>
    </row>
    <row r="534" spans="21:21">
      <c r="U534" t="str">
        <f>IF(T534=0,"",RANK(T534,T$11:T$352))</f>
        <v/>
      </c>
    </row>
    <row r="535" spans="21:21">
      <c r="U535" t="str">
        <f>IF(T535=0,"",RANK(T535,T$11:T$352))</f>
        <v/>
      </c>
    </row>
    <row r="536" spans="21:21">
      <c r="U536" t="str">
        <f>IF(T536=0,"",RANK(T536,T$11:T$352))</f>
        <v/>
      </c>
    </row>
    <row r="537" spans="21:21">
      <c r="U537" t="str">
        <f>IF(T537=0,"",RANK(T537,T$11:T$352))</f>
        <v/>
      </c>
    </row>
    <row r="538" spans="21:21">
      <c r="U538" t="str">
        <f>IF(T538=0,"",RANK(T538,T$11:T$352))</f>
        <v/>
      </c>
    </row>
    <row r="539" spans="21:21">
      <c r="U539" t="str">
        <f>IF(T539=0,"",RANK(T539,T$11:T$352))</f>
        <v/>
      </c>
    </row>
    <row r="540" spans="21:21">
      <c r="U540" t="str">
        <f>IF(T540=0,"",RANK(T540,T$11:T$352))</f>
        <v/>
      </c>
    </row>
    <row r="541" spans="21:21">
      <c r="U541" t="str">
        <f>IF(T541=0,"",RANK(T541,T$11:T$352))</f>
        <v/>
      </c>
    </row>
    <row r="542" spans="21:21">
      <c r="U542" t="str">
        <f>IF(T542=0,"",RANK(T542,T$11:T$352))</f>
        <v/>
      </c>
    </row>
    <row r="543" spans="21:21">
      <c r="U543" t="str">
        <f>IF(T543=0,"",RANK(T543,T$11:T$352))</f>
        <v/>
      </c>
    </row>
    <row r="544" spans="21:21">
      <c r="U544" t="str">
        <f>IF(T544=0,"",RANK(T544,T$11:T$352))</f>
        <v/>
      </c>
    </row>
    <row r="545" spans="21:21">
      <c r="U545" t="str">
        <f>IF(T545=0,"",RANK(T545,T$11:T$352))</f>
        <v/>
      </c>
    </row>
    <row r="546" spans="21:21">
      <c r="U546" t="str">
        <f>IF(T546=0,"",RANK(T546,T$11:T$352))</f>
        <v/>
      </c>
    </row>
  </sheetData>
  <sortState ref="B6:AD343">
    <sortCondition ref="C6:C343"/>
    <sortCondition ref="AD6:AD343"/>
  </sortState>
  <mergeCells count="32">
    <mergeCell ref="BW4:BW5"/>
    <mergeCell ref="Q353:R353"/>
    <mergeCell ref="Z353:AA353"/>
    <mergeCell ref="AI353:AJ353"/>
    <mergeCell ref="AR353:AS353"/>
    <mergeCell ref="BA353:BB353"/>
    <mergeCell ref="BJ353:BK353"/>
    <mergeCell ref="BS353:BT353"/>
    <mergeCell ref="BF4:BL4"/>
    <mergeCell ref="BM4:BM5"/>
    <mergeCell ref="BN4:BN5"/>
    <mergeCell ref="BO4:BU4"/>
    <mergeCell ref="BV4:BV5"/>
    <mergeCell ref="AU4:AU5"/>
    <mergeCell ref="AV4:AV5"/>
    <mergeCell ref="AW4:BC4"/>
    <mergeCell ref="BE4:BE5"/>
    <mergeCell ref="AD4:AD5"/>
    <mergeCell ref="AE4:AK4"/>
    <mergeCell ref="AL4:AL5"/>
    <mergeCell ref="AM4:AM5"/>
    <mergeCell ref="AN4:AT4"/>
    <mergeCell ref="T4:T5"/>
    <mergeCell ref="U4:U5"/>
    <mergeCell ref="V4:AB4"/>
    <mergeCell ref="AC4:AC5"/>
    <mergeCell ref="BD4:BD5"/>
    <mergeCell ref="I353:J353"/>
    <mergeCell ref="B2:C2"/>
    <mergeCell ref="B4:D4"/>
    <mergeCell ref="E4:L4"/>
    <mergeCell ref="M4:S4"/>
  </mergeCells>
  <conditionalFormatting sqref="U6:U18 M10:T18 E6:T9 E10:L352 Q8:U18 M19:U352 V6:BW352">
    <cfRule type="cellIs" dxfId="17" priority="5" operator="equal">
      <formula>0</formula>
    </cfRule>
    <cfRule type="cellIs" dxfId="16" priority="6" operator="equal">
      <formula>""</formula>
    </cfRule>
  </conditionalFormatting>
  <conditionalFormatting sqref="M10 L6:M9 AR86 AW86 BG85 BL85 BQ77 BV77 AO86 AT86 AY86 BD86 BI85 BS77 AM6:AM352 AS6:AS352 BE6:BE352 BK6:BK352 BW6:BW352 N99 V99 AH99 AL99 AP99 AT99 AX99 BB6:BB352 BF99 BJ99 BN6:BN352 BR99 BV99 P99 T99 X99 AF99 AJ6:AJ352 AN99 AR99 AV6:AV352 AZ99 BD99 BH99 BL99 BP99 BT6:BT351 J6:J351 L10:L351 R6:R352 U6:U352 Z99:AB99 AD6:AD352 AA6:AA351">
    <cfRule type="cellIs" dxfId="15" priority="2" operator="equal">
      <formula>3</formula>
    </cfRule>
    <cfRule type="cellIs" dxfId="14" priority="3" operator="equal">
      <formula>2</formula>
    </cfRule>
    <cfRule type="cellIs" dxfId="13" priority="4" operator="equal">
      <formula>1</formula>
    </cfRule>
  </conditionalFormatting>
  <conditionalFormatting sqref="AM6:AM351 BE6:BE350 BN6:BN352 BW6:BW350 P99 T99 X99 AB99 AF99 AJ99 AN99 AR99 AV6:AV350 AZ99 BD99 BH99 BL99 BP99 BT99 L6:L351 U6:U351 AD6:AD351">
    <cfRule type="cellIs" dxfId="12" priority="1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D1:BV1"/>
  <sheetViews>
    <sheetView showZeros="0" zoomScale="90" zoomScaleNormal="90" zoomScaleSheetLayoutView="90" workbookViewId="0">
      <pane xSplit="4" ySplit="1" topLeftCell="E2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baseColWidth="10" defaultRowHeight="15"/>
  <cols>
    <col min="4" max="4" width="11.42578125" style="2"/>
    <col min="5" max="5" width="11.42578125" style="8"/>
    <col min="6" max="12" width="11.42578125" style="1"/>
    <col min="13" max="13" width="11.42578125" style="8"/>
    <col min="14" max="20" width="11.42578125" style="1"/>
    <col min="23" max="29" width="11.42578125" style="1"/>
    <col min="32" max="38" width="11.42578125" style="1"/>
    <col min="41" max="47" width="11.42578125" style="1"/>
    <col min="50" max="56" width="11.42578125" style="1"/>
    <col min="59" max="65" width="11.42578125" style="1"/>
    <col min="68" max="74" width="11.42578125" style="1"/>
  </cols>
  <sheetData/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B1:AU35"/>
  <sheetViews>
    <sheetView showGridLines="0" showZeros="0" zoomScale="90" zoomScaleNormal="90" workbookViewId="0">
      <pane xSplit="3" ySplit="4" topLeftCell="D5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4" customWidth="1"/>
    <col min="2" max="2" width="7" bestFit="1" customWidth="1"/>
    <col min="3" max="3" width="76.85546875" bestFit="1" customWidth="1"/>
    <col min="4" max="4" width="6.5703125" bestFit="1" customWidth="1"/>
    <col min="5" max="5" width="6.5703125" hidden="1" customWidth="1"/>
    <col min="6" max="6" width="5.5703125" bestFit="1" customWidth="1"/>
    <col min="7" max="7" width="6.5703125" customWidth="1"/>
    <col min="8" max="8" width="3.7109375" customWidth="1"/>
    <col min="9" max="9" width="6.5703125" customWidth="1"/>
    <col min="10" max="10" width="3.7109375" customWidth="1"/>
    <col min="11" max="13" width="5.5703125" bestFit="1" customWidth="1"/>
    <col min="14" max="14" width="3.7109375" customWidth="1"/>
    <col min="15" max="15" width="6.5703125" hidden="1" customWidth="1"/>
    <col min="16" max="16" width="5.5703125" hidden="1" customWidth="1"/>
    <col min="17" max="17" width="6.5703125" hidden="1" customWidth="1"/>
    <col min="18" max="18" width="3.7109375" hidden="1" customWidth="1"/>
    <col min="19" max="19" width="6.5703125" hidden="1" customWidth="1"/>
    <col min="20" max="20" width="5.5703125" hidden="1" customWidth="1"/>
    <col min="21" max="21" width="6.5703125" hidden="1" customWidth="1"/>
    <col min="22" max="22" width="3.7109375" hidden="1" customWidth="1"/>
    <col min="23" max="23" width="6.5703125" hidden="1" customWidth="1"/>
    <col min="24" max="24" width="5.5703125" hidden="1" customWidth="1"/>
    <col min="25" max="25" width="6.5703125" hidden="1" customWidth="1"/>
    <col min="26" max="26" width="3.7109375" hidden="1" customWidth="1"/>
    <col min="27" max="27" width="6.5703125" hidden="1" customWidth="1"/>
    <col min="28" max="28" width="5.5703125" hidden="1" customWidth="1"/>
    <col min="29" max="29" width="6.5703125" hidden="1" customWidth="1"/>
    <col min="30" max="30" width="3.7109375" hidden="1" customWidth="1"/>
    <col min="31" max="31" width="6.5703125" hidden="1" customWidth="1"/>
    <col min="32" max="32" width="5.5703125" hidden="1" customWidth="1"/>
    <col min="33" max="33" width="6.5703125" hidden="1" customWidth="1"/>
    <col min="34" max="34" width="3.7109375" hidden="1" customWidth="1"/>
    <col min="35" max="35" width="3" customWidth="1"/>
    <col min="36" max="36" width="6.5703125" hidden="1" customWidth="1"/>
    <col min="37" max="37" width="5.5703125" hidden="1" customWidth="1"/>
    <col min="38" max="38" width="6.5703125" hidden="1" customWidth="1"/>
    <col min="39" max="39" width="3.7109375" hidden="1" customWidth="1"/>
    <col min="40" max="40" width="6.5703125" hidden="1" customWidth="1"/>
    <col min="41" max="41" width="5.5703125" hidden="1" customWidth="1"/>
    <col min="42" max="42" width="6.5703125" hidden="1" customWidth="1"/>
    <col min="43" max="43" width="3.7109375" hidden="1" customWidth="1"/>
    <col min="44" max="44" width="7.7109375" style="1" hidden="1" customWidth="1"/>
    <col min="46" max="46" width="46.5703125" bestFit="1" customWidth="1"/>
  </cols>
  <sheetData>
    <row r="1" spans="2:47" ht="26.25">
      <c r="C1" s="49" t="s">
        <v>951</v>
      </c>
      <c r="M1" s="1"/>
      <c r="Q1" s="1"/>
      <c r="U1" s="1"/>
      <c r="Y1" s="1"/>
      <c r="AC1" s="1"/>
      <c r="AG1" s="1"/>
      <c r="AL1" s="1"/>
      <c r="AP1" s="1"/>
    </row>
    <row r="2" spans="2:47" ht="26.25">
      <c r="C2" s="75" t="s">
        <v>32</v>
      </c>
      <c r="M2" s="1"/>
      <c r="Q2" s="1"/>
      <c r="U2" s="1"/>
      <c r="Y2" s="1"/>
      <c r="AC2" s="1"/>
      <c r="AG2" s="1"/>
      <c r="AL2" s="1"/>
      <c r="AP2" s="1"/>
    </row>
    <row r="3" spans="2:47" ht="15.75" thickBot="1">
      <c r="M3" s="1"/>
      <c r="Q3" s="1"/>
      <c r="U3" s="1"/>
      <c r="Y3" s="1"/>
      <c r="AC3" s="1"/>
      <c r="AG3" s="1"/>
      <c r="AL3" s="1"/>
      <c r="AP3" s="1"/>
    </row>
    <row r="4" spans="2:47" ht="146.25" customHeight="1" thickBot="1">
      <c r="B4" s="76" t="s">
        <v>33</v>
      </c>
      <c r="C4" s="77" t="s">
        <v>34</v>
      </c>
      <c r="D4" s="78" t="s">
        <v>35</v>
      </c>
      <c r="E4" s="79" t="s">
        <v>36</v>
      </c>
      <c r="F4" s="80" t="s">
        <v>37</v>
      </c>
      <c r="G4" s="81" t="s">
        <v>38</v>
      </c>
      <c r="H4" s="82" t="s">
        <v>39</v>
      </c>
      <c r="I4" s="82" t="s">
        <v>40</v>
      </c>
      <c r="J4" s="83" t="s">
        <v>41</v>
      </c>
      <c r="K4" s="84" t="s">
        <v>42</v>
      </c>
      <c r="L4" s="85" t="s">
        <v>43</v>
      </c>
      <c r="M4" s="85" t="s">
        <v>44</v>
      </c>
      <c r="N4" s="83" t="s">
        <v>45</v>
      </c>
      <c r="O4" s="86" t="s">
        <v>46</v>
      </c>
      <c r="P4" s="87" t="s">
        <v>47</v>
      </c>
      <c r="Q4" s="87" t="s">
        <v>48</v>
      </c>
      <c r="R4" s="83" t="s">
        <v>49</v>
      </c>
      <c r="S4" s="88" t="s">
        <v>50</v>
      </c>
      <c r="T4" s="89" t="s">
        <v>51</v>
      </c>
      <c r="U4" s="89" t="s">
        <v>52</v>
      </c>
      <c r="V4" s="83" t="s">
        <v>53</v>
      </c>
      <c r="W4" s="90" t="s">
        <v>54</v>
      </c>
      <c r="X4" s="91" t="s">
        <v>55</v>
      </c>
      <c r="Y4" s="91" t="s">
        <v>56</v>
      </c>
      <c r="Z4" s="83" t="s">
        <v>57</v>
      </c>
      <c r="AA4" s="135" t="s">
        <v>58</v>
      </c>
      <c r="AB4" s="136" t="s">
        <v>59</v>
      </c>
      <c r="AC4" s="136" t="s">
        <v>60</v>
      </c>
      <c r="AD4" s="83" t="s">
        <v>61</v>
      </c>
      <c r="AE4" s="150" t="s">
        <v>62</v>
      </c>
      <c r="AF4" s="151" t="s">
        <v>63</v>
      </c>
      <c r="AG4" s="151" t="s">
        <v>64</v>
      </c>
      <c r="AH4" s="83" t="s">
        <v>65</v>
      </c>
      <c r="AJ4" s="92" t="s">
        <v>58</v>
      </c>
      <c r="AK4" s="93" t="s">
        <v>59</v>
      </c>
      <c r="AL4" s="93" t="s">
        <v>60</v>
      </c>
      <c r="AM4" s="83" t="s">
        <v>61</v>
      </c>
      <c r="AN4" s="94" t="s">
        <v>62</v>
      </c>
      <c r="AO4" s="95" t="s">
        <v>63</v>
      </c>
      <c r="AP4" s="95" t="s">
        <v>64</v>
      </c>
      <c r="AQ4" s="140" t="s">
        <v>65</v>
      </c>
      <c r="AR4" s="143" t="s">
        <v>72</v>
      </c>
    </row>
    <row r="5" spans="2:47">
      <c r="B5" s="132">
        <v>1055</v>
      </c>
      <c r="C5" s="185" t="s">
        <v>932</v>
      </c>
      <c r="D5" s="96">
        <v>1325</v>
      </c>
      <c r="E5" s="97"/>
      <c r="F5" s="57">
        <f>RANK(D5,D$5:D$32)</f>
        <v>2</v>
      </c>
      <c r="G5" s="15">
        <v>1433</v>
      </c>
      <c r="H5" s="98">
        <f>RANK(G5,G$5:G$32)</f>
        <v>2</v>
      </c>
      <c r="I5" s="98">
        <f>D5+G5</f>
        <v>2758</v>
      </c>
      <c r="J5" s="57">
        <f>RANK(I5,I$5:I$32)</f>
        <v>2</v>
      </c>
      <c r="K5" s="7">
        <v>1283</v>
      </c>
      <c r="L5" s="99">
        <f>RANK(K5,K$5:K$32)</f>
        <v>1</v>
      </c>
      <c r="M5" s="99">
        <f>I5+K5</f>
        <v>4041</v>
      </c>
      <c r="N5" s="57">
        <f>RANK(M5,M$5:M$32)</f>
        <v>1</v>
      </c>
      <c r="O5" s="23"/>
      <c r="P5" s="25"/>
      <c r="Q5" s="127"/>
      <c r="R5" s="57"/>
      <c r="S5" s="100"/>
      <c r="T5" s="101"/>
      <c r="U5" s="101"/>
      <c r="V5" s="57"/>
      <c r="W5" s="102"/>
      <c r="X5" s="103"/>
      <c r="Y5" s="103"/>
      <c r="Z5" s="57"/>
      <c r="AA5" s="138"/>
      <c r="AB5" s="137"/>
      <c r="AC5" s="137"/>
      <c r="AD5" s="57"/>
      <c r="AE5" s="152"/>
      <c r="AF5" s="153"/>
      <c r="AG5" s="153"/>
      <c r="AH5" s="57"/>
      <c r="AJ5" s="104"/>
      <c r="AK5" s="105" t="e">
        <f t="shared" ref="AK5:AK20" si="0">RANK(AJ5,AJ$6:AJ$35)</f>
        <v>#N/A</v>
      </c>
      <c r="AL5" s="105">
        <f t="shared" ref="AL5:AL20" si="1">AJ5+Y5</f>
        <v>0</v>
      </c>
      <c r="AM5" s="57">
        <f t="shared" ref="AM5:AM20" si="2">RANK(AL5,AL$6:AL$35)</f>
        <v>1</v>
      </c>
      <c r="AN5" s="106"/>
      <c r="AO5" s="107" t="e">
        <f t="shared" ref="AO5:AO20" si="3">RANK(AN5,AN$6:AN$35)</f>
        <v>#N/A</v>
      </c>
      <c r="AP5" s="107">
        <f t="shared" ref="AP5:AP20" si="4">AN5+AL5</f>
        <v>0</v>
      </c>
      <c r="AQ5" s="141">
        <f t="shared" ref="AQ5:AQ20" si="5">RANK(AP5,AP$6:AP$35)</f>
        <v>1</v>
      </c>
      <c r="AR5" s="144">
        <f>AVERAGE(D5,G5,K5,O5,S5,W5,AA5,AE5)</f>
        <v>1347</v>
      </c>
    </row>
    <row r="6" spans="2:47">
      <c r="B6" s="184">
        <v>1403</v>
      </c>
      <c r="C6" s="181" t="s">
        <v>934</v>
      </c>
      <c r="D6" s="96">
        <v>1387</v>
      </c>
      <c r="E6" s="97"/>
      <c r="F6" s="57">
        <f>RANK(D6,D$5:D$32)</f>
        <v>1</v>
      </c>
      <c r="G6" s="15">
        <v>1274</v>
      </c>
      <c r="H6" s="98">
        <f>RANK(G6,G$5:G$32)</f>
        <v>6</v>
      </c>
      <c r="I6" s="98">
        <f>D6+G6</f>
        <v>2661</v>
      </c>
      <c r="J6" s="57">
        <f>RANK(I6,I$5:I$32)</f>
        <v>3</v>
      </c>
      <c r="K6" s="7">
        <v>1243</v>
      </c>
      <c r="L6" s="99">
        <f>RANK(K6,K$5:K$32)</f>
        <v>2</v>
      </c>
      <c r="M6" s="99">
        <f>I6+K6</f>
        <v>3904</v>
      </c>
      <c r="N6" s="57">
        <f>RANK(M6,M$5:M$32)</f>
        <v>2</v>
      </c>
      <c r="O6" s="23"/>
      <c r="P6" s="25"/>
      <c r="Q6" s="127"/>
      <c r="R6" s="57"/>
      <c r="S6" s="100"/>
      <c r="T6" s="101"/>
      <c r="U6" s="101"/>
      <c r="V6" s="57"/>
      <c r="W6" s="102"/>
      <c r="X6" s="103"/>
      <c r="Y6" s="103"/>
      <c r="Z6" s="57"/>
      <c r="AA6" s="138"/>
      <c r="AB6" s="137"/>
      <c r="AC6" s="137"/>
      <c r="AD6" s="57"/>
      <c r="AE6" s="152"/>
      <c r="AF6" s="153"/>
      <c r="AG6" s="153"/>
      <c r="AH6" s="57"/>
      <c r="AJ6" s="104"/>
      <c r="AK6" s="105" t="e">
        <f t="shared" si="0"/>
        <v>#N/A</v>
      </c>
      <c r="AL6" s="105">
        <f t="shared" si="1"/>
        <v>0</v>
      </c>
      <c r="AM6" s="57">
        <f t="shared" si="2"/>
        <v>1</v>
      </c>
      <c r="AN6" s="106"/>
      <c r="AO6" s="107" t="e">
        <f t="shared" si="3"/>
        <v>#N/A</v>
      </c>
      <c r="AP6" s="107">
        <f t="shared" si="4"/>
        <v>0</v>
      </c>
      <c r="AQ6" s="141">
        <f t="shared" si="5"/>
        <v>1</v>
      </c>
      <c r="AR6" s="144">
        <f>AVERAGE(D6,G6,K6,O6,S6,W6,AA6,AE6)</f>
        <v>1301.3333333333333</v>
      </c>
      <c r="AT6" s="8"/>
      <c r="AU6" s="149"/>
    </row>
    <row r="7" spans="2:47">
      <c r="B7" s="130">
        <v>1757</v>
      </c>
      <c r="C7" s="108" t="s">
        <v>938</v>
      </c>
      <c r="D7" s="96">
        <v>1318</v>
      </c>
      <c r="E7" s="97"/>
      <c r="F7" s="57">
        <f>RANK(D7,D$5:D$32)</f>
        <v>3</v>
      </c>
      <c r="G7" s="15">
        <v>1463</v>
      </c>
      <c r="H7" s="98">
        <f>RANK(G7,G$5:G$32)</f>
        <v>1</v>
      </c>
      <c r="I7" s="98">
        <f>D7+G7</f>
        <v>2781</v>
      </c>
      <c r="J7" s="57">
        <f>RANK(I7,I$5:I$32)</f>
        <v>1</v>
      </c>
      <c r="K7" s="7">
        <v>1074</v>
      </c>
      <c r="L7" s="99">
        <f>RANK(K7,K$5:K$32)</f>
        <v>6</v>
      </c>
      <c r="M7" s="99">
        <f>I7+K7</f>
        <v>3855</v>
      </c>
      <c r="N7" s="57">
        <f>RANK(M7,M$5:M$32)</f>
        <v>3</v>
      </c>
      <c r="O7" s="23"/>
      <c r="P7" s="25"/>
      <c r="Q7" s="127"/>
      <c r="R7" s="126"/>
      <c r="S7" s="100"/>
      <c r="T7" s="101"/>
      <c r="U7" s="101"/>
      <c r="V7" s="57"/>
      <c r="W7" s="102"/>
      <c r="X7" s="103"/>
      <c r="Y7" s="103"/>
      <c r="Z7" s="57"/>
      <c r="AA7" s="138"/>
      <c r="AB7" s="137"/>
      <c r="AC7" s="137"/>
      <c r="AD7" s="57"/>
      <c r="AE7" s="152"/>
      <c r="AF7" s="153"/>
      <c r="AG7" s="153"/>
      <c r="AH7" s="57"/>
      <c r="AJ7" s="104"/>
      <c r="AK7" s="105" t="e">
        <f t="shared" si="0"/>
        <v>#N/A</v>
      </c>
      <c r="AL7" s="105">
        <f t="shared" si="1"/>
        <v>0</v>
      </c>
      <c r="AM7" s="57">
        <f t="shared" si="2"/>
        <v>1</v>
      </c>
      <c r="AN7" s="106"/>
      <c r="AO7" s="107" t="e">
        <f t="shared" si="3"/>
        <v>#N/A</v>
      </c>
      <c r="AP7" s="107">
        <f t="shared" si="4"/>
        <v>0</v>
      </c>
      <c r="AQ7" s="141">
        <f t="shared" si="5"/>
        <v>1</v>
      </c>
      <c r="AR7" s="144">
        <f>AVERAGE(D7,G7,K7,O7,S7,W7,AA7,AE7)</f>
        <v>1285</v>
      </c>
      <c r="AT7" s="8"/>
      <c r="AU7" s="149"/>
    </row>
    <row r="8" spans="2:47">
      <c r="B8" s="131">
        <v>1131</v>
      </c>
      <c r="C8" t="s">
        <v>933</v>
      </c>
      <c r="D8" s="96">
        <v>1258</v>
      </c>
      <c r="E8" s="97"/>
      <c r="F8" s="57">
        <f>RANK(D8,D$5:D$32)</f>
        <v>7</v>
      </c>
      <c r="G8" s="15">
        <v>1393</v>
      </c>
      <c r="H8" s="98">
        <f>RANK(G8,G$5:G$32)</f>
        <v>3</v>
      </c>
      <c r="I8" s="98">
        <f>D8+G8</f>
        <v>2651</v>
      </c>
      <c r="J8" s="57">
        <f>RANK(I8,I$5:I$32)</f>
        <v>4</v>
      </c>
      <c r="K8" s="7">
        <v>1173</v>
      </c>
      <c r="L8" s="99">
        <f>RANK(K8,K$5:K$32)</f>
        <v>4</v>
      </c>
      <c r="M8" s="99">
        <f>I8+K8</f>
        <v>3824</v>
      </c>
      <c r="N8" s="57">
        <f>RANK(M8,M$5:M$32)</f>
        <v>4</v>
      </c>
      <c r="O8" s="23"/>
      <c r="P8" s="25"/>
      <c r="Q8" s="127"/>
      <c r="R8" s="126"/>
      <c r="S8" s="100"/>
      <c r="T8" s="101"/>
      <c r="U8" s="101"/>
      <c r="V8" s="57"/>
      <c r="W8" s="102"/>
      <c r="X8" s="103"/>
      <c r="Y8" s="103"/>
      <c r="Z8" s="57"/>
      <c r="AA8" s="138"/>
      <c r="AB8" s="137"/>
      <c r="AC8" s="137"/>
      <c r="AD8" s="57"/>
      <c r="AE8" s="152"/>
      <c r="AF8" s="153"/>
      <c r="AG8" s="153"/>
      <c r="AH8" s="57"/>
      <c r="AJ8" s="104"/>
      <c r="AK8" s="105" t="e">
        <f t="shared" si="0"/>
        <v>#N/A</v>
      </c>
      <c r="AL8" s="105">
        <f t="shared" si="1"/>
        <v>0</v>
      </c>
      <c r="AM8" s="57">
        <f t="shared" si="2"/>
        <v>1</v>
      </c>
      <c r="AN8" s="106"/>
      <c r="AO8" s="107" t="e">
        <f t="shared" si="3"/>
        <v>#N/A</v>
      </c>
      <c r="AP8" s="107">
        <f t="shared" si="4"/>
        <v>0</v>
      </c>
      <c r="AQ8" s="141">
        <f t="shared" si="5"/>
        <v>1</v>
      </c>
      <c r="AR8" s="144">
        <f>AVERAGE(D8,G8,K8,O8,S8,W8,AA8,AE8)</f>
        <v>1274.6666666666667</v>
      </c>
      <c r="AT8" s="8"/>
      <c r="AU8" s="149"/>
    </row>
    <row r="9" spans="2:47">
      <c r="B9" s="130">
        <v>1754</v>
      </c>
      <c r="C9" s="108" t="s">
        <v>937</v>
      </c>
      <c r="D9" s="96">
        <v>1164</v>
      </c>
      <c r="E9" s="97"/>
      <c r="F9" s="57">
        <f>RANK(D9,D$5:D$32)</f>
        <v>9</v>
      </c>
      <c r="G9" s="15">
        <v>1321</v>
      </c>
      <c r="H9" s="98">
        <f>RANK(G9,G$5:G$32)</f>
        <v>4</v>
      </c>
      <c r="I9" s="98">
        <f>D9+G9</f>
        <v>2485</v>
      </c>
      <c r="J9" s="57">
        <f>RANK(I9,I$5:I$32)</f>
        <v>7</v>
      </c>
      <c r="K9" s="7">
        <v>1069</v>
      </c>
      <c r="L9" s="99">
        <f>RANK(K9,K$5:K$32)</f>
        <v>7</v>
      </c>
      <c r="M9" s="99">
        <f>I9+K9</f>
        <v>3554</v>
      </c>
      <c r="N9" s="57">
        <f>RANK(M9,M$5:M$32)</f>
        <v>5</v>
      </c>
      <c r="O9" s="23"/>
      <c r="P9" s="25"/>
      <c r="Q9" s="127"/>
      <c r="R9" s="126"/>
      <c r="S9" s="100"/>
      <c r="T9" s="101"/>
      <c r="U9" s="101"/>
      <c r="V9" s="57"/>
      <c r="W9" s="102"/>
      <c r="X9" s="103"/>
      <c r="Y9" s="103"/>
      <c r="Z9" s="57"/>
      <c r="AA9" s="138"/>
      <c r="AB9" s="137"/>
      <c r="AC9" s="137"/>
      <c r="AD9" s="57"/>
      <c r="AE9" s="152"/>
      <c r="AF9" s="153"/>
      <c r="AG9" s="153"/>
      <c r="AH9" s="57"/>
      <c r="AJ9" s="104"/>
      <c r="AK9" s="105" t="e">
        <f t="shared" si="0"/>
        <v>#N/A</v>
      </c>
      <c r="AL9" s="105">
        <f t="shared" si="1"/>
        <v>0</v>
      </c>
      <c r="AM9" s="57">
        <f t="shared" si="2"/>
        <v>1</v>
      </c>
      <c r="AN9" s="106"/>
      <c r="AO9" s="107" t="e">
        <f t="shared" si="3"/>
        <v>#N/A</v>
      </c>
      <c r="AP9" s="107">
        <f t="shared" si="4"/>
        <v>0</v>
      </c>
      <c r="AQ9" s="141">
        <f t="shared" si="5"/>
        <v>1</v>
      </c>
      <c r="AR9" s="144">
        <f>AVERAGE(D9,G9,K9,O9,S9,W9,AA9,AE9)</f>
        <v>1184.6666666666667</v>
      </c>
      <c r="AT9" s="8"/>
      <c r="AU9" s="149"/>
    </row>
    <row r="10" spans="2:47">
      <c r="B10" s="130">
        <v>883</v>
      </c>
      <c r="C10" s="108" t="s">
        <v>930</v>
      </c>
      <c r="D10" s="96">
        <v>1267</v>
      </c>
      <c r="E10" s="97"/>
      <c r="F10" s="57">
        <f>RANK(D10,D$5:D$32)</f>
        <v>6</v>
      </c>
      <c r="G10" s="15">
        <v>994</v>
      </c>
      <c r="H10" s="98">
        <f>RANK(G10,G$5:G$32)</f>
        <v>18</v>
      </c>
      <c r="I10" s="98">
        <f>D10+G10</f>
        <v>2261</v>
      </c>
      <c r="J10" s="57">
        <f>RANK(I10,I$5:I$32)</f>
        <v>11</v>
      </c>
      <c r="K10" s="7">
        <v>1230</v>
      </c>
      <c r="L10" s="99">
        <f>RANK(K10,K$5:K$32)</f>
        <v>3</v>
      </c>
      <c r="M10" s="99">
        <f>I10+K10</f>
        <v>3491</v>
      </c>
      <c r="N10" s="57">
        <f>RANK(M10,M$5:M$32)</f>
        <v>6</v>
      </c>
      <c r="O10" s="23"/>
      <c r="P10" s="25"/>
      <c r="Q10" s="127"/>
      <c r="R10" s="126"/>
      <c r="S10" s="100"/>
      <c r="T10" s="101"/>
      <c r="U10" s="101"/>
      <c r="V10" s="57"/>
      <c r="W10" s="102"/>
      <c r="X10" s="103"/>
      <c r="Y10" s="103"/>
      <c r="Z10" s="57"/>
      <c r="AA10" s="138"/>
      <c r="AB10" s="137"/>
      <c r="AC10" s="137"/>
      <c r="AD10" s="57"/>
      <c r="AE10" s="152"/>
      <c r="AF10" s="153"/>
      <c r="AG10" s="153"/>
      <c r="AH10" s="57"/>
      <c r="AJ10" s="104"/>
      <c r="AK10" s="105" t="e">
        <f t="shared" si="0"/>
        <v>#N/A</v>
      </c>
      <c r="AL10" s="105">
        <f t="shared" si="1"/>
        <v>0</v>
      </c>
      <c r="AM10" s="57">
        <f t="shared" si="2"/>
        <v>1</v>
      </c>
      <c r="AN10" s="106"/>
      <c r="AO10" s="107" t="e">
        <f t="shared" si="3"/>
        <v>#N/A</v>
      </c>
      <c r="AP10" s="107">
        <f t="shared" si="4"/>
        <v>0</v>
      </c>
      <c r="AQ10" s="141">
        <f t="shared" si="5"/>
        <v>1</v>
      </c>
      <c r="AR10" s="144">
        <f>AVERAGE(D10,G10,K10,O10,S10,W10,AA10,AE10)</f>
        <v>1163.6666666666667</v>
      </c>
      <c r="AT10" s="8"/>
      <c r="AU10" s="149"/>
    </row>
    <row r="11" spans="2:47">
      <c r="B11" s="130">
        <v>69</v>
      </c>
      <c r="C11" s="108" t="s">
        <v>925</v>
      </c>
      <c r="D11" s="96">
        <v>1304</v>
      </c>
      <c r="E11" s="97"/>
      <c r="F11" s="57">
        <f>RANK(D11,D$5:D$32)</f>
        <v>4</v>
      </c>
      <c r="G11" s="15">
        <v>1230</v>
      </c>
      <c r="H11" s="98">
        <f>RANK(G11,G$5:G$32)</f>
        <v>10</v>
      </c>
      <c r="I11" s="98">
        <f>D11+G11</f>
        <v>2534</v>
      </c>
      <c r="J11" s="57">
        <f>RANK(I11,I$5:I$32)</f>
        <v>6</v>
      </c>
      <c r="K11" s="7">
        <v>874</v>
      </c>
      <c r="L11" s="99">
        <f>RANK(K11,K$5:K$32)</f>
        <v>14</v>
      </c>
      <c r="M11" s="99">
        <f>I11+K11</f>
        <v>3408</v>
      </c>
      <c r="N11" s="57">
        <f>RANK(M11,M$5:M$32)</f>
        <v>7</v>
      </c>
      <c r="O11" s="23"/>
      <c r="P11" s="25"/>
      <c r="Q11" s="127"/>
      <c r="R11" s="126"/>
      <c r="S11" s="100"/>
      <c r="T11" s="101"/>
      <c r="U11" s="101"/>
      <c r="V11" s="57"/>
      <c r="W11" s="102"/>
      <c r="X11" s="103"/>
      <c r="Y11" s="103"/>
      <c r="Z11" s="57"/>
      <c r="AA11" s="138"/>
      <c r="AB11" s="137"/>
      <c r="AC11" s="137"/>
      <c r="AD11" s="57"/>
      <c r="AE11" s="152"/>
      <c r="AF11" s="153"/>
      <c r="AG11" s="153"/>
      <c r="AH11" s="57"/>
      <c r="AJ11" s="104"/>
      <c r="AK11" s="105" t="e">
        <f t="shared" si="0"/>
        <v>#N/A</v>
      </c>
      <c r="AL11" s="105">
        <f t="shared" si="1"/>
        <v>0</v>
      </c>
      <c r="AM11" s="57">
        <f t="shared" si="2"/>
        <v>1</v>
      </c>
      <c r="AN11" s="106"/>
      <c r="AO11" s="107" t="e">
        <f t="shared" si="3"/>
        <v>#N/A</v>
      </c>
      <c r="AP11" s="107">
        <f t="shared" si="4"/>
        <v>0</v>
      </c>
      <c r="AQ11" s="141">
        <f t="shared" si="5"/>
        <v>1</v>
      </c>
      <c r="AR11" s="144">
        <f>AVERAGE(D11,G11,K11,O11,S11,W11,AA11,AE11)</f>
        <v>1136</v>
      </c>
      <c r="AT11" s="8"/>
      <c r="AU11" s="149"/>
    </row>
    <row r="12" spans="2:47">
      <c r="B12" s="130">
        <v>976</v>
      </c>
      <c r="C12" s="108" t="s">
        <v>931</v>
      </c>
      <c r="D12" s="96">
        <v>1303</v>
      </c>
      <c r="E12" s="97"/>
      <c r="F12" s="57">
        <f>RANK(D12,D$5:D$32)</f>
        <v>5</v>
      </c>
      <c r="G12" s="15">
        <v>1278</v>
      </c>
      <c r="H12" s="98">
        <f>RANK(G12,G$5:G$32)</f>
        <v>5</v>
      </c>
      <c r="I12" s="98">
        <f>D12+G12</f>
        <v>2581</v>
      </c>
      <c r="J12" s="57">
        <f>RANK(I12,I$5:I$32)</f>
        <v>5</v>
      </c>
      <c r="K12" s="7">
        <v>798</v>
      </c>
      <c r="L12" s="99">
        <f>RANK(K12,K$5:K$32)</f>
        <v>17</v>
      </c>
      <c r="M12" s="99">
        <f>I12+K12</f>
        <v>3379</v>
      </c>
      <c r="N12" s="57">
        <f>RANK(M12,M$5:M$32)</f>
        <v>8</v>
      </c>
      <c r="O12" s="23"/>
      <c r="P12" s="25"/>
      <c r="Q12" s="127"/>
      <c r="R12" s="126"/>
      <c r="S12" s="100"/>
      <c r="T12" s="101"/>
      <c r="U12" s="101"/>
      <c r="V12" s="57"/>
      <c r="W12" s="102"/>
      <c r="X12" s="103"/>
      <c r="Y12" s="103"/>
      <c r="Z12" s="57"/>
      <c r="AA12" s="138"/>
      <c r="AB12" s="137"/>
      <c r="AC12" s="137"/>
      <c r="AD12" s="57"/>
      <c r="AE12" s="152"/>
      <c r="AF12" s="153"/>
      <c r="AG12" s="153"/>
      <c r="AH12" s="57"/>
      <c r="AJ12" s="104"/>
      <c r="AK12" s="105" t="e">
        <f t="shared" si="0"/>
        <v>#N/A</v>
      </c>
      <c r="AL12" s="105">
        <f t="shared" si="1"/>
        <v>0</v>
      </c>
      <c r="AM12" s="57">
        <f t="shared" si="2"/>
        <v>1</v>
      </c>
      <c r="AN12" s="106"/>
      <c r="AO12" s="107" t="e">
        <f t="shared" si="3"/>
        <v>#N/A</v>
      </c>
      <c r="AP12" s="107">
        <f t="shared" si="4"/>
        <v>0</v>
      </c>
      <c r="AQ12" s="141">
        <f t="shared" si="5"/>
        <v>1</v>
      </c>
      <c r="AR12" s="144">
        <f>AVERAGE(D12,G12,K12,O12,S12,W12,AA12,AE12)</f>
        <v>1126.3333333333333</v>
      </c>
      <c r="AT12" s="8"/>
      <c r="AU12" s="149"/>
    </row>
    <row r="13" spans="2:47">
      <c r="B13" s="130">
        <v>1944</v>
      </c>
      <c r="C13" s="108" t="s">
        <v>941</v>
      </c>
      <c r="D13" s="96">
        <v>1092</v>
      </c>
      <c r="E13" s="97"/>
      <c r="F13" s="57">
        <f>RANK(D13,D$5:D$32)</f>
        <v>11</v>
      </c>
      <c r="G13" s="15">
        <v>1123</v>
      </c>
      <c r="H13" s="98">
        <f>RANK(G13,G$5:G$32)</f>
        <v>12</v>
      </c>
      <c r="I13" s="98">
        <f>D13+G13</f>
        <v>2215</v>
      </c>
      <c r="J13" s="57">
        <f>RANK(I13,I$5:I$32)</f>
        <v>14</v>
      </c>
      <c r="K13" s="7">
        <v>1098</v>
      </c>
      <c r="L13" s="99">
        <f>RANK(K13,K$5:K$32)</f>
        <v>5</v>
      </c>
      <c r="M13" s="99">
        <f>I13+K13</f>
        <v>3313</v>
      </c>
      <c r="N13" s="57">
        <f>RANK(M13,M$5:M$32)</f>
        <v>9</v>
      </c>
      <c r="O13" s="23"/>
      <c r="P13" s="25"/>
      <c r="Q13" s="127"/>
      <c r="R13" s="126"/>
      <c r="S13" s="100"/>
      <c r="T13" s="101"/>
      <c r="U13" s="101"/>
      <c r="V13" s="57"/>
      <c r="W13" s="102"/>
      <c r="X13" s="103"/>
      <c r="Y13" s="103"/>
      <c r="Z13" s="57"/>
      <c r="AA13" s="138"/>
      <c r="AB13" s="137"/>
      <c r="AC13" s="137"/>
      <c r="AD13" s="57"/>
      <c r="AE13" s="152"/>
      <c r="AF13" s="153"/>
      <c r="AG13" s="153"/>
      <c r="AH13" s="57"/>
      <c r="AJ13" s="104"/>
      <c r="AK13" s="105" t="e">
        <f t="shared" si="0"/>
        <v>#N/A</v>
      </c>
      <c r="AL13" s="105">
        <f t="shared" si="1"/>
        <v>0</v>
      </c>
      <c r="AM13" s="57">
        <f t="shared" si="2"/>
        <v>1</v>
      </c>
      <c r="AN13" s="106"/>
      <c r="AO13" s="107" t="e">
        <f t="shared" si="3"/>
        <v>#N/A</v>
      </c>
      <c r="AP13" s="107">
        <f t="shared" si="4"/>
        <v>0</v>
      </c>
      <c r="AQ13" s="141">
        <f t="shared" si="5"/>
        <v>1</v>
      </c>
      <c r="AR13" s="144">
        <f>AVERAGE(D13,G13,K13,O13,S13,W13,AA13,AE13)</f>
        <v>1104.3333333333333</v>
      </c>
      <c r="AT13" s="8"/>
      <c r="AU13" s="149"/>
    </row>
    <row r="14" spans="2:47">
      <c r="B14" s="130">
        <v>1893</v>
      </c>
      <c r="C14" s="108" t="s">
        <v>940</v>
      </c>
      <c r="D14" s="96">
        <v>1158</v>
      </c>
      <c r="E14" s="97"/>
      <c r="F14" s="57">
        <f>RANK(D14,D$5:D$32)</f>
        <v>10</v>
      </c>
      <c r="G14" s="15">
        <v>1073</v>
      </c>
      <c r="H14" s="98">
        <f>RANK(G14,G$5:G$32)</f>
        <v>14</v>
      </c>
      <c r="I14" s="98">
        <f>D14+G14</f>
        <v>2231</v>
      </c>
      <c r="J14" s="57">
        <f>RANK(I14,I$5:I$32)</f>
        <v>13</v>
      </c>
      <c r="K14" s="7">
        <v>1065</v>
      </c>
      <c r="L14" s="99">
        <f>RANK(K14,K$5:K$32)</f>
        <v>10</v>
      </c>
      <c r="M14" s="99">
        <f>I14+K14</f>
        <v>3296</v>
      </c>
      <c r="N14" s="57">
        <f>RANK(M14,M$5:M$32)</f>
        <v>10</v>
      </c>
      <c r="O14" s="23"/>
      <c r="P14" s="25"/>
      <c r="Q14" s="127"/>
      <c r="R14" s="126"/>
      <c r="S14" s="100"/>
      <c r="T14" s="101"/>
      <c r="U14" s="101"/>
      <c r="V14" s="57"/>
      <c r="W14" s="102"/>
      <c r="X14" s="103"/>
      <c r="Y14" s="103"/>
      <c r="Z14" s="57"/>
      <c r="AA14" s="138"/>
      <c r="AB14" s="137"/>
      <c r="AC14" s="137"/>
      <c r="AD14" s="57"/>
      <c r="AE14" s="152"/>
      <c r="AF14" s="153"/>
      <c r="AG14" s="153"/>
      <c r="AH14" s="57"/>
      <c r="AJ14" s="104"/>
      <c r="AK14" s="105" t="e">
        <f t="shared" si="0"/>
        <v>#N/A</v>
      </c>
      <c r="AL14" s="105">
        <f t="shared" si="1"/>
        <v>0</v>
      </c>
      <c r="AM14" s="57">
        <f t="shared" si="2"/>
        <v>1</v>
      </c>
      <c r="AN14" s="106"/>
      <c r="AO14" s="107" t="e">
        <f t="shared" si="3"/>
        <v>#N/A</v>
      </c>
      <c r="AP14" s="107">
        <f t="shared" si="4"/>
        <v>0</v>
      </c>
      <c r="AQ14" s="141">
        <f t="shared" si="5"/>
        <v>1</v>
      </c>
      <c r="AR14" s="144">
        <f>AVERAGE(D14,G14,K14,O14,S14,W14,AA14,AE14)</f>
        <v>1098.6666666666667</v>
      </c>
      <c r="AT14" s="8"/>
      <c r="AU14" s="149"/>
    </row>
    <row r="15" spans="2:47">
      <c r="B15" s="130">
        <v>2110</v>
      </c>
      <c r="C15" s="108" t="s">
        <v>944</v>
      </c>
      <c r="D15" s="96">
        <v>1079</v>
      </c>
      <c r="E15" s="97"/>
      <c r="F15" s="57">
        <f>RANK(D15,D$5:D$32)</f>
        <v>15</v>
      </c>
      <c r="G15" s="15">
        <v>1122</v>
      </c>
      <c r="H15" s="98">
        <f>RANK(G15,G$5:G$32)</f>
        <v>13</v>
      </c>
      <c r="I15" s="98">
        <f>D15+G15</f>
        <v>2201</v>
      </c>
      <c r="J15" s="57">
        <f>RANK(I15,I$5:I$32)</f>
        <v>15</v>
      </c>
      <c r="K15" s="7">
        <v>1068</v>
      </c>
      <c r="L15" s="99">
        <f>RANK(K15,K$5:K$32)</f>
        <v>8</v>
      </c>
      <c r="M15" s="99">
        <f>I15+K15</f>
        <v>3269</v>
      </c>
      <c r="N15" s="57">
        <f>RANK(M15,M$5:M$32)</f>
        <v>11</v>
      </c>
      <c r="O15" s="23"/>
      <c r="P15" s="25"/>
      <c r="Q15" s="127"/>
      <c r="R15" s="126"/>
      <c r="S15" s="100"/>
      <c r="T15" s="101"/>
      <c r="U15" s="101"/>
      <c r="V15" s="57"/>
      <c r="W15" s="102"/>
      <c r="X15" s="103"/>
      <c r="Y15" s="103"/>
      <c r="Z15" s="57"/>
      <c r="AA15" s="138"/>
      <c r="AB15" s="137"/>
      <c r="AC15" s="137"/>
      <c r="AD15" s="57"/>
      <c r="AE15" s="152"/>
      <c r="AF15" s="153"/>
      <c r="AG15" s="153"/>
      <c r="AH15" s="57"/>
      <c r="AJ15" s="104"/>
      <c r="AK15" s="105" t="e">
        <f t="shared" si="0"/>
        <v>#N/A</v>
      </c>
      <c r="AL15" s="105">
        <f t="shared" si="1"/>
        <v>0</v>
      </c>
      <c r="AM15" s="57">
        <f t="shared" si="2"/>
        <v>1</v>
      </c>
      <c r="AN15" s="106"/>
      <c r="AO15" s="107" t="e">
        <f t="shared" si="3"/>
        <v>#N/A</v>
      </c>
      <c r="AP15" s="107">
        <f t="shared" si="4"/>
        <v>0</v>
      </c>
      <c r="AQ15" s="141">
        <f t="shared" si="5"/>
        <v>1</v>
      </c>
      <c r="AR15" s="144">
        <f>AVERAGE(D15,G15,K15,O15,S15,W15,AA15,AE15)</f>
        <v>1089.6666666666667</v>
      </c>
      <c r="AT15" s="8"/>
      <c r="AU15" s="149"/>
    </row>
    <row r="16" spans="2:47">
      <c r="B16" s="130">
        <v>2075</v>
      </c>
      <c r="C16" s="108" t="s">
        <v>943</v>
      </c>
      <c r="D16" s="96">
        <v>1044</v>
      </c>
      <c r="E16" s="97"/>
      <c r="F16" s="57">
        <f>RANK(D16,D$5:D$32)</f>
        <v>17</v>
      </c>
      <c r="G16" s="15">
        <v>1201</v>
      </c>
      <c r="H16" s="98">
        <f>RANK(G16,G$5:G$32)</f>
        <v>11</v>
      </c>
      <c r="I16" s="98">
        <f>D16+G16</f>
        <v>2245</v>
      </c>
      <c r="J16" s="57">
        <f>RANK(I16,I$5:I$32)</f>
        <v>12</v>
      </c>
      <c r="K16" s="7">
        <v>966</v>
      </c>
      <c r="L16" s="99">
        <f>RANK(K16,K$5:K$32)</f>
        <v>12</v>
      </c>
      <c r="M16" s="99">
        <f>I16+K16</f>
        <v>3211</v>
      </c>
      <c r="N16" s="57">
        <f>RANK(M16,M$5:M$32)</f>
        <v>12</v>
      </c>
      <c r="O16" s="23"/>
      <c r="P16" s="25"/>
      <c r="Q16" s="127"/>
      <c r="R16" s="126"/>
      <c r="S16" s="100"/>
      <c r="T16" s="101"/>
      <c r="U16" s="101"/>
      <c r="V16" s="57"/>
      <c r="W16" s="102"/>
      <c r="X16" s="103"/>
      <c r="Y16" s="103"/>
      <c r="Z16" s="57"/>
      <c r="AA16" s="138"/>
      <c r="AB16" s="137"/>
      <c r="AC16" s="137"/>
      <c r="AD16" s="57"/>
      <c r="AE16" s="152"/>
      <c r="AF16" s="153"/>
      <c r="AG16" s="153"/>
      <c r="AH16" s="57"/>
      <c r="AJ16" s="104"/>
      <c r="AK16" s="105" t="e">
        <f t="shared" si="0"/>
        <v>#N/A</v>
      </c>
      <c r="AL16" s="105">
        <f t="shared" si="1"/>
        <v>0</v>
      </c>
      <c r="AM16" s="57">
        <f t="shared" si="2"/>
        <v>1</v>
      </c>
      <c r="AN16" s="106"/>
      <c r="AO16" s="107" t="e">
        <f t="shared" si="3"/>
        <v>#N/A</v>
      </c>
      <c r="AP16" s="107">
        <f t="shared" si="4"/>
        <v>0</v>
      </c>
      <c r="AQ16" s="141">
        <f t="shared" si="5"/>
        <v>1</v>
      </c>
      <c r="AR16" s="144">
        <f>AVERAGE(D16,G16,K16,O16,S16,W16,AA16,AE16)</f>
        <v>1070.3333333333333</v>
      </c>
      <c r="AT16" s="8"/>
      <c r="AU16" s="149"/>
    </row>
    <row r="17" spans="2:47">
      <c r="B17" s="130">
        <v>1949</v>
      </c>
      <c r="C17" s="108" t="s">
        <v>942</v>
      </c>
      <c r="D17" s="96">
        <v>1090</v>
      </c>
      <c r="E17" s="97"/>
      <c r="F17" s="57">
        <f>RANK(D17,D$5:D$32)</f>
        <v>12</v>
      </c>
      <c r="G17" s="15">
        <v>1024</v>
      </c>
      <c r="H17" s="98">
        <f>RANK(G17,G$5:G$32)</f>
        <v>17</v>
      </c>
      <c r="I17" s="98">
        <f>D17+G17</f>
        <v>2114</v>
      </c>
      <c r="J17" s="57">
        <f>RANK(I17,I$5:I$32)</f>
        <v>17</v>
      </c>
      <c r="K17" s="7">
        <v>1051</v>
      </c>
      <c r="L17" s="99">
        <f>RANK(K17,K$5:K$32)</f>
        <v>11</v>
      </c>
      <c r="M17" s="99">
        <f>I17+K17</f>
        <v>3165</v>
      </c>
      <c r="N17" s="57">
        <f>RANK(M17,M$5:M$32)</f>
        <v>13</v>
      </c>
      <c r="O17" s="23"/>
      <c r="P17" s="25"/>
      <c r="Q17" s="127"/>
      <c r="R17" s="126"/>
      <c r="S17" s="100"/>
      <c r="T17" s="101"/>
      <c r="U17" s="101"/>
      <c r="V17" s="57"/>
      <c r="W17" s="102"/>
      <c r="X17" s="103"/>
      <c r="Y17" s="103"/>
      <c r="Z17" s="57"/>
      <c r="AA17" s="138"/>
      <c r="AB17" s="137"/>
      <c r="AC17" s="137"/>
      <c r="AD17" s="57"/>
      <c r="AE17" s="152"/>
      <c r="AF17" s="153"/>
      <c r="AG17" s="153"/>
      <c r="AH17" s="57"/>
      <c r="AJ17" s="104"/>
      <c r="AK17" s="105" t="e">
        <f t="shared" si="0"/>
        <v>#N/A</v>
      </c>
      <c r="AL17" s="105">
        <f t="shared" si="1"/>
        <v>0</v>
      </c>
      <c r="AM17" s="57">
        <f t="shared" si="2"/>
        <v>1</v>
      </c>
      <c r="AN17" s="106"/>
      <c r="AO17" s="107" t="e">
        <f t="shared" si="3"/>
        <v>#N/A</v>
      </c>
      <c r="AP17" s="107">
        <f t="shared" si="4"/>
        <v>0</v>
      </c>
      <c r="AQ17" s="141">
        <f t="shared" si="5"/>
        <v>1</v>
      </c>
      <c r="AR17" s="144">
        <f>AVERAGE(D17,G17,K17,O17,S17,W17,AA17,AE17)</f>
        <v>1055</v>
      </c>
      <c r="AT17" s="8"/>
      <c r="AU17" s="149"/>
    </row>
    <row r="18" spans="2:47">
      <c r="B18" s="130">
        <v>1698</v>
      </c>
      <c r="C18" s="108" t="s">
        <v>935</v>
      </c>
      <c r="D18" s="96">
        <v>1045</v>
      </c>
      <c r="E18" s="97"/>
      <c r="F18" s="57">
        <f>RANK(D18,D$5:D$32)</f>
        <v>16</v>
      </c>
      <c r="G18" s="15">
        <v>1044</v>
      </c>
      <c r="H18" s="98">
        <f>RANK(G18,G$5:G$32)</f>
        <v>15</v>
      </c>
      <c r="I18" s="98">
        <f>D18+G18</f>
        <v>2089</v>
      </c>
      <c r="J18" s="57">
        <f>RANK(I18,I$5:I$32)</f>
        <v>18</v>
      </c>
      <c r="K18" s="7">
        <v>1066</v>
      </c>
      <c r="L18" s="99">
        <f>RANK(K18,K$5:K$32)</f>
        <v>9</v>
      </c>
      <c r="M18" s="99">
        <f>I18+K18</f>
        <v>3155</v>
      </c>
      <c r="N18" s="57">
        <f>RANK(M18,M$5:M$32)</f>
        <v>14</v>
      </c>
      <c r="O18" s="23"/>
      <c r="P18" s="25"/>
      <c r="Q18" s="127"/>
      <c r="R18" s="126"/>
      <c r="S18" s="100"/>
      <c r="T18" s="101"/>
      <c r="U18" s="101"/>
      <c r="V18" s="57"/>
      <c r="W18" s="102"/>
      <c r="X18" s="103"/>
      <c r="Y18" s="103"/>
      <c r="Z18" s="57"/>
      <c r="AA18" s="138"/>
      <c r="AB18" s="137"/>
      <c r="AC18" s="137"/>
      <c r="AD18" s="57"/>
      <c r="AE18" s="152"/>
      <c r="AF18" s="153"/>
      <c r="AG18" s="153"/>
      <c r="AH18" s="57"/>
      <c r="AJ18" s="104"/>
      <c r="AK18" s="105" t="e">
        <f t="shared" si="0"/>
        <v>#N/A</v>
      </c>
      <c r="AL18" s="105">
        <f t="shared" si="1"/>
        <v>0</v>
      </c>
      <c r="AM18" s="57">
        <f t="shared" si="2"/>
        <v>1</v>
      </c>
      <c r="AN18" s="106"/>
      <c r="AO18" s="107" t="e">
        <f t="shared" si="3"/>
        <v>#N/A</v>
      </c>
      <c r="AP18" s="107">
        <f t="shared" si="4"/>
        <v>0</v>
      </c>
      <c r="AQ18" s="141">
        <f t="shared" si="5"/>
        <v>1</v>
      </c>
      <c r="AR18" s="144">
        <f>AVERAGE(D18,G18,K18,O18,S18,W18,AA18,AE18)</f>
        <v>1051.6666666666667</v>
      </c>
      <c r="AT18" s="8"/>
      <c r="AU18" s="149"/>
    </row>
    <row r="19" spans="2:47">
      <c r="B19" s="130">
        <v>553</v>
      </c>
      <c r="C19" s="108" t="s">
        <v>928</v>
      </c>
      <c r="D19" s="96">
        <v>1041</v>
      </c>
      <c r="E19" s="97"/>
      <c r="F19" s="57">
        <f>RANK(D19,D$5:D$32)</f>
        <v>18</v>
      </c>
      <c r="G19" s="15">
        <v>1251</v>
      </c>
      <c r="H19" s="98">
        <f>RANK(G19,G$5:G$32)</f>
        <v>8</v>
      </c>
      <c r="I19" s="98">
        <f>D19+G19</f>
        <v>2292</v>
      </c>
      <c r="J19" s="57">
        <f>RANK(I19,I$5:I$32)</f>
        <v>9</v>
      </c>
      <c r="K19" s="7">
        <v>861</v>
      </c>
      <c r="L19" s="99">
        <f>RANK(K19,K$5:K$32)</f>
        <v>16</v>
      </c>
      <c r="M19" s="99">
        <f>I19+K19</f>
        <v>3153</v>
      </c>
      <c r="N19" s="57">
        <f>RANK(M19,M$5:M$32)</f>
        <v>15</v>
      </c>
      <c r="O19" s="23"/>
      <c r="P19" s="25"/>
      <c r="Q19" s="127"/>
      <c r="R19" s="126"/>
      <c r="S19" s="100"/>
      <c r="T19" s="101"/>
      <c r="U19" s="101"/>
      <c r="V19" s="57"/>
      <c r="W19" s="102"/>
      <c r="X19" s="103"/>
      <c r="Y19" s="103"/>
      <c r="Z19" s="57"/>
      <c r="AA19" s="138"/>
      <c r="AB19" s="137"/>
      <c r="AC19" s="137"/>
      <c r="AD19" s="57"/>
      <c r="AE19" s="152"/>
      <c r="AF19" s="153"/>
      <c r="AG19" s="153"/>
      <c r="AH19" s="57"/>
      <c r="AJ19" s="104"/>
      <c r="AK19" s="105" t="e">
        <f t="shared" si="0"/>
        <v>#N/A</v>
      </c>
      <c r="AL19" s="105">
        <f t="shared" si="1"/>
        <v>0</v>
      </c>
      <c r="AM19" s="57">
        <f t="shared" si="2"/>
        <v>1</v>
      </c>
      <c r="AN19" s="106"/>
      <c r="AO19" s="107" t="e">
        <f t="shared" si="3"/>
        <v>#N/A</v>
      </c>
      <c r="AP19" s="107">
        <f t="shared" si="4"/>
        <v>0</v>
      </c>
      <c r="AQ19" s="141">
        <f t="shared" si="5"/>
        <v>1</v>
      </c>
      <c r="AR19" s="144">
        <f>AVERAGE(D19,G19,K19,O19,S19,W19,AA19,AE19)</f>
        <v>1051</v>
      </c>
      <c r="AT19" s="8"/>
      <c r="AU19" s="149"/>
    </row>
    <row r="20" spans="2:47">
      <c r="B20" s="130">
        <v>387</v>
      </c>
      <c r="C20" t="s">
        <v>927</v>
      </c>
      <c r="D20" s="96">
        <v>949</v>
      </c>
      <c r="E20" s="97"/>
      <c r="F20" s="57">
        <f>RANK(D20,D$5:D$32)</f>
        <v>19</v>
      </c>
      <c r="G20" s="15">
        <v>1251</v>
      </c>
      <c r="H20" s="98">
        <f>RANK(G20,G$5:G$32)</f>
        <v>8</v>
      </c>
      <c r="I20" s="98">
        <f>D20+G20</f>
        <v>2200</v>
      </c>
      <c r="J20" s="57">
        <f>RANK(I20,I$5:I$32)</f>
        <v>16</v>
      </c>
      <c r="K20" s="7">
        <v>941</v>
      </c>
      <c r="L20" s="99">
        <f>RANK(K20,K$5:K$32)</f>
        <v>13</v>
      </c>
      <c r="M20" s="99">
        <f>I20+K20</f>
        <v>3141</v>
      </c>
      <c r="N20" s="57">
        <f>RANK(M20,M$5:M$32)</f>
        <v>16</v>
      </c>
      <c r="O20" s="23"/>
      <c r="P20" s="25"/>
      <c r="Q20" s="127"/>
      <c r="R20" s="126"/>
      <c r="S20" s="100"/>
      <c r="T20" s="101"/>
      <c r="U20" s="101"/>
      <c r="V20" s="57"/>
      <c r="W20" s="102"/>
      <c r="X20" s="103"/>
      <c r="Y20" s="103"/>
      <c r="Z20" s="57"/>
      <c r="AA20" s="138"/>
      <c r="AB20" s="137"/>
      <c r="AC20" s="137"/>
      <c r="AD20" s="57"/>
      <c r="AE20" s="152"/>
      <c r="AF20" s="153"/>
      <c r="AG20" s="153"/>
      <c r="AH20" s="57"/>
      <c r="AJ20" s="104"/>
      <c r="AK20" s="105" t="e">
        <f t="shared" si="0"/>
        <v>#N/A</v>
      </c>
      <c r="AL20" s="105">
        <f t="shared" si="1"/>
        <v>0</v>
      </c>
      <c r="AM20" s="57">
        <f t="shared" si="2"/>
        <v>1</v>
      </c>
      <c r="AN20" s="106"/>
      <c r="AO20" s="107" t="e">
        <f t="shared" si="3"/>
        <v>#N/A</v>
      </c>
      <c r="AP20" s="107">
        <f t="shared" si="4"/>
        <v>0</v>
      </c>
      <c r="AQ20" s="141">
        <f t="shared" si="5"/>
        <v>1</v>
      </c>
      <c r="AR20" s="144">
        <f>AVERAGE(D20,G20,K20,O20,S20,W20,AA20,AE20)</f>
        <v>1047</v>
      </c>
      <c r="AT20" s="8"/>
      <c r="AU20" s="149"/>
    </row>
    <row r="21" spans="2:47">
      <c r="B21" s="130">
        <v>259</v>
      </c>
      <c r="C21" t="s">
        <v>926</v>
      </c>
      <c r="D21" s="96">
        <v>1231</v>
      </c>
      <c r="E21" s="97"/>
      <c r="F21" s="57">
        <f>RANK(D21,D$5:D$32)</f>
        <v>8</v>
      </c>
      <c r="G21" s="15">
        <v>1032</v>
      </c>
      <c r="H21" s="98">
        <f>RANK(G21,G$5:G$32)</f>
        <v>16</v>
      </c>
      <c r="I21" s="98">
        <f>D21+G21</f>
        <v>2263</v>
      </c>
      <c r="J21" s="57">
        <f>RANK(I21,I$5:I$32)</f>
        <v>10</v>
      </c>
      <c r="K21" s="7">
        <v>873</v>
      </c>
      <c r="L21" s="99">
        <f>RANK(K21,K$5:K$32)</f>
        <v>15</v>
      </c>
      <c r="M21" s="99">
        <f>I21+K21</f>
        <v>3136</v>
      </c>
      <c r="N21" s="57">
        <f>RANK(M21,M$5:M$32)</f>
        <v>17</v>
      </c>
      <c r="O21" s="23"/>
      <c r="P21" s="25"/>
      <c r="Q21" s="127"/>
      <c r="R21" s="126"/>
      <c r="S21" s="100"/>
      <c r="T21" s="101"/>
      <c r="U21" s="101"/>
      <c r="V21" s="57"/>
      <c r="W21" s="102"/>
      <c r="X21" s="103"/>
      <c r="Y21" s="103"/>
      <c r="Z21" s="57"/>
      <c r="AA21" s="138"/>
      <c r="AB21" s="137"/>
      <c r="AC21" s="137"/>
      <c r="AD21" s="57"/>
      <c r="AE21" s="152"/>
      <c r="AF21" s="153"/>
      <c r="AG21" s="153"/>
      <c r="AH21" s="57"/>
      <c r="AJ21" s="104"/>
      <c r="AK21" s="105"/>
      <c r="AL21" s="105"/>
      <c r="AM21" s="57"/>
      <c r="AN21" s="106"/>
      <c r="AO21" s="107"/>
      <c r="AP21" s="107"/>
      <c r="AQ21" s="141"/>
      <c r="AR21" s="144">
        <f>AVERAGE(D21,G21,K21,O21,S21,W21,AA21,AE21)</f>
        <v>1045.3333333333333</v>
      </c>
      <c r="AT21" s="8"/>
      <c r="AU21" s="149"/>
    </row>
    <row r="22" spans="2:47">
      <c r="B22" s="130">
        <v>2184</v>
      </c>
      <c r="C22" s="108" t="s">
        <v>945</v>
      </c>
      <c r="D22" s="96">
        <v>1087</v>
      </c>
      <c r="E22" s="97"/>
      <c r="F22" s="57">
        <f>RANK(D22,D$5:D$32)</f>
        <v>13</v>
      </c>
      <c r="G22" s="15">
        <v>1273</v>
      </c>
      <c r="H22" s="98">
        <f>RANK(G22,G$5:G$32)</f>
        <v>7</v>
      </c>
      <c r="I22" s="98">
        <f>D22+G22</f>
        <v>2360</v>
      </c>
      <c r="J22" s="57">
        <f>RANK(I22,I$5:I$32)</f>
        <v>8</v>
      </c>
      <c r="K22" s="7">
        <v>759</v>
      </c>
      <c r="L22" s="99">
        <f>RANK(K22,K$5:K$32)</f>
        <v>18</v>
      </c>
      <c r="M22" s="99">
        <f>I22+K22</f>
        <v>3119</v>
      </c>
      <c r="N22" s="57">
        <f>RANK(M22,M$5:M$32)</f>
        <v>18</v>
      </c>
      <c r="O22" s="23"/>
      <c r="P22" s="25"/>
      <c r="Q22" s="127"/>
      <c r="R22" s="126"/>
      <c r="S22" s="100"/>
      <c r="T22" s="101"/>
      <c r="U22" s="101"/>
      <c r="V22" s="57"/>
      <c r="W22" s="102"/>
      <c r="X22" s="103"/>
      <c r="Y22" s="103"/>
      <c r="Z22" s="57"/>
      <c r="AA22" s="138"/>
      <c r="AB22" s="137"/>
      <c r="AC22" s="137"/>
      <c r="AD22" s="57"/>
      <c r="AE22" s="152"/>
      <c r="AF22" s="153"/>
      <c r="AG22" s="153"/>
      <c r="AH22" s="57"/>
      <c r="AJ22" s="104"/>
      <c r="AK22" s="105" t="e">
        <f t="shared" ref="AK22:AK34" si="6">RANK(AJ22,AJ$6:AJ$35)</f>
        <v>#N/A</v>
      </c>
      <c r="AL22" s="105">
        <f t="shared" ref="AL22:AL32" si="7">AJ22+Y22</f>
        <v>0</v>
      </c>
      <c r="AM22" s="57">
        <f t="shared" ref="AM22:AM35" si="8">RANK(AL22,AL$6:AL$35)</f>
        <v>1</v>
      </c>
      <c r="AN22" s="106"/>
      <c r="AO22" s="107" t="e">
        <f t="shared" ref="AO22:AO35" si="9">RANK(AN22,AN$6:AN$35)</f>
        <v>#N/A</v>
      </c>
      <c r="AP22" s="107">
        <f t="shared" ref="AP22:AP32" si="10">AN22+AL22</f>
        <v>0</v>
      </c>
      <c r="AQ22" s="141">
        <f t="shared" ref="AQ22:AQ35" si="11">RANK(AP22,AP$6:AP$35)</f>
        <v>1</v>
      </c>
      <c r="AR22" s="144">
        <f>AVERAGE(D22,G22,K22,O22,S22,W22,AA22,AE22)</f>
        <v>1039.6666666666667</v>
      </c>
      <c r="AT22" s="8"/>
      <c r="AU22" s="149"/>
    </row>
    <row r="23" spans="2:47">
      <c r="B23" s="130">
        <v>620</v>
      </c>
      <c r="C23" s="108" t="s">
        <v>929</v>
      </c>
      <c r="D23" s="96">
        <v>1083</v>
      </c>
      <c r="E23" s="97"/>
      <c r="F23" s="57">
        <f>RANK(D23,D$5:D$32)</f>
        <v>14</v>
      </c>
      <c r="G23" s="15">
        <f>776-87+219</f>
        <v>908</v>
      </c>
      <c r="H23" s="98">
        <f>RANK(G23,G$5:G$32)</f>
        <v>19</v>
      </c>
      <c r="I23" s="98">
        <f>D23+G23</f>
        <v>1991</v>
      </c>
      <c r="J23" s="57">
        <f>RANK(I23,I$5:I$32)</f>
        <v>19</v>
      </c>
      <c r="K23" s="7">
        <v>747</v>
      </c>
      <c r="L23" s="99">
        <f>RANK(K23,K$5:K$32)</f>
        <v>19</v>
      </c>
      <c r="M23" s="99">
        <f>I23+K23</f>
        <v>2738</v>
      </c>
      <c r="N23" s="57">
        <f>RANK(M23,M$5:M$32)</f>
        <v>19</v>
      </c>
      <c r="O23" s="23"/>
      <c r="P23" s="25"/>
      <c r="Q23" s="127"/>
      <c r="R23" s="126"/>
      <c r="S23" s="100"/>
      <c r="T23" s="101"/>
      <c r="U23" s="101"/>
      <c r="V23" s="57"/>
      <c r="W23" s="102"/>
      <c r="X23" s="103"/>
      <c r="Y23" s="103"/>
      <c r="Z23" s="57"/>
      <c r="AA23" s="138"/>
      <c r="AB23" s="137"/>
      <c r="AC23" s="137"/>
      <c r="AD23" s="57"/>
      <c r="AE23" s="152"/>
      <c r="AF23" s="153"/>
      <c r="AG23" s="153"/>
      <c r="AH23" s="57"/>
      <c r="AJ23" s="104"/>
      <c r="AK23" s="105" t="e">
        <f t="shared" si="6"/>
        <v>#N/A</v>
      </c>
      <c r="AL23" s="105">
        <f t="shared" si="7"/>
        <v>0</v>
      </c>
      <c r="AM23" s="57">
        <f t="shared" si="8"/>
        <v>1</v>
      </c>
      <c r="AN23" s="106"/>
      <c r="AO23" s="107" t="e">
        <f t="shared" si="9"/>
        <v>#N/A</v>
      </c>
      <c r="AP23" s="107">
        <f t="shared" si="10"/>
        <v>0</v>
      </c>
      <c r="AQ23" s="141">
        <f t="shared" si="11"/>
        <v>1</v>
      </c>
      <c r="AR23" s="144">
        <f>AVERAGE(D23,G23,K23,O23,S23,W23,AA23,AE23)</f>
        <v>912.66666666666663</v>
      </c>
      <c r="AT23" s="8"/>
      <c r="AU23" s="149"/>
    </row>
    <row r="24" spans="2:47">
      <c r="B24" s="130">
        <v>2255</v>
      </c>
      <c r="C24" s="108" t="s">
        <v>948</v>
      </c>
      <c r="D24" s="96">
        <v>867</v>
      </c>
      <c r="E24" s="97"/>
      <c r="F24" s="57">
        <f>RANK(D24,D$5:D$32)</f>
        <v>20</v>
      </c>
      <c r="G24" s="15">
        <v>410</v>
      </c>
      <c r="H24" s="98">
        <f>RANK(G24,G$5:G$32)</f>
        <v>25</v>
      </c>
      <c r="I24" s="98">
        <f>D24+G24</f>
        <v>1277</v>
      </c>
      <c r="J24" s="57">
        <f>RANK(I24,I$5:I$32)</f>
        <v>23</v>
      </c>
      <c r="K24" s="7">
        <v>551</v>
      </c>
      <c r="L24" s="99">
        <f>RANK(K24,K$5:K$32)</f>
        <v>20</v>
      </c>
      <c r="M24" s="99">
        <f>I24+K24</f>
        <v>1828</v>
      </c>
      <c r="N24" s="57">
        <f>RANK(M24,M$5:M$32)</f>
        <v>20</v>
      </c>
      <c r="O24" s="23"/>
      <c r="P24" s="25"/>
      <c r="Q24" s="127"/>
      <c r="R24" s="126"/>
      <c r="S24" s="100"/>
      <c r="T24" s="101"/>
      <c r="U24" s="101"/>
      <c r="V24" s="57"/>
      <c r="W24" s="102"/>
      <c r="X24" s="103"/>
      <c r="Y24" s="103"/>
      <c r="Z24" s="57"/>
      <c r="AA24" s="138"/>
      <c r="AB24" s="137"/>
      <c r="AC24" s="137"/>
      <c r="AD24" s="57"/>
      <c r="AE24" s="152"/>
      <c r="AF24" s="153"/>
      <c r="AG24" s="153"/>
      <c r="AH24" s="57"/>
      <c r="AJ24" s="104"/>
      <c r="AK24" s="105" t="e">
        <f t="shared" si="6"/>
        <v>#N/A</v>
      </c>
      <c r="AL24" s="105">
        <f t="shared" si="7"/>
        <v>0</v>
      </c>
      <c r="AM24" s="57">
        <f t="shared" si="8"/>
        <v>1</v>
      </c>
      <c r="AN24" s="106"/>
      <c r="AO24" s="107" t="e">
        <f t="shared" si="9"/>
        <v>#N/A</v>
      </c>
      <c r="AP24" s="107">
        <f t="shared" si="10"/>
        <v>0</v>
      </c>
      <c r="AQ24" s="141">
        <f t="shared" si="11"/>
        <v>1</v>
      </c>
      <c r="AR24" s="144">
        <f>AVERAGE(D24,G24,K24,O24,S24,W24,AA24,AE24)</f>
        <v>609.33333333333337</v>
      </c>
      <c r="AT24" s="8"/>
      <c r="AU24" s="149"/>
    </row>
    <row r="25" spans="2:47">
      <c r="B25" s="130">
        <v>1707</v>
      </c>
      <c r="C25" s="60" t="s">
        <v>936</v>
      </c>
      <c r="D25" s="96">
        <v>586</v>
      </c>
      <c r="E25" s="97"/>
      <c r="F25" s="57">
        <f>RANK(D25,D$5:D$32)</f>
        <v>23</v>
      </c>
      <c r="G25" s="15">
        <v>889</v>
      </c>
      <c r="H25" s="98">
        <f>RANK(G25,G$5:G$32)</f>
        <v>20</v>
      </c>
      <c r="I25" s="98">
        <f>D25+G25</f>
        <v>1475</v>
      </c>
      <c r="J25" s="57">
        <f>RANK(I25,I$5:I$32)</f>
        <v>21</v>
      </c>
      <c r="K25" s="7">
        <v>340</v>
      </c>
      <c r="L25" s="99">
        <f>RANK(K25,K$5:K$32)</f>
        <v>23</v>
      </c>
      <c r="M25" s="99">
        <f>I25+K25</f>
        <v>1815</v>
      </c>
      <c r="N25" s="57">
        <f>RANK(M25,M$5:M$32)</f>
        <v>21</v>
      </c>
      <c r="O25" s="23"/>
      <c r="P25" s="25"/>
      <c r="Q25" s="127"/>
      <c r="R25" s="126"/>
      <c r="S25" s="100"/>
      <c r="T25" s="101"/>
      <c r="U25" s="101"/>
      <c r="V25" s="57"/>
      <c r="W25" s="102"/>
      <c r="X25" s="103"/>
      <c r="Y25" s="103"/>
      <c r="Z25" s="57"/>
      <c r="AA25" s="138"/>
      <c r="AB25" s="137"/>
      <c r="AC25" s="137"/>
      <c r="AD25" s="57"/>
      <c r="AE25" s="152"/>
      <c r="AF25" s="153"/>
      <c r="AG25" s="153"/>
      <c r="AH25" s="57"/>
      <c r="AJ25" s="104"/>
      <c r="AK25" s="105" t="e">
        <f t="shared" si="6"/>
        <v>#N/A</v>
      </c>
      <c r="AL25" s="105">
        <f t="shared" si="7"/>
        <v>0</v>
      </c>
      <c r="AM25" s="57">
        <f t="shared" si="8"/>
        <v>1</v>
      </c>
      <c r="AN25" s="106"/>
      <c r="AO25" s="107" t="e">
        <f t="shared" si="9"/>
        <v>#N/A</v>
      </c>
      <c r="AP25" s="107">
        <f t="shared" si="10"/>
        <v>0</v>
      </c>
      <c r="AQ25" s="141">
        <f t="shared" si="11"/>
        <v>1</v>
      </c>
      <c r="AR25" s="144">
        <f>AVERAGE(D25,G25,K25,O25,S25,W25,AA25,AE25)</f>
        <v>605</v>
      </c>
      <c r="AT25" s="8"/>
      <c r="AU25" s="149"/>
    </row>
    <row r="26" spans="2:47">
      <c r="B26" s="130">
        <v>2242</v>
      </c>
      <c r="C26" s="108" t="s">
        <v>946</v>
      </c>
      <c r="D26" s="96">
        <v>737</v>
      </c>
      <c r="E26" s="97"/>
      <c r="F26" s="57">
        <f>RANK(D26,D$5:D$32)</f>
        <v>21</v>
      </c>
      <c r="G26" s="15">
        <v>801</v>
      </c>
      <c r="H26" s="98">
        <f>RANK(G26,G$5:G$32)</f>
        <v>22</v>
      </c>
      <c r="I26" s="98">
        <f>D26+G26</f>
        <v>1538</v>
      </c>
      <c r="J26" s="57">
        <f>RANK(I26,I$5:I$32)</f>
        <v>20</v>
      </c>
      <c r="K26" s="7">
        <v>203</v>
      </c>
      <c r="L26" s="99">
        <f>RANK(K26,K$5:K$32)</f>
        <v>25</v>
      </c>
      <c r="M26" s="99">
        <f>I26+K26</f>
        <v>1741</v>
      </c>
      <c r="N26" s="57">
        <f>RANK(M26,M$5:M$32)</f>
        <v>22</v>
      </c>
      <c r="O26" s="23"/>
      <c r="P26" s="25"/>
      <c r="Q26" s="127"/>
      <c r="R26" s="126"/>
      <c r="S26" s="100"/>
      <c r="T26" s="101"/>
      <c r="U26" s="101"/>
      <c r="V26" s="57"/>
      <c r="W26" s="102"/>
      <c r="X26" s="103"/>
      <c r="Y26" s="103"/>
      <c r="Z26" s="57"/>
      <c r="AA26" s="138"/>
      <c r="AB26" s="137"/>
      <c r="AC26" s="137"/>
      <c r="AD26" s="57"/>
      <c r="AE26" s="152"/>
      <c r="AF26" s="153"/>
      <c r="AG26" s="153"/>
      <c r="AH26" s="57"/>
      <c r="AJ26" s="104"/>
      <c r="AK26" s="105" t="e">
        <f t="shared" si="6"/>
        <v>#N/A</v>
      </c>
      <c r="AL26" s="105">
        <f t="shared" si="7"/>
        <v>0</v>
      </c>
      <c r="AM26" s="57">
        <f t="shared" si="8"/>
        <v>1</v>
      </c>
      <c r="AN26" s="106"/>
      <c r="AO26" s="107" t="e">
        <f t="shared" si="9"/>
        <v>#N/A</v>
      </c>
      <c r="AP26" s="107">
        <f t="shared" si="10"/>
        <v>0</v>
      </c>
      <c r="AQ26" s="141">
        <f t="shared" si="11"/>
        <v>1</v>
      </c>
      <c r="AR26" s="144">
        <f>AVERAGE(D26,G26,K26,O26,S26,W26,AA26,AE26)</f>
        <v>580.33333333333337</v>
      </c>
      <c r="AT26" s="8"/>
      <c r="AU26" s="149"/>
    </row>
    <row r="27" spans="2:47">
      <c r="B27" s="130">
        <v>2383</v>
      </c>
      <c r="C27" s="108" t="s">
        <v>950</v>
      </c>
      <c r="D27" s="96">
        <v>630</v>
      </c>
      <c r="E27" s="97"/>
      <c r="F27" s="57">
        <f>RANK(D27,D$5:D$32)</f>
        <v>22</v>
      </c>
      <c r="G27" s="15">
        <v>691</v>
      </c>
      <c r="H27" s="98">
        <f>RANK(G27,G$5:G$32)</f>
        <v>23</v>
      </c>
      <c r="I27" s="98">
        <f>D27+G27</f>
        <v>1321</v>
      </c>
      <c r="J27" s="57">
        <f>RANK(I27,I$5:I$32)</f>
        <v>22</v>
      </c>
      <c r="K27" s="7">
        <v>215</v>
      </c>
      <c r="L27" s="99">
        <f>RANK(K27,K$5:K$32)</f>
        <v>24</v>
      </c>
      <c r="M27" s="99">
        <f>I27+K27</f>
        <v>1536</v>
      </c>
      <c r="N27" s="57">
        <f>RANK(M27,M$5:M$32)</f>
        <v>23</v>
      </c>
      <c r="O27" s="23"/>
      <c r="P27" s="25"/>
      <c r="Q27" s="127"/>
      <c r="R27" s="126"/>
      <c r="S27" s="100"/>
      <c r="T27" s="101"/>
      <c r="U27" s="101"/>
      <c r="V27" s="57"/>
      <c r="W27" s="102"/>
      <c r="X27" s="103"/>
      <c r="Y27" s="103"/>
      <c r="Z27" s="57"/>
      <c r="AA27" s="138"/>
      <c r="AB27" s="137"/>
      <c r="AC27" s="137"/>
      <c r="AD27" s="57"/>
      <c r="AE27" s="152"/>
      <c r="AF27" s="153"/>
      <c r="AG27" s="153"/>
      <c r="AH27" s="57"/>
      <c r="AJ27" s="104"/>
      <c r="AK27" s="105" t="e">
        <f t="shared" si="6"/>
        <v>#N/A</v>
      </c>
      <c r="AL27" s="105">
        <f t="shared" si="7"/>
        <v>0</v>
      </c>
      <c r="AM27" s="57">
        <f t="shared" si="8"/>
        <v>1</v>
      </c>
      <c r="AN27" s="106"/>
      <c r="AO27" s="107" t="e">
        <f t="shared" si="9"/>
        <v>#N/A</v>
      </c>
      <c r="AP27" s="107">
        <f t="shared" si="10"/>
        <v>0</v>
      </c>
      <c r="AQ27" s="141">
        <f t="shared" si="11"/>
        <v>1</v>
      </c>
      <c r="AR27" s="144">
        <f>AVERAGE(D27,G27,K27,O27,S27,W27,AA27,AE27)</f>
        <v>512</v>
      </c>
      <c r="AT27" s="8"/>
      <c r="AU27" s="149"/>
    </row>
    <row r="28" spans="2:47">
      <c r="B28" s="131">
        <v>2355</v>
      </c>
      <c r="C28" s="60" t="s">
        <v>949</v>
      </c>
      <c r="D28" s="96">
        <v>272</v>
      </c>
      <c r="E28" s="97"/>
      <c r="F28" s="57">
        <f>RANK(D28,D$5:D$32)</f>
        <v>25</v>
      </c>
      <c r="G28" s="15">
        <v>450</v>
      </c>
      <c r="H28" s="98">
        <f>RANK(G28,G$5:G$32)</f>
        <v>24</v>
      </c>
      <c r="I28" s="98">
        <f>D28+G28</f>
        <v>722</v>
      </c>
      <c r="J28" s="57">
        <f>RANK(I28,I$5:I$32)</f>
        <v>25</v>
      </c>
      <c r="K28" s="7">
        <v>527</v>
      </c>
      <c r="L28" s="99">
        <f>RANK(K28,K$5:K$32)</f>
        <v>22</v>
      </c>
      <c r="M28" s="99">
        <f>I28+K28</f>
        <v>1249</v>
      </c>
      <c r="N28" s="57">
        <f>RANK(M28,M$5:M$32)</f>
        <v>24</v>
      </c>
      <c r="O28" s="23"/>
      <c r="P28" s="25"/>
      <c r="Q28" s="127"/>
      <c r="R28" s="126"/>
      <c r="S28" s="100"/>
      <c r="T28" s="101"/>
      <c r="U28" s="101"/>
      <c r="V28" s="57"/>
      <c r="W28" s="102"/>
      <c r="X28" s="103"/>
      <c r="Y28" s="103"/>
      <c r="Z28" s="57"/>
      <c r="AA28" s="138"/>
      <c r="AB28" s="137"/>
      <c r="AC28" s="137"/>
      <c r="AD28" s="57"/>
      <c r="AE28" s="152"/>
      <c r="AF28" s="153"/>
      <c r="AG28" s="153"/>
      <c r="AH28" s="57"/>
      <c r="AJ28" s="104"/>
      <c r="AK28" s="105" t="e">
        <f t="shared" si="6"/>
        <v>#N/A</v>
      </c>
      <c r="AL28" s="105">
        <f t="shared" si="7"/>
        <v>0</v>
      </c>
      <c r="AM28" s="57">
        <f t="shared" si="8"/>
        <v>1</v>
      </c>
      <c r="AN28" s="106"/>
      <c r="AO28" s="107" t="e">
        <f t="shared" si="9"/>
        <v>#N/A</v>
      </c>
      <c r="AP28" s="107">
        <f t="shared" si="10"/>
        <v>0</v>
      </c>
      <c r="AQ28" s="141">
        <f t="shared" si="11"/>
        <v>1</v>
      </c>
      <c r="AR28" s="144">
        <f>AVERAGE(D28,G28,K28,O28,S28,W28,AA28,AE28)</f>
        <v>416.33333333333331</v>
      </c>
      <c r="AT28" s="8"/>
      <c r="AU28" s="149"/>
    </row>
    <row r="29" spans="2:47">
      <c r="B29" s="130">
        <v>2347</v>
      </c>
      <c r="C29" s="60" t="s">
        <v>1329</v>
      </c>
      <c r="D29" s="109">
        <v>0</v>
      </c>
      <c r="E29" s="146"/>
      <c r="F29" s="57">
        <f>RANK(D29,D$5:D$32)</f>
        <v>27</v>
      </c>
      <c r="G29" s="15">
        <v>889</v>
      </c>
      <c r="H29" s="98">
        <f>RANK(G29,G$5:G$32)</f>
        <v>20</v>
      </c>
      <c r="I29" s="98">
        <f>D29+G29</f>
        <v>889</v>
      </c>
      <c r="J29" s="57">
        <f>RANK(I29,I$5:I$32)</f>
        <v>24</v>
      </c>
      <c r="K29" s="7"/>
      <c r="L29" s="99"/>
      <c r="M29" s="99">
        <f>I29+K29</f>
        <v>889</v>
      </c>
      <c r="N29" s="57">
        <f>RANK(M29,M$5:M$32)</f>
        <v>25</v>
      </c>
      <c r="O29" s="23"/>
      <c r="P29" s="25"/>
      <c r="Q29" s="127"/>
      <c r="R29" s="126"/>
      <c r="S29" s="100"/>
      <c r="T29" s="101"/>
      <c r="U29" s="101"/>
      <c r="V29" s="57"/>
      <c r="W29" s="102"/>
      <c r="X29" s="103"/>
      <c r="Y29" s="103"/>
      <c r="Z29" s="57"/>
      <c r="AA29" s="138"/>
      <c r="AB29" s="137"/>
      <c r="AC29" s="137"/>
      <c r="AD29" s="57"/>
      <c r="AE29" s="152"/>
      <c r="AF29" s="153"/>
      <c r="AG29" s="153"/>
      <c r="AH29" s="57"/>
      <c r="AJ29" s="104"/>
      <c r="AK29" s="105" t="e">
        <f t="shared" si="6"/>
        <v>#N/A</v>
      </c>
      <c r="AL29" s="105">
        <f t="shared" si="7"/>
        <v>0</v>
      </c>
      <c r="AM29" s="57">
        <f t="shared" si="8"/>
        <v>1</v>
      </c>
      <c r="AN29" s="106"/>
      <c r="AO29" s="107" t="e">
        <f t="shared" si="9"/>
        <v>#N/A</v>
      </c>
      <c r="AP29" s="107">
        <f t="shared" si="10"/>
        <v>0</v>
      </c>
      <c r="AQ29" s="141">
        <f t="shared" si="11"/>
        <v>1</v>
      </c>
      <c r="AR29" s="144">
        <f>AVERAGE(D29,G29,K29,O29,S29,W29,AA29,AE29)</f>
        <v>444.5</v>
      </c>
      <c r="AT29" s="8"/>
      <c r="AU29" s="149"/>
    </row>
    <row r="30" spans="2:47">
      <c r="B30" s="130">
        <v>2215</v>
      </c>
      <c r="C30" s="60" t="s">
        <v>1323</v>
      </c>
      <c r="D30" s="109"/>
      <c r="E30" s="146"/>
      <c r="F30" s="57">
        <f>RANK(D30,D$5:D$32)</f>
        <v>27</v>
      </c>
      <c r="G30" s="15">
        <v>284</v>
      </c>
      <c r="H30" s="98">
        <f>RANK(G30,G$5:G$32)</f>
        <v>26</v>
      </c>
      <c r="I30" s="98">
        <f>D30+G30</f>
        <v>284</v>
      </c>
      <c r="J30" s="57">
        <f>RANK(I30,I$5:I$32)</f>
        <v>27</v>
      </c>
      <c r="K30" s="7">
        <v>529</v>
      </c>
      <c r="L30" s="99">
        <f>RANK(K30,K$5:K$32)</f>
        <v>21</v>
      </c>
      <c r="M30" s="99">
        <f>I30+K30</f>
        <v>813</v>
      </c>
      <c r="N30" s="57">
        <f>RANK(M30,M$5:M$32)</f>
        <v>26</v>
      </c>
      <c r="O30" s="23"/>
      <c r="P30" s="25"/>
      <c r="Q30" s="127"/>
      <c r="R30" s="126"/>
      <c r="S30" s="100"/>
      <c r="T30" s="101"/>
      <c r="U30" s="101"/>
      <c r="V30" s="57"/>
      <c r="W30" s="102"/>
      <c r="X30" s="103"/>
      <c r="Y30" s="103"/>
      <c r="Z30" s="57"/>
      <c r="AA30" s="138"/>
      <c r="AB30" s="137"/>
      <c r="AC30" s="137"/>
      <c r="AD30" s="57"/>
      <c r="AE30" s="152"/>
      <c r="AF30" s="153"/>
      <c r="AG30" s="153"/>
      <c r="AH30" s="57"/>
      <c r="AJ30" s="104"/>
      <c r="AK30" s="105" t="e">
        <f t="shared" si="6"/>
        <v>#N/A</v>
      </c>
      <c r="AL30" s="105">
        <f t="shared" si="7"/>
        <v>0</v>
      </c>
      <c r="AM30" s="57">
        <f t="shared" si="8"/>
        <v>1</v>
      </c>
      <c r="AN30" s="106"/>
      <c r="AO30" s="107" t="e">
        <f t="shared" si="9"/>
        <v>#N/A</v>
      </c>
      <c r="AP30" s="107">
        <f t="shared" si="10"/>
        <v>0</v>
      </c>
      <c r="AQ30" s="141">
        <f t="shared" si="11"/>
        <v>1</v>
      </c>
      <c r="AR30" s="144">
        <f>AVERAGE(D30,G30,K30,O30,S30,W30,AA30,AE30)</f>
        <v>406.5</v>
      </c>
      <c r="AT30" s="8"/>
      <c r="AU30" s="149"/>
    </row>
    <row r="31" spans="2:47">
      <c r="B31" s="130">
        <v>2248</v>
      </c>
      <c r="C31" s="108" t="s">
        <v>947</v>
      </c>
      <c r="D31" s="96">
        <v>380</v>
      </c>
      <c r="E31" s="97"/>
      <c r="F31" s="57">
        <f>RANK(D31,D$5:D$32)</f>
        <v>24</v>
      </c>
      <c r="G31" s="15">
        <v>58</v>
      </c>
      <c r="H31" s="98">
        <f>RANK(G31,G$5:G$32)</f>
        <v>28</v>
      </c>
      <c r="I31" s="98">
        <f>D31+G31</f>
        <v>438</v>
      </c>
      <c r="J31" s="57">
        <f>RANK(I31,I$5:I$32)</f>
        <v>26</v>
      </c>
      <c r="K31" s="7">
        <v>162</v>
      </c>
      <c r="L31" s="99">
        <f>RANK(K31,K$5:K$32)</f>
        <v>26</v>
      </c>
      <c r="M31" s="99">
        <f>I31+K31</f>
        <v>600</v>
      </c>
      <c r="N31" s="57">
        <f>RANK(M31,M$5:M$32)</f>
        <v>27</v>
      </c>
      <c r="O31" s="23"/>
      <c r="P31" s="25"/>
      <c r="Q31" s="127"/>
      <c r="R31" s="126"/>
      <c r="S31" s="100"/>
      <c r="T31" s="101"/>
      <c r="U31" s="101"/>
      <c r="V31" s="57"/>
      <c r="W31" s="102"/>
      <c r="X31" s="103"/>
      <c r="Y31" s="103"/>
      <c r="Z31" s="57"/>
      <c r="AA31" s="138"/>
      <c r="AB31" s="137"/>
      <c r="AC31" s="137"/>
      <c r="AD31" s="57"/>
      <c r="AE31" s="152"/>
      <c r="AF31" s="153"/>
      <c r="AG31" s="153"/>
      <c r="AH31" s="57"/>
      <c r="AJ31" s="104"/>
      <c r="AK31" s="105" t="e">
        <f t="shared" si="6"/>
        <v>#N/A</v>
      </c>
      <c r="AL31" s="105">
        <f t="shared" si="7"/>
        <v>0</v>
      </c>
      <c r="AM31" s="57">
        <f t="shared" si="8"/>
        <v>1</v>
      </c>
      <c r="AN31" s="106"/>
      <c r="AO31" s="107" t="e">
        <f t="shared" si="9"/>
        <v>#N/A</v>
      </c>
      <c r="AP31" s="107">
        <f t="shared" si="10"/>
        <v>0</v>
      </c>
      <c r="AQ31" s="141">
        <f t="shared" si="11"/>
        <v>1</v>
      </c>
      <c r="AR31" s="144">
        <f>AVERAGE(D31,G31,K31,O31,S31,W31,AA31,AE31)</f>
        <v>200</v>
      </c>
      <c r="AT31" s="8"/>
      <c r="AU31" s="149"/>
    </row>
    <row r="32" spans="2:47">
      <c r="B32" s="130">
        <v>1781</v>
      </c>
      <c r="C32" s="108" t="s">
        <v>939</v>
      </c>
      <c r="D32" s="96">
        <v>141</v>
      </c>
      <c r="E32" s="97"/>
      <c r="F32" s="57">
        <f>RANK(D32,D$5:D$32)</f>
        <v>26</v>
      </c>
      <c r="G32" s="15">
        <v>87</v>
      </c>
      <c r="H32" s="98">
        <f>RANK(G32,G$5:G$32)</f>
        <v>27</v>
      </c>
      <c r="I32" s="98">
        <f>D32+G32</f>
        <v>228</v>
      </c>
      <c r="J32" s="57">
        <f>RANK(I32,I$5:I$32)</f>
        <v>28</v>
      </c>
      <c r="K32" s="7"/>
      <c r="L32" s="99"/>
      <c r="M32" s="99">
        <f>I32+K32</f>
        <v>228</v>
      </c>
      <c r="N32" s="57">
        <f>RANK(M32,M$5:M$32)</f>
        <v>28</v>
      </c>
      <c r="O32" s="23"/>
      <c r="P32" s="25"/>
      <c r="Q32" s="127"/>
      <c r="R32" s="126"/>
      <c r="S32" s="100"/>
      <c r="T32" s="101"/>
      <c r="U32" s="101"/>
      <c r="V32" s="57"/>
      <c r="W32" s="102"/>
      <c r="X32" s="103"/>
      <c r="Y32" s="103"/>
      <c r="Z32" s="57"/>
      <c r="AA32" s="138"/>
      <c r="AB32" s="137"/>
      <c r="AC32" s="137"/>
      <c r="AD32" s="57"/>
      <c r="AE32" s="152"/>
      <c r="AF32" s="153"/>
      <c r="AG32" s="153"/>
      <c r="AH32" s="57"/>
      <c r="AJ32" s="104"/>
      <c r="AK32" s="105" t="e">
        <f t="shared" si="6"/>
        <v>#N/A</v>
      </c>
      <c r="AL32" s="105">
        <f t="shared" si="7"/>
        <v>0</v>
      </c>
      <c r="AM32" s="57">
        <f t="shared" si="8"/>
        <v>1</v>
      </c>
      <c r="AN32" s="106"/>
      <c r="AO32" s="107" t="e">
        <f t="shared" si="9"/>
        <v>#N/A</v>
      </c>
      <c r="AP32" s="107">
        <f t="shared" si="10"/>
        <v>0</v>
      </c>
      <c r="AQ32" s="141">
        <f t="shared" si="11"/>
        <v>1</v>
      </c>
      <c r="AR32" s="144">
        <f>AVERAGE(D32,G32,K32,O32,S32,W32,AA32,AE32)</f>
        <v>114</v>
      </c>
      <c r="AT32" s="8"/>
      <c r="AU32" s="149"/>
    </row>
    <row r="33" spans="2:44">
      <c r="B33" s="130"/>
      <c r="C33" s="108"/>
      <c r="D33" s="109"/>
      <c r="E33" s="146"/>
      <c r="F33" s="147"/>
      <c r="G33" s="15"/>
      <c r="H33" s="98"/>
      <c r="I33" s="98"/>
      <c r="J33" s="57"/>
      <c r="K33" s="7"/>
      <c r="L33" s="99"/>
      <c r="M33" s="99"/>
      <c r="N33" s="57"/>
      <c r="O33" s="23"/>
      <c r="P33" s="25"/>
      <c r="Q33" s="127"/>
      <c r="R33" s="57"/>
      <c r="S33" s="100"/>
      <c r="T33" s="101"/>
      <c r="U33" s="101"/>
      <c r="V33" s="57"/>
      <c r="W33" s="102"/>
      <c r="X33" s="103"/>
      <c r="Y33" s="103"/>
      <c r="Z33" s="57"/>
      <c r="AA33" s="138"/>
      <c r="AB33" s="137"/>
      <c r="AC33" s="137"/>
      <c r="AD33" s="57"/>
      <c r="AE33" s="152"/>
      <c r="AF33" s="153"/>
      <c r="AG33" s="153"/>
      <c r="AH33" s="57"/>
      <c r="AJ33" s="104"/>
      <c r="AK33" s="105" t="e">
        <f t="shared" si="6"/>
        <v>#N/A</v>
      </c>
      <c r="AL33" s="105">
        <f t="shared" ref="AL33:AL35" si="12">AJ33+Y33</f>
        <v>0</v>
      </c>
      <c r="AM33" s="57">
        <f t="shared" si="8"/>
        <v>1</v>
      </c>
      <c r="AN33" s="106"/>
      <c r="AO33" s="107" t="e">
        <f t="shared" si="9"/>
        <v>#N/A</v>
      </c>
      <c r="AP33" s="107">
        <f t="shared" ref="AP33:AP35" si="13">AN33+AL33</f>
        <v>0</v>
      </c>
      <c r="AQ33" s="141">
        <f t="shared" si="11"/>
        <v>1</v>
      </c>
      <c r="AR33" s="144"/>
    </row>
    <row r="34" spans="2:44">
      <c r="B34" s="130"/>
      <c r="C34" s="108"/>
      <c r="D34" s="109"/>
      <c r="E34" s="146"/>
      <c r="F34" s="147"/>
      <c r="G34" s="15"/>
      <c r="H34" s="98"/>
      <c r="I34" s="98"/>
      <c r="J34" s="57"/>
      <c r="K34" s="7"/>
      <c r="L34" s="99"/>
      <c r="M34" s="99"/>
      <c r="N34" s="57"/>
      <c r="O34" s="23"/>
      <c r="P34" s="25"/>
      <c r="Q34" s="127"/>
      <c r="R34" s="57"/>
      <c r="S34" s="100"/>
      <c r="T34" s="101"/>
      <c r="U34" s="101"/>
      <c r="V34" s="57"/>
      <c r="W34" s="102"/>
      <c r="X34" s="103"/>
      <c r="Y34" s="103"/>
      <c r="Z34" s="57"/>
      <c r="AA34" s="138"/>
      <c r="AB34" s="137"/>
      <c r="AC34" s="137"/>
      <c r="AD34" s="57"/>
      <c r="AE34" s="152"/>
      <c r="AF34" s="153"/>
      <c r="AG34" s="153"/>
      <c r="AH34" s="57"/>
      <c r="AJ34" s="104"/>
      <c r="AK34" s="105" t="e">
        <f t="shared" si="6"/>
        <v>#N/A</v>
      </c>
      <c r="AL34" s="105">
        <f t="shared" si="12"/>
        <v>0</v>
      </c>
      <c r="AM34" s="57">
        <f t="shared" si="8"/>
        <v>1</v>
      </c>
      <c r="AN34" s="106"/>
      <c r="AO34" s="107" t="e">
        <f t="shared" si="9"/>
        <v>#N/A</v>
      </c>
      <c r="AP34" s="107">
        <f t="shared" si="13"/>
        <v>0</v>
      </c>
      <c r="AQ34" s="141">
        <f t="shared" si="11"/>
        <v>1</v>
      </c>
      <c r="AR34" s="144"/>
    </row>
    <row r="35" spans="2:44" ht="15.75" thickBot="1">
      <c r="B35" s="133"/>
      <c r="C35" s="110"/>
      <c r="D35" s="111"/>
      <c r="E35" s="112"/>
      <c r="F35" s="55"/>
      <c r="G35" s="113"/>
      <c r="H35" s="114"/>
      <c r="I35" s="114"/>
      <c r="J35" s="55"/>
      <c r="K35" s="115"/>
      <c r="L35" s="116"/>
      <c r="M35" s="116"/>
      <c r="N35" s="55"/>
      <c r="O35" s="118"/>
      <c r="P35" s="119"/>
      <c r="Q35" s="117"/>
      <c r="R35" s="55"/>
      <c r="S35" s="118"/>
      <c r="T35" s="119"/>
      <c r="U35" s="120"/>
      <c r="V35" s="55"/>
      <c r="W35" s="118"/>
      <c r="X35" s="119"/>
      <c r="Y35" s="121"/>
      <c r="Z35" s="55"/>
      <c r="AA35" s="118"/>
      <c r="AB35" s="119"/>
      <c r="AC35" s="139"/>
      <c r="AD35" s="55"/>
      <c r="AE35" s="154"/>
      <c r="AF35" s="155"/>
      <c r="AG35" s="155"/>
      <c r="AH35" s="55"/>
      <c r="AJ35" s="122"/>
      <c r="AK35" s="123"/>
      <c r="AL35" s="123">
        <f t="shared" si="12"/>
        <v>0</v>
      </c>
      <c r="AM35" s="55">
        <f t="shared" si="8"/>
        <v>1</v>
      </c>
      <c r="AN35" s="124"/>
      <c r="AO35" s="125" t="e">
        <f t="shared" si="9"/>
        <v>#N/A</v>
      </c>
      <c r="AP35" s="125">
        <f t="shared" si="13"/>
        <v>0</v>
      </c>
      <c r="AQ35" s="142">
        <f t="shared" si="11"/>
        <v>1</v>
      </c>
      <c r="AR35" s="145"/>
    </row>
  </sheetData>
  <sortState ref="B5:N32">
    <sortCondition ref="N5:N32"/>
  </sortState>
  <conditionalFormatting sqref="AJ5:AQ35 H5:H35 J5:J35 F5:F34 L5:L35 N5:AH35">
    <cfRule type="cellIs" dxfId="29" priority="4" operator="equal">
      <formula>3</formula>
    </cfRule>
    <cfRule type="cellIs" dxfId="28" priority="5" operator="equal">
      <formula>2</formula>
    </cfRule>
    <cfRule type="cellIs" dxfId="27" priority="6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2:BU354"/>
  <sheetViews>
    <sheetView workbookViewId="0">
      <selection activeCell="BQ6" sqref="BQ6:BR31"/>
      <pivotSelection pane="bottomRight" showHeader="1" extendable="1" axis="axisRow" max="27" activeRow="5" activeCol="68" previousRow="30" previousCol="68" click="1" r:id="rId1">
        <pivotArea dataOnly="0" axis="axisRow" fieldPosition="0">
          <references count="1">
            <reference field="1" count="26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</reference>
          </references>
        </pivotArea>
      </pivotSelection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51.140625" customWidth="1"/>
    <col min="6" max="9" width="4.140625" style="1" customWidth="1"/>
    <col min="10" max="11" width="5.5703125" style="1" customWidth="1"/>
    <col min="12" max="12" width="36.7109375" hidden="1" customWidth="1"/>
    <col min="13" max="16" width="4.140625" style="1" hidden="1" customWidth="1"/>
    <col min="17" max="18" width="5.85546875" style="1" hidden="1" customWidth="1"/>
    <col min="19" max="19" width="6.7109375" style="1" hidden="1" customWidth="1"/>
    <col min="20" max="20" width="6.7109375" hidden="1" customWidth="1"/>
    <col min="21" max="21" width="45.7109375" hidden="1" customWidth="1"/>
    <col min="22" max="25" width="4.140625" style="1" hidden="1" customWidth="1"/>
    <col min="26" max="27" width="4.42578125" style="1" hidden="1" customWidth="1"/>
    <col min="28" max="28" width="6.7109375" style="1" hidden="1" customWidth="1"/>
    <col min="29" max="29" width="6.7109375" hidden="1" customWidth="1"/>
    <col min="30" max="30" width="35.7109375" hidden="1" customWidth="1"/>
    <col min="31" max="36" width="4.140625" style="1" hidden="1" customWidth="1"/>
    <col min="37" max="37" width="6.7109375" style="1" hidden="1" customWidth="1"/>
    <col min="38" max="38" width="6.7109375" hidden="1" customWidth="1"/>
    <col min="39" max="39" width="51.7109375" hidden="1" customWidth="1"/>
    <col min="40" max="45" width="4.140625" style="1" hidden="1" customWidth="1"/>
    <col min="46" max="46" width="6.5703125" style="1" hidden="1" customWidth="1"/>
    <col min="47" max="47" width="6.5703125" hidden="1" customWidth="1"/>
    <col min="48" max="48" width="42.85546875" hidden="1" customWidth="1"/>
    <col min="49" max="54" width="4.140625" style="1" hidden="1" customWidth="1"/>
    <col min="55" max="55" width="6.7109375" style="1" hidden="1" customWidth="1"/>
    <col min="56" max="56" width="6.7109375" hidden="1" customWidth="1"/>
    <col min="57" max="57" width="4.42578125" customWidth="1"/>
    <col min="62" max="64" width="6.140625" bestFit="1" customWidth="1"/>
    <col min="65" max="65" width="5.140625" bestFit="1" customWidth="1"/>
    <col min="66" max="66" width="5.7109375" bestFit="1" customWidth="1"/>
    <col min="67" max="67" width="9.28515625" bestFit="1" customWidth="1"/>
    <col min="69" max="69" width="46.140625" bestFit="1" customWidth="1"/>
    <col min="70" max="70" width="19.28515625" bestFit="1" customWidth="1"/>
    <col min="71" max="71" width="2" bestFit="1" customWidth="1"/>
  </cols>
  <sheetData>
    <row r="2" spans="2:71" ht="26.25">
      <c r="B2" s="220" t="s">
        <v>951</v>
      </c>
      <c r="C2" s="220"/>
    </row>
    <row r="3" spans="2:71" ht="15.75" thickBot="1"/>
    <row r="4" spans="2:71" ht="60.75" customHeight="1">
      <c r="B4" s="221" t="s">
        <v>8</v>
      </c>
      <c r="C4" s="222"/>
      <c r="D4" s="223"/>
      <c r="E4" s="227" t="s">
        <v>1611</v>
      </c>
      <c r="F4" s="228"/>
      <c r="G4" s="228"/>
      <c r="H4" s="228"/>
      <c r="I4" s="228"/>
      <c r="J4" s="228"/>
      <c r="K4" s="229"/>
      <c r="L4" s="234" t="s">
        <v>79</v>
      </c>
      <c r="M4" s="235"/>
      <c r="N4" s="235"/>
      <c r="O4" s="235"/>
      <c r="P4" s="235"/>
      <c r="Q4" s="235"/>
      <c r="R4" s="236"/>
      <c r="S4" s="237" t="s">
        <v>15</v>
      </c>
      <c r="T4" s="218" t="s">
        <v>16</v>
      </c>
      <c r="U4" s="195" t="s">
        <v>80</v>
      </c>
      <c r="V4" s="196"/>
      <c r="W4" s="196"/>
      <c r="X4" s="196"/>
      <c r="Y4" s="196"/>
      <c r="Z4" s="196"/>
      <c r="AA4" s="197"/>
      <c r="AB4" s="198" t="s">
        <v>17</v>
      </c>
      <c r="AC4" s="200" t="s">
        <v>18</v>
      </c>
      <c r="AD4" s="202" t="s">
        <v>81</v>
      </c>
      <c r="AE4" s="203"/>
      <c r="AF4" s="203"/>
      <c r="AG4" s="203"/>
      <c r="AH4" s="203"/>
      <c r="AI4" s="203"/>
      <c r="AJ4" s="203"/>
      <c r="AK4" s="204" t="s">
        <v>19</v>
      </c>
      <c r="AL4" s="206" t="s">
        <v>20</v>
      </c>
      <c r="AM4" s="208" t="s">
        <v>82</v>
      </c>
      <c r="AN4" s="209"/>
      <c r="AO4" s="209"/>
      <c r="AP4" s="209"/>
      <c r="AQ4" s="209"/>
      <c r="AR4" s="209"/>
      <c r="AS4" s="209"/>
      <c r="AT4" s="210" t="s">
        <v>21</v>
      </c>
      <c r="AU4" s="212" t="s">
        <v>22</v>
      </c>
      <c r="AV4" s="214" t="s">
        <v>83</v>
      </c>
      <c r="AW4" s="215"/>
      <c r="AX4" s="215"/>
      <c r="AY4" s="215"/>
      <c r="AZ4" s="215"/>
      <c r="BA4" s="215"/>
      <c r="BB4" s="215"/>
      <c r="BC4" s="216" t="s">
        <v>23</v>
      </c>
      <c r="BD4" s="193" t="s">
        <v>24</v>
      </c>
    </row>
    <row r="5" spans="2:71" ht="49.5" thickBot="1">
      <c r="B5" s="46" t="s">
        <v>25</v>
      </c>
      <c r="C5" s="47" t="s">
        <v>26</v>
      </c>
      <c r="D5" s="45" t="s">
        <v>7</v>
      </c>
      <c r="E5" s="15" t="s">
        <v>0</v>
      </c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19" t="s">
        <v>6</v>
      </c>
      <c r="L5" s="17" t="s">
        <v>0</v>
      </c>
      <c r="M5" s="20" t="s">
        <v>1</v>
      </c>
      <c r="N5" s="20" t="s">
        <v>2</v>
      </c>
      <c r="O5" s="20" t="s">
        <v>3</v>
      </c>
      <c r="P5" s="20" t="s">
        <v>4</v>
      </c>
      <c r="Q5" s="20" t="s">
        <v>5</v>
      </c>
      <c r="R5" s="21" t="s">
        <v>6</v>
      </c>
      <c r="S5" s="238"/>
      <c r="T5" s="219"/>
      <c r="U5" s="23" t="s">
        <v>0</v>
      </c>
      <c r="V5" s="24" t="s">
        <v>1</v>
      </c>
      <c r="W5" s="24" t="s">
        <v>2</v>
      </c>
      <c r="X5" s="24" t="s">
        <v>3</v>
      </c>
      <c r="Y5" s="24" t="s">
        <v>4</v>
      </c>
      <c r="Z5" s="24" t="s">
        <v>5</v>
      </c>
      <c r="AA5" s="22" t="s">
        <v>6</v>
      </c>
      <c r="AB5" s="199"/>
      <c r="AC5" s="201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6" t="s">
        <v>6</v>
      </c>
      <c r="AK5" s="205"/>
      <c r="AL5" s="207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27" t="s">
        <v>6</v>
      </c>
      <c r="AT5" s="211"/>
      <c r="AU5" s="213"/>
      <c r="AV5" s="23" t="s">
        <v>0</v>
      </c>
      <c r="AW5" s="24" t="s">
        <v>1</v>
      </c>
      <c r="AX5" s="24" t="s">
        <v>2</v>
      </c>
      <c r="AY5" s="24" t="s">
        <v>3</v>
      </c>
      <c r="AZ5" s="24" t="s">
        <v>4</v>
      </c>
      <c r="BA5" s="24" t="s">
        <v>5</v>
      </c>
      <c r="BB5" s="34" t="s">
        <v>6</v>
      </c>
      <c r="BC5" s="217"/>
      <c r="BD5" s="194"/>
      <c r="BF5" t="s">
        <v>25</v>
      </c>
      <c r="BG5" t="s">
        <v>26</v>
      </c>
      <c r="BH5" t="s">
        <v>7</v>
      </c>
      <c r="BI5" t="s">
        <v>0</v>
      </c>
      <c r="BJ5" t="s">
        <v>1</v>
      </c>
      <c r="BK5" t="s">
        <v>2</v>
      </c>
      <c r="BL5" t="s">
        <v>3</v>
      </c>
      <c r="BM5" t="s">
        <v>4</v>
      </c>
      <c r="BN5" t="s">
        <v>5</v>
      </c>
      <c r="BO5" t="s">
        <v>6</v>
      </c>
      <c r="BQ5" s="148" t="s">
        <v>75</v>
      </c>
      <c r="BR5" t="s">
        <v>67</v>
      </c>
    </row>
    <row r="6" spans="2:71">
      <c r="B6" s="58" t="s">
        <v>354</v>
      </c>
      <c r="C6" s="179" t="s">
        <v>27</v>
      </c>
      <c r="D6" s="70" t="s">
        <v>641</v>
      </c>
      <c r="E6" s="30" t="s">
        <v>1333</v>
      </c>
      <c r="F6" s="31">
        <v>16</v>
      </c>
      <c r="G6" s="31">
        <v>15</v>
      </c>
      <c r="H6" s="31">
        <v>19</v>
      </c>
      <c r="I6" s="4">
        <f>SUM(F6:H6)</f>
        <v>50</v>
      </c>
      <c r="J6" s="5">
        <f>IF(E6="","",RANK(I6,I$6:I$353))</f>
        <v>11</v>
      </c>
      <c r="K6" s="28">
        <f>IF(J6="",0,I$354+1-J6)</f>
        <v>253</v>
      </c>
      <c r="L6" s="30"/>
      <c r="M6" s="31"/>
      <c r="N6" s="31"/>
      <c r="O6" s="31"/>
      <c r="P6" s="4">
        <f t="shared" ref="P6:P79" si="0">SUM(M6:O6)</f>
        <v>0</v>
      </c>
      <c r="Q6" s="5" t="str">
        <f>IF(L6="","",RANK(P6,P$6:P$353))</f>
        <v/>
      </c>
      <c r="R6" s="28">
        <f>IF(Q6="",0,P$354+1-Q6)</f>
        <v>0</v>
      </c>
      <c r="S6" s="3" t="e">
        <f>R6+#REF!</f>
        <v>#REF!</v>
      </c>
      <c r="T6" s="5" t="e">
        <f>IF(S6=0,"",RANK(S6,S$6:S$353))</f>
        <v>#REF!</v>
      </c>
      <c r="U6" s="13"/>
      <c r="V6" s="14"/>
      <c r="W6" s="14"/>
      <c r="X6" s="14"/>
      <c r="Y6" s="5">
        <f t="shared" ref="Y6:Y79" si="1">SUM(V6:X6)</f>
        <v>0</v>
      </c>
      <c r="Z6" s="5" t="str">
        <f>IF(U6="","",RANK(Y6,Y$7:Y$353))</f>
        <v/>
      </c>
      <c r="AA6" s="28">
        <f>IF(Z6="",0,Y$354+1-Z6)</f>
        <v>0</v>
      </c>
      <c r="AB6" s="3" t="e">
        <f t="shared" ref="AB6:AB79" si="2">AA6+S6</f>
        <v>#REF!</v>
      </c>
      <c r="AC6" s="5" t="e">
        <f>IF(AB6=0,"",RANK(AB6,AB$6:AB$353))</f>
        <v>#REF!</v>
      </c>
      <c r="AD6" s="13"/>
      <c r="AE6" s="14"/>
      <c r="AF6" s="14"/>
      <c r="AG6" s="14"/>
      <c r="AH6" s="5">
        <f t="shared" ref="AH6:AH79" si="3">SUM(AE6:AG6)</f>
        <v>0</v>
      </c>
      <c r="AI6" s="5" t="str">
        <f>IF(AD6="","",RANK(AH6,AH$7:AH$353))</f>
        <v/>
      </c>
      <c r="AJ6" s="28">
        <f>IF(AI6="",0,AH$354+1-AI6)</f>
        <v>0</v>
      </c>
      <c r="AK6" s="3" t="e">
        <f t="shared" ref="AK6:AK79" si="4">AJ6+AB6</f>
        <v>#REF!</v>
      </c>
      <c r="AL6" s="5" t="e">
        <f>IF(AK6=0,"",RANK(AK6,AK$6:AK$353))</f>
        <v>#REF!</v>
      </c>
      <c r="AM6" s="13"/>
      <c r="AN6" s="14"/>
      <c r="AO6" s="14"/>
      <c r="AP6" s="14"/>
      <c r="AQ6" s="5">
        <f t="shared" ref="AQ6:AQ43" si="5">SUM(AN6:AP6)</f>
        <v>0</v>
      </c>
      <c r="AR6" s="5" t="str">
        <f>IF(AM6="","",RANK(AQ6,AQ$6:AQ$353))</f>
        <v/>
      </c>
      <c r="AS6" s="28">
        <f>IF(AR6="",0,AQ$354+1-AR6)</f>
        <v>0</v>
      </c>
      <c r="AT6" s="3" t="e">
        <f t="shared" ref="AT6:AT79" si="6">AS6+AK6</f>
        <v>#REF!</v>
      </c>
      <c r="AU6" s="5" t="e">
        <f>IF(AT6=0,"",RANK(AT6,AT$6:AT$353))</f>
        <v>#REF!</v>
      </c>
      <c r="AV6" s="13"/>
      <c r="AW6" s="14"/>
      <c r="AX6" s="14"/>
      <c r="AY6" s="14"/>
      <c r="AZ6" s="5">
        <f t="shared" ref="AZ6:AZ79" si="7">SUM(AW6:AY6)</f>
        <v>0</v>
      </c>
      <c r="BA6" s="5" t="str">
        <f>IF(AV6="","",RANK(AZ6,AZ$6:AZ$353))</f>
        <v/>
      </c>
      <c r="BB6" s="35">
        <f>IF(BA6="",0,AZ$354+1-BA6)</f>
        <v>0</v>
      </c>
      <c r="BC6" s="3" t="e">
        <f t="shared" ref="BC6:BC79" si="8">BB6+AT6</f>
        <v>#REF!</v>
      </c>
      <c r="BD6" s="5" t="e">
        <f>IF(BC6=0,"",RANK(BC6,BC$6:BC$353))</f>
        <v>#REF!</v>
      </c>
      <c r="BF6" t="s">
        <v>523</v>
      </c>
      <c r="BG6" t="s">
        <v>936</v>
      </c>
      <c r="BH6" t="s">
        <v>807</v>
      </c>
      <c r="BI6" t="s">
        <v>1483</v>
      </c>
      <c r="BJ6">
        <v>12</v>
      </c>
      <c r="BK6">
        <v>14</v>
      </c>
      <c r="BL6">
        <v>12</v>
      </c>
      <c r="BM6">
        <v>38</v>
      </c>
      <c r="BN6">
        <v>174</v>
      </c>
      <c r="BO6">
        <v>90</v>
      </c>
      <c r="BQ6" s="8" t="s">
        <v>936</v>
      </c>
      <c r="BR6" s="149">
        <v>340</v>
      </c>
      <c r="BS6">
        <f>COUNTIF(BG$6:BG$121,BQ6)</f>
        <v>5</v>
      </c>
    </row>
    <row r="7" spans="2:71">
      <c r="B7" s="53" t="s">
        <v>1330</v>
      </c>
      <c r="C7" s="182" t="s">
        <v>1329</v>
      </c>
      <c r="D7" s="71" t="s">
        <v>1328</v>
      </c>
      <c r="E7" s="30"/>
      <c r="F7" s="31"/>
      <c r="G7" s="31"/>
      <c r="H7" s="31"/>
      <c r="I7" s="4"/>
      <c r="J7" s="5"/>
      <c r="K7" s="28"/>
      <c r="L7" s="30"/>
      <c r="M7" s="31"/>
      <c r="N7" s="31"/>
      <c r="O7" s="31"/>
      <c r="P7" s="4">
        <f t="shared" si="0"/>
        <v>0</v>
      </c>
      <c r="Q7" s="5" t="str">
        <f>IF(L7="","",RANK(P7,P$6:P$353))</f>
        <v/>
      </c>
      <c r="R7" s="28">
        <f>IF(Q7="",0,P$354+1-Q7)</f>
        <v>0</v>
      </c>
      <c r="S7" s="3" t="e">
        <f>R7+#REF!</f>
        <v>#REF!</v>
      </c>
      <c r="T7" s="5" t="e">
        <f>IF(S7=0,"",RANK(S7,S$6:S$353))</f>
        <v>#REF!</v>
      </c>
      <c r="U7" s="13"/>
      <c r="V7" s="14"/>
      <c r="W7" s="14"/>
      <c r="X7" s="14"/>
      <c r="Y7" s="5">
        <f t="shared" si="1"/>
        <v>0</v>
      </c>
      <c r="Z7" s="5" t="str">
        <f>IF(U7="","",RANK(Y7,Y$7:Y$353))</f>
        <v/>
      </c>
      <c r="AA7" s="28">
        <f>IF(Z7="",0,Y$354+1-Z7)</f>
        <v>0</v>
      </c>
      <c r="AB7" s="3" t="e">
        <f t="shared" si="2"/>
        <v>#REF!</v>
      </c>
      <c r="AC7" s="5" t="e">
        <f>IF(AB7=0,"",RANK(AB7,AB$6:AB$353))</f>
        <v>#REF!</v>
      </c>
      <c r="AD7" s="13"/>
      <c r="AE7" s="14"/>
      <c r="AF7" s="14"/>
      <c r="AG7" s="14"/>
      <c r="AH7" s="5">
        <f t="shared" si="3"/>
        <v>0</v>
      </c>
      <c r="AI7" s="5" t="str">
        <f>IF(AD7="","",RANK(AH7,AH$7:AH$353))</f>
        <v/>
      </c>
      <c r="AJ7" s="28">
        <f>IF(AI7="",0,AH$354+1-AI7)</f>
        <v>0</v>
      </c>
      <c r="AK7" s="3" t="e">
        <f t="shared" si="4"/>
        <v>#REF!</v>
      </c>
      <c r="AL7" s="5" t="e">
        <f>IF(AK7=0,"",RANK(AK7,AK$6:AK$353))</f>
        <v>#REF!</v>
      </c>
      <c r="AM7" s="13"/>
      <c r="AN7" s="14"/>
      <c r="AO7" s="14"/>
      <c r="AP7" s="14"/>
      <c r="AQ7" s="5">
        <f t="shared" si="5"/>
        <v>0</v>
      </c>
      <c r="AR7" s="5" t="str">
        <f>IF(AM7="","",RANK(AQ7,AQ$6:AQ$353))</f>
        <v/>
      </c>
      <c r="AS7" s="28">
        <f>IF(AR7="",0,AQ$354+1-AR7)</f>
        <v>0</v>
      </c>
      <c r="AT7" s="3" t="e">
        <f t="shared" si="6"/>
        <v>#REF!</v>
      </c>
      <c r="AU7" s="5" t="e">
        <f>IF(AT7=0,"",RANK(AT7,AT$6:AT$353))</f>
        <v>#REF!</v>
      </c>
      <c r="AV7" s="13"/>
      <c r="AW7" s="14"/>
      <c r="AX7" s="14"/>
      <c r="AY7" s="14"/>
      <c r="AZ7" s="5">
        <f t="shared" si="7"/>
        <v>0</v>
      </c>
      <c r="BA7" s="5" t="str">
        <f>IF(AV7="","",RANK(AZ7,AZ$6:AZ$353))</f>
        <v/>
      </c>
      <c r="BB7" s="35">
        <f>IF(BA7="",0,AZ$354+1-BA7)</f>
        <v>0</v>
      </c>
      <c r="BC7" s="3" t="e">
        <f t="shared" si="8"/>
        <v>#REF!</v>
      </c>
      <c r="BD7" s="5" t="e">
        <f>IF(BC7=0,"",RANK(BC7,BC$6:BC$353))</f>
        <v>#REF!</v>
      </c>
      <c r="BF7" t="s">
        <v>522</v>
      </c>
      <c r="BG7" t="s">
        <v>936</v>
      </c>
      <c r="BH7" t="s">
        <v>806</v>
      </c>
      <c r="BI7" t="s">
        <v>1482</v>
      </c>
      <c r="BJ7">
        <v>11</v>
      </c>
      <c r="BK7">
        <v>14</v>
      </c>
      <c r="BL7">
        <v>12</v>
      </c>
      <c r="BM7">
        <v>37</v>
      </c>
      <c r="BN7">
        <v>192</v>
      </c>
      <c r="BO7">
        <v>72</v>
      </c>
      <c r="BQ7" s="8" t="s">
        <v>928</v>
      </c>
      <c r="BR7" s="149">
        <v>861</v>
      </c>
      <c r="BS7">
        <f t="shared" ref="BS7:BS31" si="9">COUNTIF(BG$6:BG$121,BQ7)</f>
        <v>5</v>
      </c>
    </row>
    <row r="8" spans="2:71">
      <c r="B8" s="53" t="s">
        <v>523</v>
      </c>
      <c r="C8" s="182" t="s">
        <v>936</v>
      </c>
      <c r="D8" s="71" t="s">
        <v>807</v>
      </c>
      <c r="E8" s="30" t="s">
        <v>1483</v>
      </c>
      <c r="F8" s="31">
        <v>12</v>
      </c>
      <c r="G8" s="31">
        <v>14</v>
      </c>
      <c r="H8" s="31">
        <v>12</v>
      </c>
      <c r="I8" s="4">
        <f>SUM(F8:H8)</f>
        <v>38</v>
      </c>
      <c r="J8" s="5">
        <f>IF(E8="","",RANK(I8,I$6:I$353))</f>
        <v>174</v>
      </c>
      <c r="K8" s="28">
        <f>IF(J8="",0,I$354+1-J8)</f>
        <v>90</v>
      </c>
      <c r="L8" s="30"/>
      <c r="M8" s="31"/>
      <c r="N8" s="31"/>
      <c r="O8" s="31"/>
      <c r="P8" s="4"/>
      <c r="Q8" s="5"/>
      <c r="R8" s="28"/>
      <c r="S8" s="3"/>
      <c r="T8" s="5"/>
      <c r="U8" s="13"/>
      <c r="V8" s="14"/>
      <c r="W8" s="14"/>
      <c r="X8" s="14"/>
      <c r="Y8" s="5"/>
      <c r="Z8" s="5"/>
      <c r="AA8" s="28"/>
      <c r="AB8" s="3"/>
      <c r="AC8" s="5"/>
      <c r="AD8" s="13"/>
      <c r="AE8" s="14"/>
      <c r="AF8" s="14"/>
      <c r="AG8" s="14"/>
      <c r="AH8" s="5"/>
      <c r="AI8" s="5"/>
      <c r="AJ8" s="28"/>
      <c r="AK8" s="3"/>
      <c r="AL8" s="5"/>
      <c r="AM8" s="13"/>
      <c r="AN8" s="14"/>
      <c r="AO8" s="14"/>
      <c r="AP8" s="14"/>
      <c r="AQ8" s="5"/>
      <c r="AR8" s="5"/>
      <c r="AS8" s="28"/>
      <c r="AT8" s="3"/>
      <c r="AU8" s="5"/>
      <c r="AV8" s="13"/>
      <c r="AW8" s="14"/>
      <c r="AX8" s="14"/>
      <c r="AY8" s="14"/>
      <c r="AZ8" s="5"/>
      <c r="BA8" s="5"/>
      <c r="BB8" s="35"/>
      <c r="BC8" s="3"/>
      <c r="BD8" s="5"/>
      <c r="BF8" t="s">
        <v>525</v>
      </c>
      <c r="BG8" t="s">
        <v>936</v>
      </c>
      <c r="BH8" t="s">
        <v>809</v>
      </c>
      <c r="BI8" t="s">
        <v>1485</v>
      </c>
      <c r="BJ8">
        <v>13</v>
      </c>
      <c r="BK8">
        <v>15</v>
      </c>
      <c r="BL8">
        <v>9</v>
      </c>
      <c r="BM8">
        <v>37</v>
      </c>
      <c r="BN8">
        <v>192</v>
      </c>
      <c r="BO8">
        <v>72</v>
      </c>
      <c r="BQ8" s="8" t="s">
        <v>933</v>
      </c>
      <c r="BR8" s="149">
        <v>1173</v>
      </c>
      <c r="BS8">
        <f t="shared" si="9"/>
        <v>5</v>
      </c>
    </row>
    <row r="9" spans="2:71">
      <c r="B9" s="53" t="s">
        <v>522</v>
      </c>
      <c r="C9" s="59" t="s">
        <v>936</v>
      </c>
      <c r="D9" s="71" t="s">
        <v>806</v>
      </c>
      <c r="E9" s="30" t="s">
        <v>1482</v>
      </c>
      <c r="F9" s="31">
        <v>11</v>
      </c>
      <c r="G9" s="31">
        <v>14</v>
      </c>
      <c r="H9" s="31">
        <v>12</v>
      </c>
      <c r="I9" s="4">
        <f>SUM(F9:H9)</f>
        <v>37</v>
      </c>
      <c r="J9" s="5">
        <f>IF(E9="","",RANK(I9,I$6:I$353))</f>
        <v>192</v>
      </c>
      <c r="K9" s="28">
        <f>IF(J9="",0,I$354+1-J9)</f>
        <v>72</v>
      </c>
      <c r="L9" s="30"/>
      <c r="M9" s="31"/>
      <c r="N9" s="31"/>
      <c r="O9" s="31"/>
      <c r="P9" s="4">
        <f t="shared" si="0"/>
        <v>0</v>
      </c>
      <c r="Q9" s="5" t="str">
        <f>IF(L9="","",RANK(P9,P$6:P$353))</f>
        <v/>
      </c>
      <c r="R9" s="28">
        <f>IF(Q9="",0,P$354+1-Q9)</f>
        <v>0</v>
      </c>
      <c r="S9" s="3" t="e">
        <f>R9+#REF!</f>
        <v>#REF!</v>
      </c>
      <c r="T9" s="5" t="e">
        <f>IF(S9=0,"",RANK(S9,S$6:S$353))</f>
        <v>#REF!</v>
      </c>
      <c r="U9" s="13"/>
      <c r="V9" s="14"/>
      <c r="W9" s="14"/>
      <c r="X9" s="14"/>
      <c r="Y9" s="5">
        <f t="shared" si="1"/>
        <v>0</v>
      </c>
      <c r="Z9" s="5" t="str">
        <f>IF(U9="","",RANK(Y9,Y$7:Y$353))</f>
        <v/>
      </c>
      <c r="AA9" s="28">
        <f>IF(Z9="",0,Y$354+1-Z9)</f>
        <v>0</v>
      </c>
      <c r="AB9" s="3" t="e">
        <f t="shared" si="2"/>
        <v>#REF!</v>
      </c>
      <c r="AC9" s="5" t="e">
        <f>IF(AB9=0,"",RANK(AB9,AB$6:AB$353))</f>
        <v>#REF!</v>
      </c>
      <c r="AD9" s="13"/>
      <c r="AE9" s="14"/>
      <c r="AF9" s="14"/>
      <c r="AG9" s="14"/>
      <c r="AH9" s="5">
        <f t="shared" si="3"/>
        <v>0</v>
      </c>
      <c r="AI9" s="5" t="str">
        <f>IF(AD9="","",RANK(AH9,AH$7:AH$353))</f>
        <v/>
      </c>
      <c r="AJ9" s="28">
        <f>IF(AI9="",0,AH$354+1-AI9)</f>
        <v>0</v>
      </c>
      <c r="AK9" s="3" t="e">
        <f t="shared" si="4"/>
        <v>#REF!</v>
      </c>
      <c r="AL9" s="5" t="e">
        <f>IF(AK9=0,"",RANK(AK9,AK$6:AK$353))</f>
        <v>#REF!</v>
      </c>
      <c r="AM9" s="13"/>
      <c r="AN9" s="14"/>
      <c r="AO9" s="14"/>
      <c r="AP9" s="14"/>
      <c r="AQ9" s="5">
        <f t="shared" si="5"/>
        <v>0</v>
      </c>
      <c r="AR9" s="5" t="str">
        <f>IF(AM9="","",RANK(AQ9,AQ$6:AQ$353))</f>
        <v/>
      </c>
      <c r="AS9" s="28">
        <f>IF(AR9="",0,AQ$354+1-AR9)</f>
        <v>0</v>
      </c>
      <c r="AT9" s="3" t="e">
        <f t="shared" si="6"/>
        <v>#REF!</v>
      </c>
      <c r="AU9" s="5" t="e">
        <f>IF(AT9=0,"",RANK(AT9,AT$6:AT$353))</f>
        <v>#REF!</v>
      </c>
      <c r="AV9" s="13"/>
      <c r="AW9" s="14"/>
      <c r="AX9" s="14"/>
      <c r="AY9" s="14"/>
      <c r="AZ9" s="5">
        <f t="shared" si="7"/>
        <v>0</v>
      </c>
      <c r="BA9" s="5" t="str">
        <f>IF(AV9="","",RANK(AZ9,AZ$6:AZ$353))</f>
        <v/>
      </c>
      <c r="BB9" s="35">
        <f>IF(BA9="",0,AZ$354+1-BA9)</f>
        <v>0</v>
      </c>
      <c r="BC9" s="3" t="e">
        <f t="shared" si="8"/>
        <v>#REF!</v>
      </c>
      <c r="BD9" s="5" t="e">
        <f>IF(BC9=0,"",RANK(BC9,BC$6:BC$353))</f>
        <v>#REF!</v>
      </c>
      <c r="BF9" t="s">
        <v>524</v>
      </c>
      <c r="BG9" t="s">
        <v>936</v>
      </c>
      <c r="BH9" t="s">
        <v>808</v>
      </c>
      <c r="BI9" t="s">
        <v>1484</v>
      </c>
      <c r="BJ9">
        <v>10</v>
      </c>
      <c r="BK9">
        <v>16</v>
      </c>
      <c r="BL9">
        <v>11</v>
      </c>
      <c r="BM9">
        <v>37</v>
      </c>
      <c r="BN9">
        <v>192</v>
      </c>
      <c r="BO9">
        <v>72</v>
      </c>
      <c r="BQ9" s="8" t="s">
        <v>932</v>
      </c>
      <c r="BR9" s="149">
        <v>1283</v>
      </c>
      <c r="BS9">
        <f t="shared" si="9"/>
        <v>5</v>
      </c>
    </row>
    <row r="10" spans="2:71">
      <c r="B10" s="53" t="s">
        <v>525</v>
      </c>
      <c r="C10" s="59" t="s">
        <v>936</v>
      </c>
      <c r="D10" s="71" t="s">
        <v>809</v>
      </c>
      <c r="E10" s="30" t="s">
        <v>1485</v>
      </c>
      <c r="F10" s="31">
        <v>13</v>
      </c>
      <c r="G10" s="31">
        <v>15</v>
      </c>
      <c r="H10" s="31">
        <v>9</v>
      </c>
      <c r="I10" s="4">
        <f>SUM(F10:H10)</f>
        <v>37</v>
      </c>
      <c r="J10" s="5">
        <f>IF(E10="","",RANK(I10,I$6:I$353))</f>
        <v>192</v>
      </c>
      <c r="K10" s="28">
        <f>IF(J10="",0,I$354+1-J10)</f>
        <v>72</v>
      </c>
      <c r="L10" s="30"/>
      <c r="M10" s="31"/>
      <c r="N10" s="31"/>
      <c r="O10" s="31"/>
      <c r="P10" s="4">
        <f t="shared" si="0"/>
        <v>0</v>
      </c>
      <c r="Q10" s="5" t="str">
        <f>IF(L10="","",RANK(P10,P$6:P$353))</f>
        <v/>
      </c>
      <c r="R10" s="28">
        <f>IF(Q10="",0,P$354+1-Q10)</f>
        <v>0</v>
      </c>
      <c r="S10" s="3" t="e">
        <f>R10+#REF!</f>
        <v>#REF!</v>
      </c>
      <c r="T10" s="5" t="e">
        <f>IF(S10=0,"",RANK(S10,S$6:S$353))</f>
        <v>#REF!</v>
      </c>
      <c r="U10" s="13"/>
      <c r="V10" s="14"/>
      <c r="W10" s="14"/>
      <c r="X10" s="14"/>
      <c r="Y10" s="5">
        <f t="shared" si="1"/>
        <v>0</v>
      </c>
      <c r="Z10" s="5" t="str">
        <f>IF(U10="","",RANK(Y10,Y$7:Y$353))</f>
        <v/>
      </c>
      <c r="AA10" s="28">
        <f>IF(Z10="",0,Y$354+1-Z10)</f>
        <v>0</v>
      </c>
      <c r="AB10" s="3" t="e">
        <f t="shared" si="2"/>
        <v>#REF!</v>
      </c>
      <c r="AC10" s="5" t="e">
        <f>IF(AB10=0,"",RANK(AB10,AB$6:AB$353))</f>
        <v>#REF!</v>
      </c>
      <c r="AD10" s="13"/>
      <c r="AE10" s="14"/>
      <c r="AF10" s="14"/>
      <c r="AG10" s="14"/>
      <c r="AH10" s="5">
        <f t="shared" si="3"/>
        <v>0</v>
      </c>
      <c r="AI10" s="5" t="str">
        <f>IF(AD10="","",RANK(AH10,AH$7:AH$353))</f>
        <v/>
      </c>
      <c r="AJ10" s="28">
        <f>IF(AI10="",0,AH$354+1-AI10)</f>
        <v>0</v>
      </c>
      <c r="AK10" s="3" t="e">
        <f t="shared" si="4"/>
        <v>#REF!</v>
      </c>
      <c r="AL10" s="5" t="e">
        <f>IF(AK10=0,"",RANK(AK10,AK$6:AK$353))</f>
        <v>#REF!</v>
      </c>
      <c r="AM10" s="13"/>
      <c r="AN10" s="14"/>
      <c r="AO10" s="14"/>
      <c r="AP10" s="14"/>
      <c r="AQ10" s="5">
        <f t="shared" si="5"/>
        <v>0</v>
      </c>
      <c r="AR10" s="5" t="str">
        <f>IF(AM10="","",RANK(AQ10,AQ$6:AQ$353))</f>
        <v/>
      </c>
      <c r="AS10" s="28">
        <f>IF(AR10="",0,AQ$354+1-AR10)</f>
        <v>0</v>
      </c>
      <c r="AT10" s="3" t="e">
        <f t="shared" si="6"/>
        <v>#REF!</v>
      </c>
      <c r="AU10" s="5" t="e">
        <f>IF(AT10=0,"",RANK(AT10,AT$6:AT$353))</f>
        <v>#REF!</v>
      </c>
      <c r="AV10" s="13"/>
      <c r="AW10" s="14"/>
      <c r="AX10" s="14"/>
      <c r="AY10" s="14"/>
      <c r="AZ10" s="5">
        <f t="shared" si="7"/>
        <v>0</v>
      </c>
      <c r="BA10" s="5" t="str">
        <f>IF(AV10="","",RANK(AZ10,AZ$6:AZ$353))</f>
        <v/>
      </c>
      <c r="BB10" s="35">
        <f>IF(BA10="",0,AZ$354+1-BA10)</f>
        <v>0</v>
      </c>
      <c r="BC10" s="3" t="e">
        <f t="shared" si="8"/>
        <v>#REF!</v>
      </c>
      <c r="BD10" s="5" t="e">
        <f>IF(BC10=0,"",RANK(BC10,BC$6:BC$353))</f>
        <v>#REF!</v>
      </c>
      <c r="BF10" t="s">
        <v>527</v>
      </c>
      <c r="BG10" t="s">
        <v>936</v>
      </c>
      <c r="BH10" t="s">
        <v>811</v>
      </c>
      <c r="BI10" t="s">
        <v>1486</v>
      </c>
      <c r="BJ10">
        <v>11</v>
      </c>
      <c r="BK10">
        <v>12</v>
      </c>
      <c r="BL10">
        <v>11</v>
      </c>
      <c r="BM10">
        <v>34</v>
      </c>
      <c r="BN10">
        <v>230</v>
      </c>
      <c r="BO10">
        <v>34</v>
      </c>
      <c r="BQ10" s="8" t="s">
        <v>934</v>
      </c>
      <c r="BR10" s="149">
        <v>1243</v>
      </c>
      <c r="BS10">
        <f t="shared" si="9"/>
        <v>5</v>
      </c>
    </row>
    <row r="11" spans="2:71">
      <c r="B11" s="53" t="s">
        <v>524</v>
      </c>
      <c r="C11" s="59" t="s">
        <v>936</v>
      </c>
      <c r="D11" s="72" t="s">
        <v>808</v>
      </c>
      <c r="E11" s="13" t="s">
        <v>1484</v>
      </c>
      <c r="F11" s="14">
        <v>10</v>
      </c>
      <c r="G11" s="14">
        <v>16</v>
      </c>
      <c r="H11" s="14">
        <v>11</v>
      </c>
      <c r="I11" s="5">
        <f>SUM(F11:H11)</f>
        <v>37</v>
      </c>
      <c r="J11" s="5">
        <f>IF(E11="","",RANK(I11,I$6:I$353))</f>
        <v>192</v>
      </c>
      <c r="K11" s="28">
        <f>IF(J11="",0,I$354+1-J11)</f>
        <v>72</v>
      </c>
      <c r="L11" s="30"/>
      <c r="M11" s="31"/>
      <c r="N11" s="31"/>
      <c r="O11" s="31"/>
      <c r="P11" s="4">
        <f t="shared" si="0"/>
        <v>0</v>
      </c>
      <c r="Q11" s="5" t="str">
        <f>IF(L11="","",RANK(P11,P$6:P$353))</f>
        <v/>
      </c>
      <c r="R11" s="28">
        <f>IF(Q11="",0,P$354+1-Q11)</f>
        <v>0</v>
      </c>
      <c r="S11" s="3" t="e">
        <f>R11+#REF!</f>
        <v>#REF!</v>
      </c>
      <c r="T11" s="5" t="e">
        <f>IF(S11=0,"",RANK(S11,S$6:S$353))</f>
        <v>#REF!</v>
      </c>
      <c r="U11" s="13"/>
      <c r="V11" s="14"/>
      <c r="W11" s="14"/>
      <c r="X11" s="14"/>
      <c r="Y11" s="5">
        <f t="shared" si="1"/>
        <v>0</v>
      </c>
      <c r="Z11" s="5" t="str">
        <f>IF(U11="","",RANK(Y11,Y$7:Y$353))</f>
        <v/>
      </c>
      <c r="AA11" s="28">
        <f>IF(Z11="",0,Y$354+1-Z11)</f>
        <v>0</v>
      </c>
      <c r="AB11" s="3" t="e">
        <f t="shared" si="2"/>
        <v>#REF!</v>
      </c>
      <c r="AC11" s="5" t="e">
        <f>IF(AB11=0,"",RANK(AB11,AB$6:AB$353))</f>
        <v>#REF!</v>
      </c>
      <c r="AD11" s="13"/>
      <c r="AE11" s="14"/>
      <c r="AF11" s="14"/>
      <c r="AG11" s="14"/>
      <c r="AH11" s="5">
        <f t="shared" si="3"/>
        <v>0</v>
      </c>
      <c r="AI11" s="5" t="str">
        <f>IF(AD11="","",RANK(AH11,AH$7:AH$353))</f>
        <v/>
      </c>
      <c r="AJ11" s="28">
        <f>IF(AI11="",0,AH$354+1-AI11)</f>
        <v>0</v>
      </c>
      <c r="AK11" s="3" t="e">
        <f t="shared" si="4"/>
        <v>#REF!</v>
      </c>
      <c r="AL11" s="5" t="e">
        <f>IF(AK11=0,"",RANK(AK11,AK$6:AK$353))</f>
        <v>#REF!</v>
      </c>
      <c r="AM11" s="13"/>
      <c r="AN11" s="14"/>
      <c r="AO11" s="14"/>
      <c r="AP11" s="14"/>
      <c r="AQ11" s="5">
        <f t="shared" si="5"/>
        <v>0</v>
      </c>
      <c r="AR11" s="5" t="str">
        <f>IF(AM11="","",RANK(AQ11,AQ$6:AQ$353))</f>
        <v/>
      </c>
      <c r="AS11" s="28">
        <f>IF(AR11="",0,AQ$354+1-AR11)</f>
        <v>0</v>
      </c>
      <c r="AT11" s="3" t="e">
        <f t="shared" si="6"/>
        <v>#REF!</v>
      </c>
      <c r="AU11" s="5" t="e">
        <f>IF(AT11=0,"",RANK(AT11,AT$6:AT$353))</f>
        <v>#REF!</v>
      </c>
      <c r="AV11" s="13"/>
      <c r="AW11" s="14"/>
      <c r="AX11" s="14"/>
      <c r="AY11" s="14"/>
      <c r="AZ11" s="5">
        <f t="shared" si="7"/>
        <v>0</v>
      </c>
      <c r="BA11" s="5" t="str">
        <f>IF(AV11="","",RANK(AZ11,AZ$6:AZ$353))</f>
        <v/>
      </c>
      <c r="BB11" s="35">
        <f>IF(BA11="",0,AZ$354+1-BA11)</f>
        <v>0</v>
      </c>
      <c r="BC11" s="3" t="e">
        <f t="shared" si="8"/>
        <v>#REF!</v>
      </c>
      <c r="BD11" s="5" t="e">
        <f>IF(BC11=0,"",RANK(BC11,BC$6:BC$353))</f>
        <v>#REF!</v>
      </c>
      <c r="BF11" t="s">
        <v>1256</v>
      </c>
      <c r="BG11" t="s">
        <v>928</v>
      </c>
      <c r="BH11" t="s">
        <v>1255</v>
      </c>
      <c r="BI11" t="s">
        <v>1365</v>
      </c>
      <c r="BJ11">
        <v>14</v>
      </c>
      <c r="BK11">
        <v>18</v>
      </c>
      <c r="BL11">
        <v>14</v>
      </c>
      <c r="BM11">
        <v>46</v>
      </c>
      <c r="BN11">
        <v>42</v>
      </c>
      <c r="BO11">
        <v>222</v>
      </c>
      <c r="BQ11" s="8" t="s">
        <v>940</v>
      </c>
      <c r="BR11" s="149">
        <v>1065</v>
      </c>
      <c r="BS11">
        <f t="shared" si="9"/>
        <v>5</v>
      </c>
    </row>
    <row r="12" spans="2:71">
      <c r="B12" s="36" t="s">
        <v>527</v>
      </c>
      <c r="C12" s="59" t="s">
        <v>936</v>
      </c>
      <c r="D12" s="72" t="s">
        <v>811</v>
      </c>
      <c r="E12" s="13" t="s">
        <v>1486</v>
      </c>
      <c r="F12" s="37">
        <v>11</v>
      </c>
      <c r="G12" s="37">
        <v>12</v>
      </c>
      <c r="H12" s="37">
        <v>11</v>
      </c>
      <c r="I12" s="4">
        <f>SUM(F12:H12)</f>
        <v>34</v>
      </c>
      <c r="J12" s="5">
        <f>IF(E12="","",RANK(I12,I$6:I$353))</f>
        <v>230</v>
      </c>
      <c r="K12" s="28">
        <f>IF(J12="",0,I$354+1-J12)</f>
        <v>34</v>
      </c>
      <c r="L12" s="30"/>
      <c r="M12" s="31"/>
      <c r="N12" s="31"/>
      <c r="O12" s="31"/>
      <c r="P12" s="4">
        <f t="shared" si="0"/>
        <v>0</v>
      </c>
      <c r="Q12" s="5" t="str">
        <f>IF(L12="","",RANK(P12,P$6:P$353))</f>
        <v/>
      </c>
      <c r="R12" s="28">
        <f>IF(Q12="",0,P$354+1-Q12)</f>
        <v>0</v>
      </c>
      <c r="S12" s="3" t="e">
        <f>R12+#REF!</f>
        <v>#REF!</v>
      </c>
      <c r="T12" s="5" t="e">
        <f>IF(S12=0,"",RANK(S12,S$6:S$353))</f>
        <v>#REF!</v>
      </c>
      <c r="U12" s="13"/>
      <c r="V12" s="37"/>
      <c r="W12" s="37"/>
      <c r="X12" s="37"/>
      <c r="Y12" s="5">
        <f t="shared" si="1"/>
        <v>0</v>
      </c>
      <c r="Z12" s="5" t="str">
        <f>IF(U12="","",RANK(Y12,Y$7:Y$353))</f>
        <v/>
      </c>
      <c r="AA12" s="28">
        <f>IF(Z12="",0,Y$354+1-Z12)</f>
        <v>0</v>
      </c>
      <c r="AB12" s="3" t="e">
        <f t="shared" si="2"/>
        <v>#REF!</v>
      </c>
      <c r="AC12" s="5" t="e">
        <f>IF(AB12=0,"",RANK(AB12,AB$6:AB$353))</f>
        <v>#REF!</v>
      </c>
      <c r="AD12" s="13"/>
      <c r="AE12" s="14"/>
      <c r="AF12" s="14"/>
      <c r="AG12" s="14"/>
      <c r="AH12" s="5">
        <f t="shared" si="3"/>
        <v>0</v>
      </c>
      <c r="AI12" s="5" t="str">
        <f>IF(AD12="","",RANK(AH12,AH$7:AH$353))</f>
        <v/>
      </c>
      <c r="AJ12" s="28">
        <f>IF(AI12="",0,AH$354+1-AI12)</f>
        <v>0</v>
      </c>
      <c r="AK12" s="3" t="e">
        <f t="shared" si="4"/>
        <v>#REF!</v>
      </c>
      <c r="AL12" s="5" t="e">
        <f>IF(AK12=0,"",RANK(AK12,AK$6:AK$353))</f>
        <v>#REF!</v>
      </c>
      <c r="AM12" s="13"/>
      <c r="AN12" s="37"/>
      <c r="AO12" s="37"/>
      <c r="AP12" s="37"/>
      <c r="AQ12" s="5">
        <f t="shared" si="5"/>
        <v>0</v>
      </c>
      <c r="AR12" s="5" t="str">
        <f>IF(AM12="","",RANK(AQ12,AQ$6:AQ$353))</f>
        <v/>
      </c>
      <c r="AS12" s="28">
        <f>IF(AR12="",0,AQ$354+1-AR12)</f>
        <v>0</v>
      </c>
      <c r="AT12" s="3" t="e">
        <f t="shared" si="6"/>
        <v>#REF!</v>
      </c>
      <c r="AU12" s="5" t="e">
        <f>IF(AT12=0,"",RANK(AT12,AT$6:AT$353))</f>
        <v>#REF!</v>
      </c>
      <c r="AV12" s="13"/>
      <c r="AW12" s="14"/>
      <c r="AX12" s="14"/>
      <c r="AY12" s="14"/>
      <c r="AZ12" s="5">
        <f t="shared" si="7"/>
        <v>0</v>
      </c>
      <c r="BA12" s="5" t="str">
        <f>IF(AV12="","",RANK(AZ12,AZ$6:AZ$353))</f>
        <v/>
      </c>
      <c r="BB12" s="35">
        <f>IF(BA12="",0,AZ$354+1-BA12)</f>
        <v>0</v>
      </c>
      <c r="BC12" s="3" t="e">
        <f t="shared" si="8"/>
        <v>#REF!</v>
      </c>
      <c r="BD12" s="5" t="e">
        <f>IF(BC12=0,"",RANK(BC12,BC$6:BC$353))</f>
        <v>#REF!</v>
      </c>
      <c r="BF12" t="s">
        <v>391</v>
      </c>
      <c r="BG12" t="s">
        <v>928</v>
      </c>
      <c r="BH12" t="s">
        <v>675</v>
      </c>
      <c r="BI12" t="s">
        <v>1359</v>
      </c>
      <c r="BJ12">
        <v>15</v>
      </c>
      <c r="BK12">
        <v>15</v>
      </c>
      <c r="BL12">
        <v>13</v>
      </c>
      <c r="BM12">
        <v>43</v>
      </c>
      <c r="BN12">
        <v>86</v>
      </c>
      <c r="BO12">
        <v>178</v>
      </c>
      <c r="BQ12" s="8" t="s">
        <v>950</v>
      </c>
      <c r="BR12" s="149">
        <v>215</v>
      </c>
      <c r="BS12">
        <f t="shared" si="9"/>
        <v>2</v>
      </c>
    </row>
    <row r="13" spans="2:71">
      <c r="B13" s="36" t="s">
        <v>526</v>
      </c>
      <c r="C13" s="59" t="s">
        <v>936</v>
      </c>
      <c r="D13" s="72" t="s">
        <v>810</v>
      </c>
      <c r="E13" s="30"/>
      <c r="F13" s="31"/>
      <c r="G13" s="31"/>
      <c r="H13" s="31"/>
      <c r="I13" s="4">
        <f>SUM(F13:H13)</f>
        <v>0</v>
      </c>
      <c r="J13" s="5" t="str">
        <f>IF(E13="","",RANK(I13,I$6:I$353))</f>
        <v/>
      </c>
      <c r="K13" s="28">
        <f>IF(J13="",0,I$354+1-J13)</f>
        <v>0</v>
      </c>
      <c r="L13" s="30"/>
      <c r="M13" s="31"/>
      <c r="N13" s="31"/>
      <c r="O13" s="31"/>
      <c r="P13" s="4">
        <f t="shared" si="0"/>
        <v>0</v>
      </c>
      <c r="Q13" s="5" t="str">
        <f>IF(L13="","",RANK(P13,P$6:P$353))</f>
        <v/>
      </c>
      <c r="R13" s="28">
        <f>IF(Q13="",0,P$354+1-Q13)</f>
        <v>0</v>
      </c>
      <c r="S13" s="3" t="e">
        <f>R13+#REF!</f>
        <v>#REF!</v>
      </c>
      <c r="T13" s="5" t="e">
        <f>IF(S13=0,"",RANK(S13,S$6:S$353))</f>
        <v>#REF!</v>
      </c>
      <c r="U13" s="30"/>
      <c r="V13" s="31"/>
      <c r="W13" s="31"/>
      <c r="X13" s="31"/>
      <c r="Y13" s="5">
        <f t="shared" si="1"/>
        <v>0</v>
      </c>
      <c r="Z13" s="5" t="str">
        <f>IF(U13="","",RANK(Y13,Y$7:Y$353))</f>
        <v/>
      </c>
      <c r="AA13" s="28">
        <f>IF(Z13="",0,Y$354+1-Z13)</f>
        <v>0</v>
      </c>
      <c r="AB13" s="3" t="e">
        <f t="shared" si="2"/>
        <v>#REF!</v>
      </c>
      <c r="AC13" s="5" t="e">
        <f>IF(AB13=0,"",RANK(AB13,AB$6:AB$353))</f>
        <v>#REF!</v>
      </c>
      <c r="AD13" s="13"/>
      <c r="AE13" s="14"/>
      <c r="AF13" s="14"/>
      <c r="AG13" s="14"/>
      <c r="AH13" s="5">
        <f t="shared" si="3"/>
        <v>0</v>
      </c>
      <c r="AI13" s="5" t="str">
        <f>IF(AD13="","",RANK(AH13,AH$7:AH$353))</f>
        <v/>
      </c>
      <c r="AJ13" s="28">
        <f>IF(AI13="",0,AH$354+1-AI13)</f>
        <v>0</v>
      </c>
      <c r="AK13" s="3" t="e">
        <f t="shared" si="4"/>
        <v>#REF!</v>
      </c>
      <c r="AL13" s="5" t="e">
        <f>IF(AK13=0,"",RANK(AK13,AK$6:AK$353))</f>
        <v>#REF!</v>
      </c>
      <c r="AM13" s="30"/>
      <c r="AN13" s="31"/>
      <c r="AO13" s="31"/>
      <c r="AP13" s="31"/>
      <c r="AQ13" s="5">
        <f t="shared" si="5"/>
        <v>0</v>
      </c>
      <c r="AR13" s="5" t="str">
        <f>IF(AM13="","",RANK(AQ13,AQ$6:AQ$353))</f>
        <v/>
      </c>
      <c r="AS13" s="28">
        <f>IF(AR13="",0,AQ$354+1-AR13)</f>
        <v>0</v>
      </c>
      <c r="AT13" s="3" t="e">
        <f t="shared" si="6"/>
        <v>#REF!</v>
      </c>
      <c r="AU13" s="5" t="e">
        <f>IF(AT13=0,"",RANK(AT13,AT$6:AT$353))</f>
        <v>#REF!</v>
      </c>
      <c r="AV13" s="13"/>
      <c r="AW13" s="14"/>
      <c r="AX13" s="14"/>
      <c r="AY13" s="14"/>
      <c r="AZ13" s="5">
        <f t="shared" si="7"/>
        <v>0</v>
      </c>
      <c r="BA13" s="5" t="str">
        <f>IF(AV13="","",RANK(AZ13,AZ$6:AZ$353))</f>
        <v/>
      </c>
      <c r="BB13" s="35">
        <f>IF(BA13="",0,AZ$354+1-BA13)</f>
        <v>0</v>
      </c>
      <c r="BC13" s="3" t="e">
        <f t="shared" si="8"/>
        <v>#REF!</v>
      </c>
      <c r="BD13" s="5" t="e">
        <f>IF(BC13=0,"",RANK(BC13,BC$6:BC$353))</f>
        <v>#REF!</v>
      </c>
      <c r="BF13" t="s">
        <v>393</v>
      </c>
      <c r="BG13" t="s">
        <v>928</v>
      </c>
      <c r="BH13" t="s">
        <v>677</v>
      </c>
      <c r="BI13" t="s">
        <v>1361</v>
      </c>
      <c r="BJ13">
        <v>13</v>
      </c>
      <c r="BK13">
        <v>14</v>
      </c>
      <c r="BL13">
        <v>15</v>
      </c>
      <c r="BM13">
        <v>42</v>
      </c>
      <c r="BN13">
        <v>105</v>
      </c>
      <c r="BO13">
        <v>159</v>
      </c>
      <c r="BQ13" s="8" t="s">
        <v>946</v>
      </c>
      <c r="BR13" s="149">
        <v>203</v>
      </c>
      <c r="BS13">
        <f t="shared" si="9"/>
        <v>2</v>
      </c>
    </row>
    <row r="14" spans="2:71">
      <c r="B14" s="36" t="s">
        <v>561</v>
      </c>
      <c r="C14" s="59" t="s">
        <v>939</v>
      </c>
      <c r="D14" s="72" t="s">
        <v>845</v>
      </c>
      <c r="E14" s="30"/>
      <c r="F14" s="31"/>
      <c r="G14" s="31"/>
      <c r="H14" s="31"/>
      <c r="I14" s="4"/>
      <c r="J14" s="5" t="str">
        <f>IF(E14="","",RANK(I14,I$6:I$353))</f>
        <v/>
      </c>
      <c r="K14" s="28">
        <f>IF(J14="",0,I$354+1-J14)</f>
        <v>0</v>
      </c>
      <c r="L14" s="30"/>
      <c r="M14" s="31"/>
      <c r="N14" s="31"/>
      <c r="O14" s="31"/>
      <c r="P14" s="4">
        <f t="shared" si="0"/>
        <v>0</v>
      </c>
      <c r="Q14" s="5" t="str">
        <f>IF(L14="","",RANK(P14,P$6:P$353))</f>
        <v/>
      </c>
      <c r="R14" s="28">
        <f>IF(Q14="",0,P$354+1-Q14)</f>
        <v>0</v>
      </c>
      <c r="S14" s="3" t="e">
        <f>R14+#REF!</f>
        <v>#REF!</v>
      </c>
      <c r="T14" s="5" t="e">
        <f>IF(S14=0,"",RANK(S14,S$6:S$353))</f>
        <v>#REF!</v>
      </c>
      <c r="U14" s="30"/>
      <c r="V14" s="31"/>
      <c r="W14" s="31"/>
      <c r="X14" s="31"/>
      <c r="Y14" s="5">
        <f t="shared" si="1"/>
        <v>0</v>
      </c>
      <c r="Z14" s="5" t="str">
        <f>IF(U14="","",RANK(Y14,Y$7:Y$353))</f>
        <v/>
      </c>
      <c r="AA14" s="28">
        <f>IF(Z14="",0,Y$354+1-Z14)</f>
        <v>0</v>
      </c>
      <c r="AB14" s="3" t="e">
        <f t="shared" si="2"/>
        <v>#REF!</v>
      </c>
      <c r="AC14" s="5" t="e">
        <f>IF(AB14=0,"",RANK(AB14,AB$6:AB$353))</f>
        <v>#REF!</v>
      </c>
      <c r="AD14" s="13"/>
      <c r="AE14" s="14"/>
      <c r="AF14" s="14"/>
      <c r="AG14" s="14"/>
      <c r="AH14" s="5">
        <f t="shared" si="3"/>
        <v>0</v>
      </c>
      <c r="AI14" s="5" t="str">
        <f>IF(AD14="","",RANK(AH14,AH$7:AH$353))</f>
        <v/>
      </c>
      <c r="AJ14" s="28">
        <f>IF(AI14="",0,AH$354+1-AI14)</f>
        <v>0</v>
      </c>
      <c r="AK14" s="3" t="e">
        <f t="shared" si="4"/>
        <v>#REF!</v>
      </c>
      <c r="AL14" s="5" t="e">
        <f>IF(AK14=0,"",RANK(AK14,AK$6:AK$353))</f>
        <v>#REF!</v>
      </c>
      <c r="AM14" s="30"/>
      <c r="AN14" s="31"/>
      <c r="AO14" s="31"/>
      <c r="AP14" s="31"/>
      <c r="AQ14" s="5">
        <f t="shared" si="5"/>
        <v>0</v>
      </c>
      <c r="AR14" s="5" t="str">
        <f>IF(AM14="","",RANK(AQ14,AQ$6:AQ$353))</f>
        <v/>
      </c>
      <c r="AS14" s="28">
        <f>IF(AR14="",0,AQ$354+1-AR14)</f>
        <v>0</v>
      </c>
      <c r="AT14" s="3" t="e">
        <f t="shared" si="6"/>
        <v>#REF!</v>
      </c>
      <c r="AU14" s="5" t="e">
        <f>IF(AT14=0,"",RANK(AT14,AT$6:AT$353))</f>
        <v>#REF!</v>
      </c>
      <c r="AV14" s="13"/>
      <c r="AW14" s="14"/>
      <c r="AX14" s="14"/>
      <c r="AY14" s="14"/>
      <c r="AZ14" s="5">
        <f t="shared" si="7"/>
        <v>0</v>
      </c>
      <c r="BA14" s="5" t="str">
        <f>IF(AV14="","",RANK(AZ14,AZ$6:AZ$353))</f>
        <v/>
      </c>
      <c r="BB14" s="35">
        <f>IF(BA14="",0,AZ$354+1-BA14)</f>
        <v>0</v>
      </c>
      <c r="BC14" s="3" t="e">
        <f t="shared" si="8"/>
        <v>#REF!</v>
      </c>
      <c r="BD14" s="5" t="e">
        <f>IF(BC14=0,"",RANK(BC14,BC$6:BC$353))</f>
        <v>#REF!</v>
      </c>
      <c r="BF14" t="s">
        <v>397</v>
      </c>
      <c r="BG14" t="s">
        <v>928</v>
      </c>
      <c r="BH14" t="s">
        <v>681</v>
      </c>
      <c r="BI14" t="s">
        <v>1367</v>
      </c>
      <c r="BJ14">
        <v>13</v>
      </c>
      <c r="BK14">
        <v>13</v>
      </c>
      <c r="BL14">
        <v>16</v>
      </c>
      <c r="BM14">
        <v>42</v>
      </c>
      <c r="BN14">
        <v>105</v>
      </c>
      <c r="BO14">
        <v>159</v>
      </c>
      <c r="BQ14" s="8" t="s">
        <v>935</v>
      </c>
      <c r="BR14" s="149">
        <v>1066</v>
      </c>
      <c r="BS14">
        <f t="shared" si="9"/>
        <v>5</v>
      </c>
    </row>
    <row r="15" spans="2:71">
      <c r="B15" s="36" t="s">
        <v>1256</v>
      </c>
      <c r="C15" s="59" t="s">
        <v>928</v>
      </c>
      <c r="D15" s="72" t="s">
        <v>1255</v>
      </c>
      <c r="E15" s="30" t="s">
        <v>1365</v>
      </c>
      <c r="F15" s="31">
        <v>14</v>
      </c>
      <c r="G15" s="31">
        <v>18</v>
      </c>
      <c r="H15" s="31">
        <v>14</v>
      </c>
      <c r="I15" s="4">
        <f>SUM(F15:H15)</f>
        <v>46</v>
      </c>
      <c r="J15" s="5">
        <f>IF(E15="","",RANK(I15,I$6:I$353))</f>
        <v>42</v>
      </c>
      <c r="K15" s="28">
        <f>IF(J15="",0,I$354+1-J15)</f>
        <v>222</v>
      </c>
      <c r="L15" s="30"/>
      <c r="M15" s="31"/>
      <c r="N15" s="31"/>
      <c r="O15" s="31"/>
      <c r="P15" s="4">
        <f t="shared" si="0"/>
        <v>0</v>
      </c>
      <c r="Q15" s="5" t="str">
        <f>IF(L15="","",RANK(P15,P$6:P$353))</f>
        <v/>
      </c>
      <c r="R15" s="28">
        <f>IF(Q15="",0,P$354+1-Q15)</f>
        <v>0</v>
      </c>
      <c r="S15" s="3" t="e">
        <f>R15+#REF!</f>
        <v>#REF!</v>
      </c>
      <c r="T15" s="5" t="e">
        <f>IF(S15=0,"",RANK(S15,S$6:S$353))</f>
        <v>#REF!</v>
      </c>
      <c r="U15" s="30"/>
      <c r="V15" s="31"/>
      <c r="W15" s="31"/>
      <c r="X15" s="31"/>
      <c r="Y15" s="5">
        <f t="shared" si="1"/>
        <v>0</v>
      </c>
      <c r="Z15" s="5" t="str">
        <f>IF(U15="","",RANK(Y15,Y$7:Y$353))</f>
        <v/>
      </c>
      <c r="AA15" s="28">
        <f>IF(Z15="",0,Y$354+1-Z15)</f>
        <v>0</v>
      </c>
      <c r="AB15" s="3" t="e">
        <f t="shared" si="2"/>
        <v>#REF!</v>
      </c>
      <c r="AC15" s="5" t="e">
        <f>IF(AB15=0,"",RANK(AB15,AB$6:AB$353))</f>
        <v>#REF!</v>
      </c>
      <c r="AD15" s="13"/>
      <c r="AE15" s="14"/>
      <c r="AF15" s="14"/>
      <c r="AG15" s="14"/>
      <c r="AH15" s="5">
        <f t="shared" si="3"/>
        <v>0</v>
      </c>
      <c r="AI15" s="5" t="str">
        <f>IF(AD15="","",RANK(AH15,AH$7:AH$353))</f>
        <v/>
      </c>
      <c r="AJ15" s="28">
        <f>IF(AI15="",0,AH$354+1-AI15)</f>
        <v>0</v>
      </c>
      <c r="AK15" s="3" t="e">
        <f t="shared" si="4"/>
        <v>#REF!</v>
      </c>
      <c r="AL15" s="5" t="e">
        <f>IF(AK15=0,"",RANK(AK15,AK$6:AK$353))</f>
        <v>#REF!</v>
      </c>
      <c r="AM15" s="30"/>
      <c r="AN15" s="31"/>
      <c r="AO15" s="31"/>
      <c r="AP15" s="31"/>
      <c r="AQ15" s="5">
        <f t="shared" si="5"/>
        <v>0</v>
      </c>
      <c r="AR15" s="5" t="str">
        <f>IF(AM15="","",RANK(AQ15,AQ$6:AQ$353))</f>
        <v/>
      </c>
      <c r="AS15" s="28">
        <f>IF(AR15="",0,AQ$354+1-AR15)</f>
        <v>0</v>
      </c>
      <c r="AT15" s="3" t="e">
        <f t="shared" si="6"/>
        <v>#REF!</v>
      </c>
      <c r="AU15" s="5" t="e">
        <f>IF(AT15=0,"",RANK(AT15,AT$6:AT$353))</f>
        <v>#REF!</v>
      </c>
      <c r="AV15" s="13"/>
      <c r="AW15" s="14"/>
      <c r="AX15" s="14"/>
      <c r="AY15" s="14"/>
      <c r="AZ15" s="5">
        <f t="shared" si="7"/>
        <v>0</v>
      </c>
      <c r="BA15" s="5" t="str">
        <f>IF(AV15="","",RANK(AZ15,AZ$6:AZ$353))</f>
        <v/>
      </c>
      <c r="BB15" s="35">
        <f>IF(BA15="",0,AZ$354+1-BA15)</f>
        <v>0</v>
      </c>
      <c r="BC15" s="3" t="e">
        <f t="shared" si="8"/>
        <v>#REF!</v>
      </c>
      <c r="BD15" s="5" t="e">
        <f>IF(BC15=0,"",RANK(BC15,BC$6:BC$353))</f>
        <v>#REF!</v>
      </c>
      <c r="BF15" t="s">
        <v>1253</v>
      </c>
      <c r="BG15" t="s">
        <v>928</v>
      </c>
      <c r="BH15" t="s">
        <v>1251</v>
      </c>
      <c r="BI15" t="s">
        <v>1362</v>
      </c>
      <c r="BJ15">
        <v>12</v>
      </c>
      <c r="BK15">
        <v>14</v>
      </c>
      <c r="BL15">
        <v>15</v>
      </c>
      <c r="BM15">
        <v>41</v>
      </c>
      <c r="BN15">
        <v>121</v>
      </c>
      <c r="BO15">
        <v>143</v>
      </c>
      <c r="BQ15" s="8" t="s">
        <v>945</v>
      </c>
      <c r="BR15" s="149">
        <v>759</v>
      </c>
      <c r="BS15">
        <f t="shared" si="9"/>
        <v>5</v>
      </c>
    </row>
    <row r="16" spans="2:71">
      <c r="B16" s="36" t="s">
        <v>391</v>
      </c>
      <c r="C16" s="59" t="s">
        <v>928</v>
      </c>
      <c r="D16" s="72" t="s">
        <v>675</v>
      </c>
      <c r="E16" s="13" t="s">
        <v>1359</v>
      </c>
      <c r="F16" s="14">
        <v>15</v>
      </c>
      <c r="G16" s="14">
        <v>15</v>
      </c>
      <c r="H16" s="14">
        <v>13</v>
      </c>
      <c r="I16" s="4">
        <f>SUM(F16:H16)</f>
        <v>43</v>
      </c>
      <c r="J16" s="5">
        <f>IF(E16="","",RANK(I16,I$6:I$353))</f>
        <v>86</v>
      </c>
      <c r="K16" s="28">
        <f>IF(J16="",0,I$354+1-J16)</f>
        <v>178</v>
      </c>
      <c r="L16" s="30"/>
      <c r="M16" s="31"/>
      <c r="N16" s="31"/>
      <c r="O16" s="31"/>
      <c r="P16" s="4">
        <f t="shared" si="0"/>
        <v>0</v>
      </c>
      <c r="Q16" s="5" t="str">
        <f>IF(L16="","",RANK(P16,P$6:P$353))</f>
        <v/>
      </c>
      <c r="R16" s="28">
        <f>IF(Q16="",0,P$354+1-Q16)</f>
        <v>0</v>
      </c>
      <c r="S16" s="3" t="e">
        <f>R16+#REF!</f>
        <v>#REF!</v>
      </c>
      <c r="T16" s="5" t="e">
        <f>IF(S16=0,"",RANK(S16,S$6:S$353))</f>
        <v>#REF!</v>
      </c>
      <c r="U16" s="13"/>
      <c r="V16" s="14"/>
      <c r="W16" s="14"/>
      <c r="X16" s="14"/>
      <c r="Y16" s="5">
        <f t="shared" si="1"/>
        <v>0</v>
      </c>
      <c r="Z16" s="5" t="str">
        <f>IF(U16="","",RANK(Y16,Y$7:Y$353))</f>
        <v/>
      </c>
      <c r="AA16" s="28">
        <f>IF(Z16="",0,Y$354+1-Z16)</f>
        <v>0</v>
      </c>
      <c r="AB16" s="3" t="e">
        <f t="shared" si="2"/>
        <v>#REF!</v>
      </c>
      <c r="AC16" s="5" t="e">
        <f>IF(AB16=0,"",RANK(AB16,AB$6:AB$353))</f>
        <v>#REF!</v>
      </c>
      <c r="AD16" s="13"/>
      <c r="AE16" s="14"/>
      <c r="AF16" s="14"/>
      <c r="AG16" s="14"/>
      <c r="AH16" s="5">
        <f t="shared" si="3"/>
        <v>0</v>
      </c>
      <c r="AI16" s="5" t="str">
        <f>IF(AD16="","",RANK(AH16,AH$7:AH$353))</f>
        <v/>
      </c>
      <c r="AJ16" s="28">
        <f>IF(AI16="",0,AH$354+1-AI16)</f>
        <v>0</v>
      </c>
      <c r="AK16" s="3" t="e">
        <f t="shared" si="4"/>
        <v>#REF!</v>
      </c>
      <c r="AL16" s="5" t="e">
        <f>IF(AK16=0,"",RANK(AK16,AK$6:AK$353))</f>
        <v>#REF!</v>
      </c>
      <c r="AM16" s="13"/>
      <c r="AN16" s="14"/>
      <c r="AO16" s="14"/>
      <c r="AP16" s="14"/>
      <c r="AQ16" s="5">
        <f t="shared" si="5"/>
        <v>0</v>
      </c>
      <c r="AR16" s="5" t="str">
        <f>IF(AM16="","",RANK(AQ16,AQ$6:AQ$353))</f>
        <v/>
      </c>
      <c r="AS16" s="28">
        <f>IF(AR16="",0,AQ$354+1-AR16)</f>
        <v>0</v>
      </c>
      <c r="AT16" s="3" t="e">
        <f t="shared" si="6"/>
        <v>#REF!</v>
      </c>
      <c r="AU16" s="5" t="e">
        <f>IF(AT16=0,"",RANK(AT16,AT$6:AT$353))</f>
        <v>#REF!</v>
      </c>
      <c r="AV16" s="13"/>
      <c r="AW16" s="14"/>
      <c r="AX16" s="14"/>
      <c r="AY16" s="14"/>
      <c r="AZ16" s="5">
        <f t="shared" si="7"/>
        <v>0</v>
      </c>
      <c r="BA16" s="5" t="str">
        <f>IF(AV16="","",RANK(AZ16,AZ$6:AZ$353))</f>
        <v/>
      </c>
      <c r="BB16" s="35">
        <f>IF(BA16="",0,AZ$354+1-BA16)</f>
        <v>0</v>
      </c>
      <c r="BC16" s="3" t="e">
        <f t="shared" si="8"/>
        <v>#REF!</v>
      </c>
      <c r="BD16" s="5" t="e">
        <f>IF(BC16=0,"",RANK(BC16,BC$6:BC$353))</f>
        <v>#REF!</v>
      </c>
      <c r="BF16" t="s">
        <v>490</v>
      </c>
      <c r="BG16" t="s">
        <v>933</v>
      </c>
      <c r="BH16" t="s">
        <v>774</v>
      </c>
      <c r="BI16" t="s">
        <v>1452</v>
      </c>
      <c r="BJ16">
        <v>16</v>
      </c>
      <c r="BK16">
        <v>17</v>
      </c>
      <c r="BL16">
        <v>20</v>
      </c>
      <c r="BM16">
        <v>53</v>
      </c>
      <c r="BN16">
        <v>5</v>
      </c>
      <c r="BO16">
        <v>259</v>
      </c>
      <c r="BQ16" s="8" t="s">
        <v>949</v>
      </c>
      <c r="BR16" s="149">
        <v>527</v>
      </c>
      <c r="BS16">
        <f t="shared" si="9"/>
        <v>3</v>
      </c>
    </row>
    <row r="17" spans="2:71">
      <c r="B17" s="36" t="s">
        <v>393</v>
      </c>
      <c r="C17" s="59" t="s">
        <v>928</v>
      </c>
      <c r="D17" s="72" t="s">
        <v>677</v>
      </c>
      <c r="E17" s="30" t="s">
        <v>1361</v>
      </c>
      <c r="F17" s="31">
        <v>13</v>
      </c>
      <c r="G17" s="31">
        <v>14</v>
      </c>
      <c r="H17" s="31">
        <v>15</v>
      </c>
      <c r="I17" s="4">
        <f>SUM(F17:H17)</f>
        <v>42</v>
      </c>
      <c r="J17" s="5">
        <f>IF(E17="","",RANK(I17,I$6:I$353))</f>
        <v>105</v>
      </c>
      <c r="K17" s="28">
        <f>IF(J17="",0,I$354+1-J17)</f>
        <v>159</v>
      </c>
      <c r="L17" s="30"/>
      <c r="M17" s="31"/>
      <c r="N17" s="31"/>
      <c r="O17" s="31"/>
      <c r="P17" s="4">
        <f t="shared" si="0"/>
        <v>0</v>
      </c>
      <c r="Q17" s="5" t="str">
        <f>IF(L17="","",RANK(P17,P$6:P$353))</f>
        <v/>
      </c>
      <c r="R17" s="28">
        <f>IF(Q17="",0,P$354+1-Q17)</f>
        <v>0</v>
      </c>
      <c r="S17" s="3" t="e">
        <f>R17+#REF!</f>
        <v>#REF!</v>
      </c>
      <c r="T17" s="5" t="e">
        <f>IF(S17=0,"",RANK(S17,S$6:S$353))</f>
        <v>#REF!</v>
      </c>
      <c r="U17" s="30"/>
      <c r="V17" s="31"/>
      <c r="W17" s="31"/>
      <c r="X17" s="31"/>
      <c r="Y17" s="5">
        <f t="shared" si="1"/>
        <v>0</v>
      </c>
      <c r="Z17" s="5" t="str">
        <f>IF(U17="","",RANK(Y17,Y$7:Y$353))</f>
        <v/>
      </c>
      <c r="AA17" s="28">
        <f>IF(Z17="",0,Y$354+1-Z17)</f>
        <v>0</v>
      </c>
      <c r="AB17" s="3" t="e">
        <f t="shared" si="2"/>
        <v>#REF!</v>
      </c>
      <c r="AC17" s="5" t="e">
        <f>IF(AB17=0,"",RANK(AB17,AB$6:AB$353))</f>
        <v>#REF!</v>
      </c>
      <c r="AD17" s="13"/>
      <c r="AE17" s="14"/>
      <c r="AF17" s="14"/>
      <c r="AG17" s="14"/>
      <c r="AH17" s="5">
        <f t="shared" si="3"/>
        <v>0</v>
      </c>
      <c r="AI17" s="5" t="str">
        <f>IF(AD17="","",RANK(AH17,AH$7:AH$353))</f>
        <v/>
      </c>
      <c r="AJ17" s="28">
        <f>IF(AI17="",0,AH$354+1-AI17)</f>
        <v>0</v>
      </c>
      <c r="AK17" s="3" t="e">
        <f t="shared" si="4"/>
        <v>#REF!</v>
      </c>
      <c r="AL17" s="5" t="e">
        <f>IF(AK17=0,"",RANK(AK17,AK$6:AK$353))</f>
        <v>#REF!</v>
      </c>
      <c r="AM17" s="30"/>
      <c r="AN17" s="31"/>
      <c r="AO17" s="31"/>
      <c r="AP17" s="31"/>
      <c r="AQ17" s="5">
        <f t="shared" si="5"/>
        <v>0</v>
      </c>
      <c r="AR17" s="5" t="str">
        <f>IF(AM17="","",RANK(AQ17,AQ$6:AQ$353))</f>
        <v/>
      </c>
      <c r="AS17" s="28">
        <f>IF(AR17="",0,AQ$354+1-AR17)</f>
        <v>0</v>
      </c>
      <c r="AT17" s="3" t="e">
        <f t="shared" si="6"/>
        <v>#REF!</v>
      </c>
      <c r="AU17" s="5" t="e">
        <f>IF(AT17=0,"",RANK(AT17,AT$6:AT$353))</f>
        <v>#REF!</v>
      </c>
      <c r="AV17" s="13"/>
      <c r="AW17" s="14"/>
      <c r="AX17" s="14"/>
      <c r="AY17" s="14"/>
      <c r="AZ17" s="5">
        <f t="shared" si="7"/>
        <v>0</v>
      </c>
      <c r="BA17" s="5" t="str">
        <f>IF(AV17="","",RANK(AZ17,AZ$6:AZ$353))</f>
        <v/>
      </c>
      <c r="BB17" s="35">
        <f>IF(BA17="",0,AZ$354+1-BA17)</f>
        <v>0</v>
      </c>
      <c r="BC17" s="3" t="e">
        <f t="shared" si="8"/>
        <v>#REF!</v>
      </c>
      <c r="BD17" s="5" t="e">
        <f>IF(BC17=0,"",RANK(BC17,BC$6:BC$353))</f>
        <v>#REF!</v>
      </c>
      <c r="BF17" t="s">
        <v>464</v>
      </c>
      <c r="BG17" t="s">
        <v>933</v>
      </c>
      <c r="BH17" t="s">
        <v>748</v>
      </c>
      <c r="BI17" t="s">
        <v>1431</v>
      </c>
      <c r="BJ17">
        <v>17</v>
      </c>
      <c r="BK17">
        <v>15</v>
      </c>
      <c r="BL17">
        <v>16</v>
      </c>
      <c r="BM17">
        <v>48</v>
      </c>
      <c r="BN17">
        <v>26</v>
      </c>
      <c r="BO17">
        <v>238</v>
      </c>
      <c r="BQ17" s="8" t="s">
        <v>938</v>
      </c>
      <c r="BR17" s="149">
        <v>1074</v>
      </c>
      <c r="BS17">
        <f t="shared" si="9"/>
        <v>5</v>
      </c>
    </row>
    <row r="18" spans="2:71">
      <c r="B18" s="36" t="s">
        <v>397</v>
      </c>
      <c r="C18" s="59" t="s">
        <v>928</v>
      </c>
      <c r="D18" s="72" t="s">
        <v>681</v>
      </c>
      <c r="E18" s="30" t="s">
        <v>1367</v>
      </c>
      <c r="F18" s="31">
        <v>13</v>
      </c>
      <c r="G18" s="31">
        <v>13</v>
      </c>
      <c r="H18" s="31">
        <v>16</v>
      </c>
      <c r="I18" s="4">
        <f>SUM(F18:H18)</f>
        <v>42</v>
      </c>
      <c r="J18" s="5">
        <f>IF(E18="","",RANK(I18,I$6:I$353))</f>
        <v>105</v>
      </c>
      <c r="K18" s="28">
        <f>IF(J18="",0,I$354+1-J18)</f>
        <v>159</v>
      </c>
      <c r="L18" s="30"/>
      <c r="M18" s="31"/>
      <c r="N18" s="31"/>
      <c r="O18" s="31"/>
      <c r="P18" s="4">
        <f t="shared" si="0"/>
        <v>0</v>
      </c>
      <c r="Q18" s="5" t="str">
        <f>IF(L18="","",RANK(P18,P$6:P$353))</f>
        <v/>
      </c>
      <c r="R18" s="28">
        <f>IF(Q18="",0,P$354+1-Q18)</f>
        <v>0</v>
      </c>
      <c r="S18" s="3" t="e">
        <f>R18+#REF!</f>
        <v>#REF!</v>
      </c>
      <c r="T18" s="5" t="e">
        <f>IF(S18=0,"",RANK(S18,S$6:S$353))</f>
        <v>#REF!</v>
      </c>
      <c r="U18" s="30"/>
      <c r="V18" s="31"/>
      <c r="W18" s="31"/>
      <c r="X18" s="31"/>
      <c r="Y18" s="5">
        <f t="shared" si="1"/>
        <v>0</v>
      </c>
      <c r="Z18" s="5" t="str">
        <f>IF(U18="","",RANK(Y18,Y$7:Y$353))</f>
        <v/>
      </c>
      <c r="AA18" s="28">
        <f>IF(Z18="",0,Y$354+1-Z18)</f>
        <v>0</v>
      </c>
      <c r="AB18" s="3" t="e">
        <f t="shared" si="2"/>
        <v>#REF!</v>
      </c>
      <c r="AC18" s="5" t="e">
        <f>IF(AB18=0,"",RANK(AB18,AB$6:AB$353))</f>
        <v>#REF!</v>
      </c>
      <c r="AD18" s="13"/>
      <c r="AE18" s="14"/>
      <c r="AF18" s="14"/>
      <c r="AG18" s="14"/>
      <c r="AH18" s="5">
        <f t="shared" si="3"/>
        <v>0</v>
      </c>
      <c r="AI18" s="5" t="str">
        <f>IF(AD18="","",RANK(AH18,AH$7:AH$353))</f>
        <v/>
      </c>
      <c r="AJ18" s="28">
        <f>IF(AI18="",0,AH$354+1-AI18)</f>
        <v>0</v>
      </c>
      <c r="AK18" s="3" t="e">
        <f t="shared" si="4"/>
        <v>#REF!</v>
      </c>
      <c r="AL18" s="5" t="e">
        <f>IF(AK18=0,"",RANK(AK18,AK$6:AK$353))</f>
        <v>#REF!</v>
      </c>
      <c r="AM18" s="30"/>
      <c r="AN18" s="31"/>
      <c r="AO18" s="31"/>
      <c r="AP18" s="31"/>
      <c r="AQ18" s="5">
        <f t="shared" si="5"/>
        <v>0</v>
      </c>
      <c r="AR18" s="5" t="str">
        <f>IF(AM18="","",RANK(AQ18,AQ$6:AQ$353))</f>
        <v/>
      </c>
      <c r="AS18" s="28">
        <f>IF(AR18="",0,AQ$354+1-AR18)</f>
        <v>0</v>
      </c>
      <c r="AT18" s="3" t="e">
        <f t="shared" si="6"/>
        <v>#REF!</v>
      </c>
      <c r="AU18" s="5" t="e">
        <f>IF(AT18=0,"",RANK(AT18,AT$6:AT$353))</f>
        <v>#REF!</v>
      </c>
      <c r="AV18" s="13"/>
      <c r="AW18" s="14"/>
      <c r="AX18" s="14"/>
      <c r="AY18" s="14"/>
      <c r="AZ18" s="5">
        <f t="shared" si="7"/>
        <v>0</v>
      </c>
      <c r="BA18" s="5" t="str">
        <f>IF(AV18="","",RANK(AZ18,AZ$6:AZ$353))</f>
        <v/>
      </c>
      <c r="BB18" s="35">
        <f>IF(BA18="",0,AZ$354+1-BA18)</f>
        <v>0</v>
      </c>
      <c r="BC18" s="3" t="e">
        <f t="shared" si="8"/>
        <v>#REF!</v>
      </c>
      <c r="BD18" s="5" t="e">
        <f>IF(BC18=0,"",RANK(BC18,BC$6:BC$353))</f>
        <v>#REF!</v>
      </c>
      <c r="BF18" t="s">
        <v>480</v>
      </c>
      <c r="BG18" t="s">
        <v>933</v>
      </c>
      <c r="BH18" t="s">
        <v>764</v>
      </c>
      <c r="BI18" t="s">
        <v>1444</v>
      </c>
      <c r="BJ18">
        <v>13</v>
      </c>
      <c r="BK18">
        <v>17</v>
      </c>
      <c r="BL18">
        <v>17</v>
      </c>
      <c r="BM18">
        <v>47</v>
      </c>
      <c r="BN18">
        <v>32</v>
      </c>
      <c r="BO18">
        <v>232</v>
      </c>
      <c r="BQ18" s="8" t="s">
        <v>926</v>
      </c>
      <c r="BR18" s="149">
        <v>873</v>
      </c>
      <c r="BS18">
        <f t="shared" si="9"/>
        <v>5</v>
      </c>
    </row>
    <row r="19" spans="2:71">
      <c r="B19" s="36" t="s">
        <v>1253</v>
      </c>
      <c r="C19" s="59" t="s">
        <v>928</v>
      </c>
      <c r="D19" s="72" t="s">
        <v>1251</v>
      </c>
      <c r="E19" s="30" t="s">
        <v>1362</v>
      </c>
      <c r="F19" s="31">
        <v>12</v>
      </c>
      <c r="G19" s="31">
        <v>14</v>
      </c>
      <c r="H19" s="31">
        <v>15</v>
      </c>
      <c r="I19" s="4">
        <f>SUM(F19:H19)</f>
        <v>41</v>
      </c>
      <c r="J19" s="5">
        <f>IF(E19="","",RANK(I19,I$6:I$353))</f>
        <v>121</v>
      </c>
      <c r="K19" s="28">
        <f>IF(J19="",0,I$354+1-J19)</f>
        <v>143</v>
      </c>
      <c r="L19" s="30"/>
      <c r="M19" s="31"/>
      <c r="N19" s="31"/>
      <c r="O19" s="31"/>
      <c r="P19" s="4">
        <f t="shared" si="0"/>
        <v>0</v>
      </c>
      <c r="Q19" s="5" t="str">
        <f>IF(L19="","",RANK(P19,P$6:P$353))</f>
        <v/>
      </c>
      <c r="R19" s="28">
        <f>IF(Q19="",0,P$354+1-Q19)</f>
        <v>0</v>
      </c>
      <c r="S19" s="3" t="e">
        <f>R19+#REF!</f>
        <v>#REF!</v>
      </c>
      <c r="T19" s="5" t="e">
        <f>IF(S19=0,"",RANK(S19,S$6:S$353))</f>
        <v>#REF!</v>
      </c>
      <c r="U19" s="30"/>
      <c r="V19" s="31"/>
      <c r="W19" s="31"/>
      <c r="X19" s="31"/>
      <c r="Y19" s="5">
        <f t="shared" si="1"/>
        <v>0</v>
      </c>
      <c r="Z19" s="5" t="str">
        <f>IF(U19="","",RANK(Y19,Y$7:Y$353))</f>
        <v/>
      </c>
      <c r="AA19" s="28">
        <f>IF(Z19="",0,Y$354+1-Z19)</f>
        <v>0</v>
      </c>
      <c r="AB19" s="3" t="e">
        <f t="shared" si="2"/>
        <v>#REF!</v>
      </c>
      <c r="AC19" s="5" t="e">
        <f>IF(AB19=0,"",RANK(AB19,AB$6:AB$353))</f>
        <v>#REF!</v>
      </c>
      <c r="AD19" s="13"/>
      <c r="AE19" s="14"/>
      <c r="AF19" s="14"/>
      <c r="AG19" s="14"/>
      <c r="AH19" s="5">
        <f t="shared" si="3"/>
        <v>0</v>
      </c>
      <c r="AI19" s="5" t="str">
        <f>IF(AD19="","",RANK(AH19,AH$7:AH$353))</f>
        <v/>
      </c>
      <c r="AJ19" s="28">
        <f>IF(AI19="",0,AH$354+1-AI19)</f>
        <v>0</v>
      </c>
      <c r="AK19" s="3" t="e">
        <f t="shared" si="4"/>
        <v>#REF!</v>
      </c>
      <c r="AL19" s="5" t="e">
        <f>IF(AK19=0,"",RANK(AK19,AK$6:AK$353))</f>
        <v>#REF!</v>
      </c>
      <c r="AM19" s="30"/>
      <c r="AN19" s="31"/>
      <c r="AO19" s="31"/>
      <c r="AP19" s="31"/>
      <c r="AQ19" s="5">
        <f t="shared" si="5"/>
        <v>0</v>
      </c>
      <c r="AR19" s="5" t="str">
        <f>IF(AM19="","",RANK(AQ19,AQ$6:AQ$353))</f>
        <v/>
      </c>
      <c r="AS19" s="28">
        <f>IF(AR19="",0,AQ$354+1-AR19)</f>
        <v>0</v>
      </c>
      <c r="AT19" s="3" t="e">
        <f t="shared" si="6"/>
        <v>#REF!</v>
      </c>
      <c r="AU19" s="5" t="e">
        <f>IF(AT19=0,"",RANK(AT19,AT$6:AT$353))</f>
        <v>#REF!</v>
      </c>
      <c r="AV19" s="13"/>
      <c r="AW19" s="14"/>
      <c r="AX19" s="14"/>
      <c r="AY19" s="14"/>
      <c r="AZ19" s="5">
        <f t="shared" si="7"/>
        <v>0</v>
      </c>
      <c r="BA19" s="5" t="str">
        <f>IF(AV19="","",RANK(AZ19,AZ$6:AZ$353))</f>
        <v/>
      </c>
      <c r="BB19" s="35">
        <f>IF(BA19="",0,AZ$354+1-BA19)</f>
        <v>0</v>
      </c>
      <c r="BC19" s="3" t="e">
        <f t="shared" si="8"/>
        <v>#REF!</v>
      </c>
      <c r="BD19" s="5" t="e">
        <f>IF(BC19=0,"",RANK(BC19,BC$6:BC$353))</f>
        <v>#REF!</v>
      </c>
      <c r="BF19" t="s">
        <v>458</v>
      </c>
      <c r="BG19" t="s">
        <v>933</v>
      </c>
      <c r="BH19" t="s">
        <v>742</v>
      </c>
      <c r="BI19" t="s">
        <v>1424</v>
      </c>
      <c r="BJ19">
        <v>18</v>
      </c>
      <c r="BK19">
        <v>15</v>
      </c>
      <c r="BL19">
        <v>13</v>
      </c>
      <c r="BM19">
        <v>46</v>
      </c>
      <c r="BN19">
        <v>42</v>
      </c>
      <c r="BO19">
        <v>222</v>
      </c>
      <c r="BQ19" s="8" t="s">
        <v>944</v>
      </c>
      <c r="BR19" s="149">
        <v>1068</v>
      </c>
      <c r="BS19">
        <f t="shared" si="9"/>
        <v>5</v>
      </c>
    </row>
    <row r="20" spans="2:71">
      <c r="B20" s="36" t="s">
        <v>399</v>
      </c>
      <c r="C20" s="59" t="s">
        <v>928</v>
      </c>
      <c r="D20" s="72" t="s">
        <v>683</v>
      </c>
      <c r="E20" s="30" t="s">
        <v>1369</v>
      </c>
      <c r="F20" s="31">
        <v>13</v>
      </c>
      <c r="G20" s="31">
        <v>15</v>
      </c>
      <c r="H20" s="31">
        <v>13</v>
      </c>
      <c r="I20" s="4">
        <f>SUM(F20:H20)</f>
        <v>41</v>
      </c>
      <c r="J20" s="5">
        <f>IF(E20="","",RANK(I20,I$6:I$353))</f>
        <v>121</v>
      </c>
      <c r="K20" s="28">
        <f>IF(J20="",0,I$354+1-J20)</f>
        <v>143</v>
      </c>
      <c r="L20" s="30"/>
      <c r="M20" s="31"/>
      <c r="N20" s="31"/>
      <c r="O20" s="31"/>
      <c r="P20" s="4">
        <f t="shared" si="0"/>
        <v>0</v>
      </c>
      <c r="Q20" s="5" t="str">
        <f>IF(L20="","",RANK(P20,P$6:P$353))</f>
        <v/>
      </c>
      <c r="R20" s="28">
        <f>IF(Q20="",0,P$354+1-Q20)</f>
        <v>0</v>
      </c>
      <c r="S20" s="3" t="e">
        <f>R20+#REF!</f>
        <v>#REF!</v>
      </c>
      <c r="T20" s="5" t="e">
        <f>IF(S20=0,"",RANK(S20,S$6:S$353))</f>
        <v>#REF!</v>
      </c>
      <c r="U20" s="30"/>
      <c r="V20" s="31"/>
      <c r="W20" s="31"/>
      <c r="X20" s="31"/>
      <c r="Y20" s="5">
        <f t="shared" si="1"/>
        <v>0</v>
      </c>
      <c r="Z20" s="5" t="str">
        <f>IF(U20="","",RANK(Y20,Y$7:Y$353))</f>
        <v/>
      </c>
      <c r="AA20" s="28">
        <f>IF(Z20="",0,Y$354+1-Z20)</f>
        <v>0</v>
      </c>
      <c r="AB20" s="3" t="e">
        <f t="shared" si="2"/>
        <v>#REF!</v>
      </c>
      <c r="AC20" s="5" t="e">
        <f>IF(AB20=0,"",RANK(AB20,AB$6:AB$353))</f>
        <v>#REF!</v>
      </c>
      <c r="AD20" s="13"/>
      <c r="AE20" s="14"/>
      <c r="AF20" s="14"/>
      <c r="AG20" s="14"/>
      <c r="AH20" s="5">
        <f t="shared" si="3"/>
        <v>0</v>
      </c>
      <c r="AI20" s="5" t="str">
        <f>IF(AD20="","",RANK(AH20,AH$7:AH$353))</f>
        <v/>
      </c>
      <c r="AJ20" s="28">
        <f>IF(AI20="",0,AH$354+1-AI20)</f>
        <v>0</v>
      </c>
      <c r="AK20" s="3" t="e">
        <f t="shared" si="4"/>
        <v>#REF!</v>
      </c>
      <c r="AL20" s="5" t="e">
        <f>IF(AK20=0,"",RANK(AK20,AK$6:AK$353))</f>
        <v>#REF!</v>
      </c>
      <c r="AM20" s="30"/>
      <c r="AN20" s="31"/>
      <c r="AO20" s="31"/>
      <c r="AP20" s="31"/>
      <c r="AQ20" s="5">
        <f t="shared" si="5"/>
        <v>0</v>
      </c>
      <c r="AR20" s="5" t="str">
        <f>IF(AM20="","",RANK(AQ20,AQ$6:AQ$353))</f>
        <v/>
      </c>
      <c r="AS20" s="28">
        <f>IF(AR20="",0,AQ$354+1-AR20)</f>
        <v>0</v>
      </c>
      <c r="AT20" s="3" t="e">
        <f t="shared" si="6"/>
        <v>#REF!</v>
      </c>
      <c r="AU20" s="5" t="e">
        <f>IF(AT20=0,"",RANK(AT20,AT$6:AT$353))</f>
        <v>#REF!</v>
      </c>
      <c r="AV20" s="13"/>
      <c r="AW20" s="14"/>
      <c r="AX20" s="14"/>
      <c r="AY20" s="14"/>
      <c r="AZ20" s="5">
        <f t="shared" si="7"/>
        <v>0</v>
      </c>
      <c r="BA20" s="5" t="str">
        <f>IF(AV20="","",RANK(AZ20,AZ$6:AZ$353))</f>
        <v/>
      </c>
      <c r="BB20" s="35">
        <f>IF(BA20="",0,AZ$354+1-BA20)</f>
        <v>0</v>
      </c>
      <c r="BC20" s="3" t="e">
        <f t="shared" si="8"/>
        <v>#REF!</v>
      </c>
      <c r="BD20" s="5" t="e">
        <f>IF(BC20=0,"",RANK(BC20,BC$6:BC$353))</f>
        <v>#REF!</v>
      </c>
      <c r="BF20" t="s">
        <v>483</v>
      </c>
      <c r="BG20" t="s">
        <v>933</v>
      </c>
      <c r="BH20" t="s">
        <v>767</v>
      </c>
      <c r="BI20" t="s">
        <v>1447</v>
      </c>
      <c r="BJ20">
        <v>13</v>
      </c>
      <c r="BK20">
        <v>17</v>
      </c>
      <c r="BL20">
        <v>16</v>
      </c>
      <c r="BM20">
        <v>46</v>
      </c>
      <c r="BN20">
        <v>42</v>
      </c>
      <c r="BO20">
        <v>222</v>
      </c>
      <c r="BQ20" s="8" t="s">
        <v>1323</v>
      </c>
      <c r="BR20" s="149">
        <v>529</v>
      </c>
      <c r="BS20">
        <f t="shared" si="9"/>
        <v>3</v>
      </c>
    </row>
    <row r="21" spans="2:71">
      <c r="B21" s="36" t="s">
        <v>392</v>
      </c>
      <c r="C21" s="59" t="s">
        <v>928</v>
      </c>
      <c r="D21" s="72" t="s">
        <v>676</v>
      </c>
      <c r="E21" s="30" t="s">
        <v>1360</v>
      </c>
      <c r="F21" s="31">
        <v>14</v>
      </c>
      <c r="G21" s="31">
        <v>14</v>
      </c>
      <c r="H21" s="31">
        <v>13</v>
      </c>
      <c r="I21" s="4">
        <f>SUM(F21:H21)</f>
        <v>41</v>
      </c>
      <c r="J21" s="5">
        <f>IF(E21="","",RANK(I21,I$6:I$353))</f>
        <v>121</v>
      </c>
      <c r="K21" s="28">
        <f>IF(J21="",0,I$354+1-J21)</f>
        <v>143</v>
      </c>
      <c r="L21" s="30"/>
      <c r="M21" s="31"/>
      <c r="N21" s="31"/>
      <c r="O21" s="31"/>
      <c r="P21" s="4">
        <f t="shared" si="0"/>
        <v>0</v>
      </c>
      <c r="Q21" s="5" t="str">
        <f>IF(L21="","",RANK(P21,P$6:P$353))</f>
        <v/>
      </c>
      <c r="R21" s="28">
        <f>IF(Q21="",0,P$354+1-Q21)</f>
        <v>0</v>
      </c>
      <c r="S21" s="3" t="e">
        <f>R21+#REF!</f>
        <v>#REF!</v>
      </c>
      <c r="T21" s="5" t="e">
        <f>IF(S21=0,"",RANK(S21,S$6:S$353))</f>
        <v>#REF!</v>
      </c>
      <c r="U21" s="30"/>
      <c r="V21" s="31"/>
      <c r="W21" s="31"/>
      <c r="X21" s="31"/>
      <c r="Y21" s="5">
        <f t="shared" si="1"/>
        <v>0</v>
      </c>
      <c r="Z21" s="5" t="str">
        <f>IF(U21="","",RANK(Y21,Y$7:Y$353))</f>
        <v/>
      </c>
      <c r="AA21" s="28">
        <f>IF(Z21="",0,Y$354+1-Z21)</f>
        <v>0</v>
      </c>
      <c r="AB21" s="3" t="e">
        <f t="shared" si="2"/>
        <v>#REF!</v>
      </c>
      <c r="AC21" s="5" t="e">
        <f>IF(AB21=0,"",RANK(AB21,AB$6:AB$353))</f>
        <v>#REF!</v>
      </c>
      <c r="AD21" s="13"/>
      <c r="AE21" s="14"/>
      <c r="AF21" s="14"/>
      <c r="AG21" s="14"/>
      <c r="AH21" s="5">
        <f t="shared" si="3"/>
        <v>0</v>
      </c>
      <c r="AI21" s="5" t="str">
        <f>IF(AD21="","",RANK(AH21,AH$7:AH$353))</f>
        <v/>
      </c>
      <c r="AJ21" s="28">
        <f>IF(AI21="",0,AH$354+1-AI21)</f>
        <v>0</v>
      </c>
      <c r="AK21" s="3" t="e">
        <f t="shared" si="4"/>
        <v>#REF!</v>
      </c>
      <c r="AL21" s="5" t="e">
        <f>IF(AK21=0,"",RANK(AK21,AK$6:AK$353))</f>
        <v>#REF!</v>
      </c>
      <c r="AM21" s="30"/>
      <c r="AN21" s="31"/>
      <c r="AO21" s="31"/>
      <c r="AP21" s="31"/>
      <c r="AQ21" s="5">
        <f t="shared" si="5"/>
        <v>0</v>
      </c>
      <c r="AR21" s="5" t="str">
        <f>IF(AM21="","",RANK(AQ21,AQ$6:AQ$353))</f>
        <v/>
      </c>
      <c r="AS21" s="28">
        <f>IF(AR21="",0,AQ$354+1-AR21)</f>
        <v>0</v>
      </c>
      <c r="AT21" s="3" t="e">
        <f t="shared" si="6"/>
        <v>#REF!</v>
      </c>
      <c r="AU21" s="5" t="e">
        <f>IF(AT21=0,"",RANK(AT21,AT$6:AT$353))</f>
        <v>#REF!</v>
      </c>
      <c r="AV21" s="13"/>
      <c r="AW21" s="14"/>
      <c r="AX21" s="14"/>
      <c r="AY21" s="14"/>
      <c r="AZ21" s="5">
        <f t="shared" si="7"/>
        <v>0</v>
      </c>
      <c r="BA21" s="5" t="str">
        <f>IF(AV21="","",RANK(AZ21,AZ$6:AZ$353))</f>
        <v/>
      </c>
      <c r="BB21" s="35">
        <f>IF(BA21="",0,AZ$354+1-BA21)</f>
        <v>0</v>
      </c>
      <c r="BC21" s="3" t="e">
        <f t="shared" si="8"/>
        <v>#REF!</v>
      </c>
      <c r="BD21" s="5" t="e">
        <f>IF(BC21=0,"",RANK(BC21,BC$6:BC$353))</f>
        <v>#REF!</v>
      </c>
      <c r="BF21" t="s">
        <v>1592</v>
      </c>
      <c r="BG21" t="s">
        <v>932</v>
      </c>
      <c r="BH21" t="s">
        <v>1591</v>
      </c>
      <c r="BI21" t="s">
        <v>1399</v>
      </c>
      <c r="BJ21">
        <v>20</v>
      </c>
      <c r="BK21">
        <v>19</v>
      </c>
      <c r="BL21">
        <v>18</v>
      </c>
      <c r="BM21">
        <v>57</v>
      </c>
      <c r="BN21">
        <v>2</v>
      </c>
      <c r="BO21">
        <v>262</v>
      </c>
      <c r="BQ21" s="8" t="s">
        <v>929</v>
      </c>
      <c r="BR21" s="149">
        <v>747</v>
      </c>
      <c r="BS21">
        <f t="shared" si="9"/>
        <v>5</v>
      </c>
    </row>
    <row r="22" spans="2:71">
      <c r="B22" s="36" t="s">
        <v>1260</v>
      </c>
      <c r="C22" s="59" t="s">
        <v>928</v>
      </c>
      <c r="D22" s="72" t="s">
        <v>1259</v>
      </c>
      <c r="E22" s="30" t="s">
        <v>1368</v>
      </c>
      <c r="F22" s="31">
        <v>12</v>
      </c>
      <c r="G22" s="31">
        <v>15</v>
      </c>
      <c r="H22" s="31">
        <v>13</v>
      </c>
      <c r="I22" s="4">
        <f>SUM(F22:H22)</f>
        <v>40</v>
      </c>
      <c r="J22" s="5">
        <f>IF(E22="","",RANK(I22,I$6:I$353))</f>
        <v>140</v>
      </c>
      <c r="K22" s="28">
        <f>IF(J22="",0,I$354+1-J22)</f>
        <v>124</v>
      </c>
      <c r="L22" s="30"/>
      <c r="M22" s="31"/>
      <c r="N22" s="31"/>
      <c r="O22" s="31"/>
      <c r="P22" s="4">
        <f t="shared" si="0"/>
        <v>0</v>
      </c>
      <c r="Q22" s="5" t="str">
        <f>IF(L22="","",RANK(P22,P$6:P$353))</f>
        <v/>
      </c>
      <c r="R22" s="28">
        <f>IF(Q22="",0,P$354+1-Q22)</f>
        <v>0</v>
      </c>
      <c r="S22" s="3" t="e">
        <f>R22+#REF!</f>
        <v>#REF!</v>
      </c>
      <c r="T22" s="5" t="e">
        <f>IF(S22=0,"",RANK(S22,S$6:S$353))</f>
        <v>#REF!</v>
      </c>
      <c r="U22" s="30"/>
      <c r="V22" s="31"/>
      <c r="W22" s="31"/>
      <c r="X22" s="31"/>
      <c r="Y22" s="5">
        <f t="shared" si="1"/>
        <v>0</v>
      </c>
      <c r="Z22" s="5" t="str">
        <f>IF(U22="","",RANK(Y22,Y$7:Y$353))</f>
        <v/>
      </c>
      <c r="AA22" s="28">
        <f>IF(Z22="",0,Y$354+1-Z22)</f>
        <v>0</v>
      </c>
      <c r="AB22" s="3" t="e">
        <f t="shared" si="2"/>
        <v>#REF!</v>
      </c>
      <c r="AC22" s="5" t="e">
        <f>IF(AB22=0,"",RANK(AB22,AB$6:AB$353))</f>
        <v>#REF!</v>
      </c>
      <c r="AD22" s="13"/>
      <c r="AE22" s="14"/>
      <c r="AF22" s="14"/>
      <c r="AG22" s="14"/>
      <c r="AH22" s="5">
        <f t="shared" si="3"/>
        <v>0</v>
      </c>
      <c r="AI22" s="5" t="str">
        <f>IF(AD22="","",RANK(AH22,AH$7:AH$353))</f>
        <v/>
      </c>
      <c r="AJ22" s="28">
        <f>IF(AI22="",0,AH$354+1-AI22)</f>
        <v>0</v>
      </c>
      <c r="AK22" s="3" t="e">
        <f t="shared" si="4"/>
        <v>#REF!</v>
      </c>
      <c r="AL22" s="5" t="e">
        <f>IF(AK22=0,"",RANK(AK22,AK$6:AK$353))</f>
        <v>#REF!</v>
      </c>
      <c r="AM22" s="30"/>
      <c r="AN22" s="31"/>
      <c r="AO22" s="31"/>
      <c r="AP22" s="31"/>
      <c r="AQ22" s="5">
        <f t="shared" si="5"/>
        <v>0</v>
      </c>
      <c r="AR22" s="5" t="str">
        <f>IF(AM22="","",RANK(AQ22,AQ$6:AQ$353))</f>
        <v/>
      </c>
      <c r="AS22" s="28">
        <f>IF(AR22="",0,AQ$354+1-AR22)</f>
        <v>0</v>
      </c>
      <c r="AT22" s="3" t="e">
        <f t="shared" si="6"/>
        <v>#REF!</v>
      </c>
      <c r="AU22" s="5" t="e">
        <f>IF(AT22=0,"",RANK(AT22,AT$6:AT$353))</f>
        <v>#REF!</v>
      </c>
      <c r="AV22" s="13"/>
      <c r="AW22" s="14"/>
      <c r="AX22" s="14"/>
      <c r="AY22" s="14"/>
      <c r="AZ22" s="5">
        <f t="shared" si="7"/>
        <v>0</v>
      </c>
      <c r="BA22" s="5" t="str">
        <f>IF(AV22="","",RANK(AZ22,AZ$6:AZ$353))</f>
        <v/>
      </c>
      <c r="BB22" s="35">
        <f>IF(BA22="",0,AZ$354+1-BA22)</f>
        <v>0</v>
      </c>
      <c r="BC22" s="3" t="e">
        <f t="shared" si="8"/>
        <v>#REF!</v>
      </c>
      <c r="BD22" s="5" t="e">
        <f>IF(BC22=0,"",RANK(BC22,BC$6:BC$353))</f>
        <v>#REF!</v>
      </c>
      <c r="BF22" t="s">
        <v>434</v>
      </c>
      <c r="BG22" t="s">
        <v>932</v>
      </c>
      <c r="BH22" t="s">
        <v>718</v>
      </c>
      <c r="BI22" t="s">
        <v>1401</v>
      </c>
      <c r="BJ22">
        <v>14</v>
      </c>
      <c r="BK22">
        <v>20</v>
      </c>
      <c r="BL22">
        <v>19</v>
      </c>
      <c r="BM22">
        <v>53</v>
      </c>
      <c r="BN22">
        <v>5</v>
      </c>
      <c r="BO22">
        <v>259</v>
      </c>
      <c r="BQ22" s="8" t="s">
        <v>937</v>
      </c>
      <c r="BR22" s="149">
        <v>1069</v>
      </c>
      <c r="BS22">
        <f t="shared" si="9"/>
        <v>5</v>
      </c>
    </row>
    <row r="23" spans="2:71">
      <c r="B23" s="36" t="s">
        <v>396</v>
      </c>
      <c r="C23" s="59" t="s">
        <v>928</v>
      </c>
      <c r="D23" s="72" t="s">
        <v>680</v>
      </c>
      <c r="E23" s="30" t="s">
        <v>1366</v>
      </c>
      <c r="F23" s="31">
        <v>12</v>
      </c>
      <c r="G23" s="31">
        <v>13</v>
      </c>
      <c r="H23" s="31">
        <v>12</v>
      </c>
      <c r="I23" s="4">
        <f>SUM(F23:H23)</f>
        <v>37</v>
      </c>
      <c r="J23" s="5">
        <f>IF(E23="","",RANK(I23,I$6:I$353))</f>
        <v>192</v>
      </c>
      <c r="K23" s="28">
        <f>IF(J23="",0,I$354+1-J23)</f>
        <v>72</v>
      </c>
      <c r="L23" s="30"/>
      <c r="M23" s="31"/>
      <c r="N23" s="31"/>
      <c r="O23" s="31"/>
      <c r="P23" s="4">
        <f t="shared" si="0"/>
        <v>0</v>
      </c>
      <c r="Q23" s="5" t="str">
        <f>IF(L23="","",RANK(P23,P$6:P$353))</f>
        <v/>
      </c>
      <c r="R23" s="28">
        <f>IF(Q23="",0,P$354+1-Q23)</f>
        <v>0</v>
      </c>
      <c r="S23" s="3" t="e">
        <f>R23+#REF!</f>
        <v>#REF!</v>
      </c>
      <c r="T23" s="5" t="e">
        <f>IF(S23=0,"",RANK(S23,S$6:S$353))</f>
        <v>#REF!</v>
      </c>
      <c r="U23" s="30"/>
      <c r="V23" s="31"/>
      <c r="W23" s="31"/>
      <c r="X23" s="31"/>
      <c r="Y23" s="5">
        <f t="shared" si="1"/>
        <v>0</v>
      </c>
      <c r="Z23" s="5" t="str">
        <f>IF(U23="","",RANK(Y23,Y$7:Y$353))</f>
        <v/>
      </c>
      <c r="AA23" s="28">
        <f>IF(Z23="",0,Y$354+1-Z23)</f>
        <v>0</v>
      </c>
      <c r="AB23" s="3" t="e">
        <f t="shared" si="2"/>
        <v>#REF!</v>
      </c>
      <c r="AC23" s="5" t="e">
        <f>IF(AB23=0,"",RANK(AB23,AB$6:AB$353))</f>
        <v>#REF!</v>
      </c>
      <c r="AD23" s="13"/>
      <c r="AE23" s="14"/>
      <c r="AF23" s="14"/>
      <c r="AG23" s="14"/>
      <c r="AH23" s="5">
        <f t="shared" si="3"/>
        <v>0</v>
      </c>
      <c r="AI23" s="5" t="str">
        <f>IF(AD23="","",RANK(AH23,AH$7:AH$353))</f>
        <v/>
      </c>
      <c r="AJ23" s="28">
        <f>IF(AI23="",0,AH$354+1-AI23)</f>
        <v>0</v>
      </c>
      <c r="AK23" s="3" t="e">
        <f t="shared" si="4"/>
        <v>#REF!</v>
      </c>
      <c r="AL23" s="5" t="e">
        <f>IF(AK23=0,"",RANK(AK23,AK$6:AK$353))</f>
        <v>#REF!</v>
      </c>
      <c r="AM23" s="30"/>
      <c r="AN23" s="31"/>
      <c r="AO23" s="31"/>
      <c r="AP23" s="31"/>
      <c r="AQ23" s="5">
        <f t="shared" si="5"/>
        <v>0</v>
      </c>
      <c r="AR23" s="5" t="str">
        <f>IF(AM23="","",RANK(AQ23,AQ$6:AQ$353))</f>
        <v/>
      </c>
      <c r="AS23" s="28">
        <f>IF(AR23="",0,AQ$354+1-AR23)</f>
        <v>0</v>
      </c>
      <c r="AT23" s="3" t="e">
        <f t="shared" si="6"/>
        <v>#REF!</v>
      </c>
      <c r="AU23" s="5" t="e">
        <f>IF(AT23=0,"",RANK(AT23,AT$6:AT$353))</f>
        <v>#REF!</v>
      </c>
      <c r="AV23" s="13"/>
      <c r="AW23" s="14"/>
      <c r="AX23" s="14"/>
      <c r="AY23" s="14"/>
      <c r="AZ23" s="5">
        <f t="shared" si="7"/>
        <v>0</v>
      </c>
      <c r="BA23" s="5" t="str">
        <f>IF(AV23="","",RANK(AZ23,AZ$6:AZ$353))</f>
        <v/>
      </c>
      <c r="BB23" s="35">
        <f>IF(BA23="",0,AZ$354+1-BA23)</f>
        <v>0</v>
      </c>
      <c r="BC23" s="3" t="e">
        <f t="shared" si="8"/>
        <v>#REF!</v>
      </c>
      <c r="BD23" s="5" t="e">
        <f>IF(BC23=0,"",RANK(BC23,BC$6:BC$353))</f>
        <v>#REF!</v>
      </c>
      <c r="BF23" t="s">
        <v>1276</v>
      </c>
      <c r="BG23" t="s">
        <v>932</v>
      </c>
      <c r="BH23" t="s">
        <v>1275</v>
      </c>
      <c r="BI23" t="s">
        <v>1414</v>
      </c>
      <c r="BJ23">
        <v>16</v>
      </c>
      <c r="BK23">
        <v>19</v>
      </c>
      <c r="BL23">
        <v>17</v>
      </c>
      <c r="BM23">
        <v>52</v>
      </c>
      <c r="BN23">
        <v>8</v>
      </c>
      <c r="BO23">
        <v>256</v>
      </c>
      <c r="BQ23" s="8" t="s">
        <v>943</v>
      </c>
      <c r="BR23" s="149">
        <v>966</v>
      </c>
      <c r="BS23">
        <f t="shared" si="9"/>
        <v>5</v>
      </c>
    </row>
    <row r="24" spans="2:71">
      <c r="B24" s="36" t="s">
        <v>1254</v>
      </c>
      <c r="C24" s="59" t="s">
        <v>928</v>
      </c>
      <c r="D24" s="72" t="s">
        <v>1252</v>
      </c>
      <c r="E24" s="30" t="s">
        <v>1363</v>
      </c>
      <c r="F24" s="31">
        <v>10</v>
      </c>
      <c r="G24" s="31">
        <v>13</v>
      </c>
      <c r="H24" s="31">
        <v>12</v>
      </c>
      <c r="I24" s="4">
        <f>SUM(F24:H24)</f>
        <v>35</v>
      </c>
      <c r="J24" s="5">
        <f>IF(E24="","",RANK(I24,I$6:I$353))</f>
        <v>220</v>
      </c>
      <c r="K24" s="28">
        <f>IF(J24="",0,I$354+1-J24)</f>
        <v>44</v>
      </c>
      <c r="L24" s="30"/>
      <c r="M24" s="31"/>
      <c r="N24" s="31"/>
      <c r="O24" s="31"/>
      <c r="P24" s="4">
        <f t="shared" si="0"/>
        <v>0</v>
      </c>
      <c r="Q24" s="5" t="str">
        <f>IF(L24="","",RANK(P24,P$6:P$353))</f>
        <v/>
      </c>
      <c r="R24" s="28">
        <f>IF(Q24="",0,P$354+1-Q24)</f>
        <v>0</v>
      </c>
      <c r="S24" s="3" t="e">
        <f>R24+#REF!</f>
        <v>#REF!</v>
      </c>
      <c r="T24" s="5" t="e">
        <f>IF(S24=0,"",RANK(S24,S$6:S$353))</f>
        <v>#REF!</v>
      </c>
      <c r="U24" s="30"/>
      <c r="V24" s="31"/>
      <c r="W24" s="31"/>
      <c r="X24" s="31"/>
      <c r="Y24" s="5">
        <f t="shared" si="1"/>
        <v>0</v>
      </c>
      <c r="Z24" s="5" t="str">
        <f>IF(U24="","",RANK(Y24,Y$7:Y$353))</f>
        <v/>
      </c>
      <c r="AA24" s="28">
        <f>IF(Z24="",0,Y$354+1-Z24)</f>
        <v>0</v>
      </c>
      <c r="AB24" s="3" t="e">
        <f t="shared" si="2"/>
        <v>#REF!</v>
      </c>
      <c r="AC24" s="5" t="e">
        <f>IF(AB24=0,"",RANK(AB24,AB$6:AB$353))</f>
        <v>#REF!</v>
      </c>
      <c r="AD24" s="13"/>
      <c r="AE24" s="14"/>
      <c r="AF24" s="14"/>
      <c r="AG24" s="14"/>
      <c r="AH24" s="5">
        <f t="shared" si="3"/>
        <v>0</v>
      </c>
      <c r="AI24" s="5" t="str">
        <f>IF(AD24="","",RANK(AH24,AH$7:AH$353))</f>
        <v/>
      </c>
      <c r="AJ24" s="28">
        <f>IF(AI24="",0,AH$354+1-AI24)</f>
        <v>0</v>
      </c>
      <c r="AK24" s="3" t="e">
        <f t="shared" si="4"/>
        <v>#REF!</v>
      </c>
      <c r="AL24" s="5" t="e">
        <f>IF(AK24=0,"",RANK(AK24,AK$6:AK$353))</f>
        <v>#REF!</v>
      </c>
      <c r="AM24" s="30"/>
      <c r="AN24" s="31"/>
      <c r="AO24" s="31"/>
      <c r="AP24" s="31"/>
      <c r="AQ24" s="5">
        <f t="shared" si="5"/>
        <v>0</v>
      </c>
      <c r="AR24" s="5" t="str">
        <f>IF(AM24="","",RANK(AQ24,AQ$6:AQ$353))</f>
        <v/>
      </c>
      <c r="AS24" s="28">
        <f>IF(AR24="",0,AQ$354+1-AR24)</f>
        <v>0</v>
      </c>
      <c r="AT24" s="3" t="e">
        <f t="shared" si="6"/>
        <v>#REF!</v>
      </c>
      <c r="AU24" s="5" t="e">
        <f>IF(AT24=0,"",RANK(AT24,AT$6:AT$353))</f>
        <v>#REF!</v>
      </c>
      <c r="AV24" s="13"/>
      <c r="AW24" s="14"/>
      <c r="AX24" s="14"/>
      <c r="AY24" s="14"/>
      <c r="AZ24" s="5">
        <f t="shared" si="7"/>
        <v>0</v>
      </c>
      <c r="BA24" s="5" t="str">
        <f>IF(AV24="","",RANK(AZ24,AZ$6:AZ$353))</f>
        <v/>
      </c>
      <c r="BB24" s="35">
        <f>IF(BA24="",0,AZ$354+1-BA24)</f>
        <v>0</v>
      </c>
      <c r="BC24" s="3" t="e">
        <f t="shared" si="8"/>
        <v>#REF!</v>
      </c>
      <c r="BD24" s="5" t="e">
        <f>IF(BC24=0,"",RANK(BC24,BC$6:BC$353))</f>
        <v>#REF!</v>
      </c>
      <c r="BF24" t="s">
        <v>439</v>
      </c>
      <c r="BG24" t="s">
        <v>932</v>
      </c>
      <c r="BH24" t="s">
        <v>723</v>
      </c>
      <c r="BI24" t="s">
        <v>1406</v>
      </c>
      <c r="BJ24">
        <v>14</v>
      </c>
      <c r="BK24">
        <v>17</v>
      </c>
      <c r="BL24">
        <v>19</v>
      </c>
      <c r="BM24">
        <v>50</v>
      </c>
      <c r="BN24">
        <v>11</v>
      </c>
      <c r="BO24">
        <v>253</v>
      </c>
      <c r="BQ24" s="8" t="s">
        <v>927</v>
      </c>
      <c r="BR24" s="149">
        <v>941</v>
      </c>
      <c r="BS24">
        <f t="shared" si="9"/>
        <v>5</v>
      </c>
    </row>
    <row r="25" spans="2:71">
      <c r="B25" s="36" t="s">
        <v>394</v>
      </c>
      <c r="C25" s="59" t="s">
        <v>928</v>
      </c>
      <c r="D25" s="72" t="s">
        <v>678</v>
      </c>
      <c r="E25" s="30" t="s">
        <v>1364</v>
      </c>
      <c r="F25" s="31">
        <v>8</v>
      </c>
      <c r="G25" s="31">
        <v>14</v>
      </c>
      <c r="H25" s="31">
        <v>11</v>
      </c>
      <c r="I25" s="4">
        <f>SUM(F25:H25)</f>
        <v>33</v>
      </c>
      <c r="J25" s="5">
        <f>IF(E25="","",RANK(I25,I$6:I$353))</f>
        <v>239</v>
      </c>
      <c r="K25" s="28">
        <f>IF(J25="",0,I$354+1-J25)</f>
        <v>25</v>
      </c>
      <c r="L25" s="30"/>
      <c r="M25" s="31"/>
      <c r="N25" s="31"/>
      <c r="O25" s="31"/>
      <c r="P25" s="4"/>
      <c r="Q25" s="5"/>
      <c r="R25" s="28"/>
      <c r="S25" s="3"/>
      <c r="T25" s="5"/>
      <c r="U25" s="30"/>
      <c r="V25" s="31"/>
      <c r="W25" s="31"/>
      <c r="X25" s="31"/>
      <c r="Y25" s="5"/>
      <c r="Z25" s="5"/>
      <c r="AA25" s="28"/>
      <c r="AB25" s="3"/>
      <c r="AC25" s="5"/>
      <c r="AD25" s="13"/>
      <c r="AE25" s="14"/>
      <c r="AF25" s="14"/>
      <c r="AG25" s="14"/>
      <c r="AH25" s="5"/>
      <c r="AI25" s="5"/>
      <c r="AJ25" s="28"/>
      <c r="AK25" s="3"/>
      <c r="AL25" s="5"/>
      <c r="AM25" s="30"/>
      <c r="AN25" s="31"/>
      <c r="AO25" s="31"/>
      <c r="AP25" s="31"/>
      <c r="AQ25" s="5"/>
      <c r="AR25" s="5"/>
      <c r="AS25" s="28"/>
      <c r="AT25" s="3"/>
      <c r="AU25" s="5"/>
      <c r="AV25" s="13"/>
      <c r="AW25" s="14"/>
      <c r="AX25" s="14"/>
      <c r="AY25" s="14"/>
      <c r="AZ25" s="5"/>
      <c r="BA25" s="5"/>
      <c r="BB25" s="35"/>
      <c r="BC25" s="3"/>
      <c r="BD25" s="5"/>
      <c r="BF25" t="s">
        <v>1594</v>
      </c>
      <c r="BG25" t="s">
        <v>932</v>
      </c>
      <c r="BH25" t="s">
        <v>1593</v>
      </c>
      <c r="BI25" t="s">
        <v>1402</v>
      </c>
      <c r="BJ25">
        <v>17</v>
      </c>
      <c r="BK25">
        <v>18</v>
      </c>
      <c r="BL25">
        <v>15</v>
      </c>
      <c r="BM25">
        <v>50</v>
      </c>
      <c r="BN25">
        <v>11</v>
      </c>
      <c r="BO25">
        <v>253</v>
      </c>
      <c r="BQ25" s="8" t="s">
        <v>942</v>
      </c>
      <c r="BR25" s="149">
        <v>1051</v>
      </c>
      <c r="BS25">
        <f t="shared" si="9"/>
        <v>5</v>
      </c>
    </row>
    <row r="26" spans="2:71">
      <c r="B26" s="36" t="s">
        <v>390</v>
      </c>
      <c r="C26" s="59" t="s">
        <v>928</v>
      </c>
      <c r="D26" s="72" t="s">
        <v>674</v>
      </c>
      <c r="E26" s="30"/>
      <c r="F26" s="31"/>
      <c r="G26" s="31"/>
      <c r="H26" s="31"/>
      <c r="I26" s="4">
        <f>SUM(F26:H26)</f>
        <v>0</v>
      </c>
      <c r="J26" s="5" t="str">
        <f>IF(E26="","",RANK(I26,I$6:I$353))</f>
        <v/>
      </c>
      <c r="K26" s="28">
        <f>IF(J26="",0,I$354+1-J26)</f>
        <v>0</v>
      </c>
      <c r="L26" s="30"/>
      <c r="M26" s="31"/>
      <c r="N26" s="31"/>
      <c r="O26" s="31"/>
      <c r="P26" s="4">
        <f t="shared" si="0"/>
        <v>0</v>
      </c>
      <c r="Q26" s="5" t="str">
        <f>IF(L26="","",RANK(P26,P$6:P$353))</f>
        <v/>
      </c>
      <c r="R26" s="28">
        <f>IF(Q26="",0,P$354+1-Q26)</f>
        <v>0</v>
      </c>
      <c r="S26" s="3" t="e">
        <f>R26+#REF!</f>
        <v>#REF!</v>
      </c>
      <c r="T26" s="5" t="e">
        <f>IF(S26=0,"",RANK(S26,S$6:S$353))</f>
        <v>#REF!</v>
      </c>
      <c r="U26" s="30"/>
      <c r="V26" s="31"/>
      <c r="W26" s="31"/>
      <c r="X26" s="31"/>
      <c r="Y26" s="5">
        <f t="shared" si="1"/>
        <v>0</v>
      </c>
      <c r="Z26" s="5" t="str">
        <f>IF(U26="","",RANK(Y26,Y$7:Y$353))</f>
        <v/>
      </c>
      <c r="AA26" s="28">
        <f>IF(Z26="",0,Y$354+1-Z26)</f>
        <v>0</v>
      </c>
      <c r="AB26" s="3" t="e">
        <f t="shared" si="2"/>
        <v>#REF!</v>
      </c>
      <c r="AC26" s="5" t="e">
        <f>IF(AB26=0,"",RANK(AB26,AB$6:AB$353))</f>
        <v>#REF!</v>
      </c>
      <c r="AD26" s="13"/>
      <c r="AE26" s="14"/>
      <c r="AF26" s="14"/>
      <c r="AG26" s="14"/>
      <c r="AH26" s="5">
        <f t="shared" si="3"/>
        <v>0</v>
      </c>
      <c r="AI26" s="5" t="str">
        <f>IF(AD26="","",RANK(AH26,AH$7:AH$353))</f>
        <v/>
      </c>
      <c r="AJ26" s="28">
        <f>IF(AI26="",0,AH$354+1-AI26)</f>
        <v>0</v>
      </c>
      <c r="AK26" s="3" t="e">
        <f t="shared" si="4"/>
        <v>#REF!</v>
      </c>
      <c r="AL26" s="5" t="e">
        <f>IF(AK26=0,"",RANK(AK26,AK$6:AK$353))</f>
        <v>#REF!</v>
      </c>
      <c r="AM26" s="13"/>
      <c r="AN26" s="14"/>
      <c r="AO26" s="14"/>
      <c r="AP26" s="14"/>
      <c r="AQ26" s="5">
        <f t="shared" si="5"/>
        <v>0</v>
      </c>
      <c r="AR26" s="5" t="str">
        <f>IF(AM26="","",RANK(AQ26,AQ$6:AQ$353))</f>
        <v/>
      </c>
      <c r="AS26" s="28">
        <f>IF(AR26="",0,AQ$354+1-AR26)</f>
        <v>0</v>
      </c>
      <c r="AT26" s="3" t="e">
        <f t="shared" si="6"/>
        <v>#REF!</v>
      </c>
      <c r="AU26" s="5" t="e">
        <f>IF(AT26=0,"",RANK(AT26,AT$6:AT$353))</f>
        <v>#REF!</v>
      </c>
      <c r="AV26" s="13"/>
      <c r="AW26" s="14"/>
      <c r="AX26" s="14"/>
      <c r="AY26" s="14"/>
      <c r="AZ26" s="5">
        <f t="shared" si="7"/>
        <v>0</v>
      </c>
      <c r="BA26" s="5" t="str">
        <f>IF(AV26="","",RANK(AZ26,AZ$6:AZ$353))</f>
        <v/>
      </c>
      <c r="BB26" s="35">
        <f>IF(BA26="",0,AZ$354+1-BA26)</f>
        <v>0</v>
      </c>
      <c r="BC26" s="3" t="e">
        <f t="shared" si="8"/>
        <v>#REF!</v>
      </c>
      <c r="BD26" s="5" t="e">
        <f>IF(BC26=0,"",RANK(BC26,BC$6:BC$353))</f>
        <v>#REF!</v>
      </c>
      <c r="BF26" t="s">
        <v>1602</v>
      </c>
      <c r="BG26" t="s">
        <v>934</v>
      </c>
      <c r="BH26" t="s">
        <v>1601</v>
      </c>
      <c r="BI26" t="s">
        <v>1471</v>
      </c>
      <c r="BJ26">
        <v>19</v>
      </c>
      <c r="BK26">
        <v>18</v>
      </c>
      <c r="BL26">
        <v>18</v>
      </c>
      <c r="BM26">
        <v>55</v>
      </c>
      <c r="BN26">
        <v>4</v>
      </c>
      <c r="BO26">
        <v>260</v>
      </c>
      <c r="BQ26" s="8" t="s">
        <v>930</v>
      </c>
      <c r="BR26" s="149">
        <v>1230</v>
      </c>
      <c r="BS26">
        <f t="shared" si="9"/>
        <v>5</v>
      </c>
    </row>
    <row r="27" spans="2:71">
      <c r="B27" s="36" t="s">
        <v>398</v>
      </c>
      <c r="C27" s="41" t="s">
        <v>928</v>
      </c>
      <c r="D27" s="72" t="s">
        <v>682</v>
      </c>
      <c r="E27" s="30"/>
      <c r="F27" s="31"/>
      <c r="G27" s="31"/>
      <c r="H27" s="31"/>
      <c r="I27" s="4">
        <f>SUM(F27:H27)</f>
        <v>0</v>
      </c>
      <c r="J27" s="5" t="str">
        <f>IF(E27="","",RANK(I27,I$6:I$353))</f>
        <v/>
      </c>
      <c r="K27" s="28">
        <f>IF(J27="",0,I$354+1-J27)</f>
        <v>0</v>
      </c>
      <c r="L27" s="30"/>
      <c r="M27" s="31"/>
      <c r="N27" s="31"/>
      <c r="O27" s="31"/>
      <c r="P27" s="4">
        <f t="shared" si="0"/>
        <v>0</v>
      </c>
      <c r="Q27" s="5" t="str">
        <f>IF(L27="","",RANK(P27,P$6:P$353))</f>
        <v/>
      </c>
      <c r="R27" s="28">
        <f>IF(Q27="",0,P$354+1-Q27)</f>
        <v>0</v>
      </c>
      <c r="S27" s="3" t="e">
        <f>R27+#REF!</f>
        <v>#REF!</v>
      </c>
      <c r="T27" s="5" t="e">
        <f>IF(S27=0,"",RANK(S27,S$6:S$353))</f>
        <v>#REF!</v>
      </c>
      <c r="U27" s="30"/>
      <c r="V27" s="31"/>
      <c r="W27" s="31"/>
      <c r="X27" s="31"/>
      <c r="Y27" s="5">
        <f t="shared" si="1"/>
        <v>0</v>
      </c>
      <c r="Z27" s="5" t="str">
        <f>IF(U27="","",RANK(Y27,Y$7:Y$353))</f>
        <v/>
      </c>
      <c r="AA27" s="28">
        <f>IF(Z27="",0,Y$354+1-Z27)</f>
        <v>0</v>
      </c>
      <c r="AB27" s="3" t="e">
        <f t="shared" si="2"/>
        <v>#REF!</v>
      </c>
      <c r="AC27" s="5" t="e">
        <f>IF(AB27=0,"",RANK(AB27,AB$6:AB$353))</f>
        <v>#REF!</v>
      </c>
      <c r="AD27" s="13"/>
      <c r="AE27" s="14"/>
      <c r="AF27" s="14"/>
      <c r="AG27" s="14"/>
      <c r="AH27" s="5">
        <f t="shared" si="3"/>
        <v>0</v>
      </c>
      <c r="AI27" s="5" t="str">
        <f>IF(AD27="","",RANK(AH27,AH$7:AH$353))</f>
        <v/>
      </c>
      <c r="AJ27" s="28">
        <f>IF(AI27="",0,AH$354+1-AI27)</f>
        <v>0</v>
      </c>
      <c r="AK27" s="3" t="e">
        <f t="shared" si="4"/>
        <v>#REF!</v>
      </c>
      <c r="AL27" s="5" t="e">
        <f>IF(AK27=0,"",RANK(AK27,AK$6:AK$353))</f>
        <v>#REF!</v>
      </c>
      <c r="AM27" s="13"/>
      <c r="AN27" s="14"/>
      <c r="AO27" s="14"/>
      <c r="AP27" s="14"/>
      <c r="AQ27" s="5">
        <f t="shared" si="5"/>
        <v>0</v>
      </c>
      <c r="AR27" s="5" t="str">
        <f>IF(AM27="","",RANK(AQ27,AQ$6:AQ$353))</f>
        <v/>
      </c>
      <c r="AS27" s="28">
        <f>IF(AR27="",0,AQ$354+1-AR27)</f>
        <v>0</v>
      </c>
      <c r="AT27" s="3" t="e">
        <f t="shared" si="6"/>
        <v>#REF!</v>
      </c>
      <c r="AU27" s="5" t="e">
        <f>IF(AT27=0,"",RANK(AT27,AT$6:AT$353))</f>
        <v>#REF!</v>
      </c>
      <c r="AV27" s="13"/>
      <c r="AW27" s="14"/>
      <c r="AX27" s="14"/>
      <c r="AY27" s="14"/>
      <c r="AZ27" s="5">
        <f t="shared" si="7"/>
        <v>0</v>
      </c>
      <c r="BA27" s="5" t="str">
        <f>IF(AV27="","",RANK(AZ27,AZ$6:AZ$353))</f>
        <v/>
      </c>
      <c r="BB27" s="35">
        <f>IF(BA27="",0,AZ$354+1-BA27)</f>
        <v>0</v>
      </c>
      <c r="BC27" s="3" t="e">
        <f t="shared" si="8"/>
        <v>#REF!</v>
      </c>
      <c r="BD27" s="5" t="e">
        <f>IF(BC27=0,"",RANK(BC27,BC$6:BC$353))</f>
        <v>#REF!</v>
      </c>
      <c r="BF27" t="s">
        <v>495</v>
      </c>
      <c r="BG27" t="s">
        <v>934</v>
      </c>
      <c r="BH27" t="s">
        <v>779</v>
      </c>
      <c r="BI27" t="s">
        <v>1456</v>
      </c>
      <c r="BJ27">
        <v>18</v>
      </c>
      <c r="BK27">
        <v>16</v>
      </c>
      <c r="BL27">
        <v>17</v>
      </c>
      <c r="BM27">
        <v>51</v>
      </c>
      <c r="BN27">
        <v>9</v>
      </c>
      <c r="BO27">
        <v>255</v>
      </c>
      <c r="BQ27" s="8" t="s">
        <v>931</v>
      </c>
      <c r="BR27" s="149">
        <v>798</v>
      </c>
      <c r="BS27">
        <f t="shared" si="9"/>
        <v>5</v>
      </c>
    </row>
    <row r="28" spans="2:71">
      <c r="B28" s="36" t="s">
        <v>395</v>
      </c>
      <c r="C28" s="41" t="s">
        <v>928</v>
      </c>
      <c r="D28" s="72" t="s">
        <v>679</v>
      </c>
      <c r="E28" s="30"/>
      <c r="F28" s="31"/>
      <c r="G28" s="31"/>
      <c r="H28" s="31"/>
      <c r="I28" s="4">
        <f>SUM(F28:H28)</f>
        <v>0</v>
      </c>
      <c r="J28" s="5" t="str">
        <f>IF(E28="","",RANK(I28,I$6:I$353))</f>
        <v/>
      </c>
      <c r="K28" s="28">
        <f>IF(J28="",0,I$354+1-J28)</f>
        <v>0</v>
      </c>
      <c r="L28" s="30"/>
      <c r="M28" s="31"/>
      <c r="N28" s="31"/>
      <c r="O28" s="31"/>
      <c r="P28" s="4">
        <f t="shared" si="0"/>
        <v>0</v>
      </c>
      <c r="Q28" s="5" t="str">
        <f>IF(L28="","",RANK(P28,P$6:P$353))</f>
        <v/>
      </c>
      <c r="R28" s="28">
        <f>IF(Q28="",0,P$354+1-Q28)</f>
        <v>0</v>
      </c>
      <c r="S28" s="3" t="e">
        <f>R28+#REF!</f>
        <v>#REF!</v>
      </c>
      <c r="T28" s="5" t="e">
        <f>IF(S28=0,"",RANK(S28,S$6:S$353))</f>
        <v>#REF!</v>
      </c>
      <c r="U28" s="30"/>
      <c r="V28" s="31"/>
      <c r="W28" s="31"/>
      <c r="X28" s="31"/>
      <c r="Y28" s="5">
        <f t="shared" si="1"/>
        <v>0</v>
      </c>
      <c r="Z28" s="5" t="str">
        <f>IF(U28="","",RANK(Y28,Y$7:Y$353))</f>
        <v/>
      </c>
      <c r="AA28" s="28">
        <f>IF(Z28="",0,Y$354+1-Z28)</f>
        <v>0</v>
      </c>
      <c r="AB28" s="3" t="e">
        <f t="shared" si="2"/>
        <v>#REF!</v>
      </c>
      <c r="AC28" s="5" t="e">
        <f>IF(AB28=0,"",RANK(AB28,AB$6:AB$353))</f>
        <v>#REF!</v>
      </c>
      <c r="AD28" s="13"/>
      <c r="AE28" s="14"/>
      <c r="AF28" s="14"/>
      <c r="AG28" s="14"/>
      <c r="AH28" s="5">
        <f t="shared" si="3"/>
        <v>0</v>
      </c>
      <c r="AI28" s="5" t="str">
        <f>IF(AD28="","",RANK(AH28,AH$7:AH$353))</f>
        <v/>
      </c>
      <c r="AJ28" s="28">
        <f>IF(AI28="",0,AH$354+1-AI28)</f>
        <v>0</v>
      </c>
      <c r="AK28" s="3" t="e">
        <f t="shared" si="4"/>
        <v>#REF!</v>
      </c>
      <c r="AL28" s="5" t="e">
        <f>IF(AK28=0,"",RANK(AK28,AK$6:AK$353))</f>
        <v>#REF!</v>
      </c>
      <c r="AM28" s="13"/>
      <c r="AN28" s="14"/>
      <c r="AO28" s="14"/>
      <c r="AP28" s="14"/>
      <c r="AQ28" s="5">
        <f t="shared" si="5"/>
        <v>0</v>
      </c>
      <c r="AR28" s="5" t="str">
        <f>IF(AM28="","",RANK(AQ28,AQ$6:AQ$353))</f>
        <v/>
      </c>
      <c r="AS28" s="28">
        <f>IF(AR28="",0,AQ$354+1-AR28)</f>
        <v>0</v>
      </c>
      <c r="AT28" s="3" t="e">
        <f t="shared" si="6"/>
        <v>#REF!</v>
      </c>
      <c r="AU28" s="5" t="e">
        <f>IF(AT28=0,"",RANK(AT28,AT$6:AT$353))</f>
        <v>#REF!</v>
      </c>
      <c r="AV28" s="13"/>
      <c r="AW28" s="14"/>
      <c r="AX28" s="14"/>
      <c r="AY28" s="14"/>
      <c r="AZ28" s="5">
        <f t="shared" si="7"/>
        <v>0</v>
      </c>
      <c r="BA28" s="5" t="str">
        <f>IF(AV28="","",RANK(AZ28,AZ$6:AZ$353))</f>
        <v/>
      </c>
      <c r="BB28" s="35">
        <f>IF(BA28="",0,AZ$354+1-BA28)</f>
        <v>0</v>
      </c>
      <c r="BC28" s="3" t="e">
        <f t="shared" si="8"/>
        <v>#REF!</v>
      </c>
      <c r="BD28" s="5" t="e">
        <f>IF(BC28=0,"",RANK(BC28,BC$6:BC$353))</f>
        <v>#REF!</v>
      </c>
      <c r="BF28" t="s">
        <v>493</v>
      </c>
      <c r="BG28" t="s">
        <v>934</v>
      </c>
      <c r="BH28" t="s">
        <v>777</v>
      </c>
      <c r="BI28" t="s">
        <v>1454</v>
      </c>
      <c r="BJ28">
        <v>19</v>
      </c>
      <c r="BK28">
        <v>14</v>
      </c>
      <c r="BL28">
        <v>17</v>
      </c>
      <c r="BM28">
        <v>50</v>
      </c>
      <c r="BN28">
        <v>11</v>
      </c>
      <c r="BO28">
        <v>253</v>
      </c>
      <c r="BQ28" s="8" t="s">
        <v>925</v>
      </c>
      <c r="BR28" s="149">
        <v>874</v>
      </c>
      <c r="BS28">
        <f t="shared" si="9"/>
        <v>5</v>
      </c>
    </row>
    <row r="29" spans="2:71">
      <c r="B29" s="36" t="s">
        <v>1258</v>
      </c>
      <c r="C29" s="41" t="s">
        <v>928</v>
      </c>
      <c r="D29" s="72" t="s">
        <v>1257</v>
      </c>
      <c r="E29" s="30"/>
      <c r="F29" s="31"/>
      <c r="G29" s="31"/>
      <c r="H29" s="31"/>
      <c r="I29" s="4"/>
      <c r="J29" s="5"/>
      <c r="K29" s="28"/>
      <c r="L29" s="30"/>
      <c r="M29" s="31"/>
      <c r="N29" s="31"/>
      <c r="O29" s="31"/>
      <c r="P29" s="4">
        <f t="shared" si="0"/>
        <v>0</v>
      </c>
      <c r="Q29" s="5" t="str">
        <f>IF(L29="","",RANK(P29,P$6:P$353))</f>
        <v/>
      </c>
      <c r="R29" s="28">
        <f>IF(Q29="",0,P$354+1-Q29)</f>
        <v>0</v>
      </c>
      <c r="S29" s="3" t="e">
        <f>R29+#REF!</f>
        <v>#REF!</v>
      </c>
      <c r="T29" s="5" t="e">
        <f>IF(S29=0,"",RANK(S29,S$6:S$353))</f>
        <v>#REF!</v>
      </c>
      <c r="U29" s="30"/>
      <c r="V29" s="31"/>
      <c r="W29" s="31"/>
      <c r="X29" s="31"/>
      <c r="Y29" s="5">
        <f t="shared" si="1"/>
        <v>0</v>
      </c>
      <c r="Z29" s="5" t="str">
        <f>IF(U29="","",RANK(Y29,Y$7:Y$353))</f>
        <v/>
      </c>
      <c r="AA29" s="28">
        <f>IF(Z29="",0,Y$354+1-Z29)</f>
        <v>0</v>
      </c>
      <c r="AB29" s="3" t="e">
        <f t="shared" si="2"/>
        <v>#REF!</v>
      </c>
      <c r="AC29" s="5" t="e">
        <f>IF(AB29=0,"",RANK(AB29,AB$6:AB$353))</f>
        <v>#REF!</v>
      </c>
      <c r="AD29" s="13"/>
      <c r="AE29" s="14"/>
      <c r="AF29" s="14"/>
      <c r="AG29" s="14"/>
      <c r="AH29" s="5">
        <f t="shared" si="3"/>
        <v>0</v>
      </c>
      <c r="AI29" s="5" t="str">
        <f>IF(AD29="","",RANK(AH29,AH$7:AH$353))</f>
        <v/>
      </c>
      <c r="AJ29" s="28">
        <f>IF(AI29="",0,AH$354+1-AI29)</f>
        <v>0</v>
      </c>
      <c r="AK29" s="3" t="e">
        <f t="shared" si="4"/>
        <v>#REF!</v>
      </c>
      <c r="AL29" s="5" t="e">
        <f>IF(AK29=0,"",RANK(AK29,AK$6:AK$353))</f>
        <v>#REF!</v>
      </c>
      <c r="AM29" s="13"/>
      <c r="AN29" s="14"/>
      <c r="AO29" s="14"/>
      <c r="AP29" s="14"/>
      <c r="AQ29" s="5">
        <f t="shared" si="5"/>
        <v>0</v>
      </c>
      <c r="AR29" s="5" t="str">
        <f>IF(AM29="","",RANK(AQ29,AQ$6:AQ$353))</f>
        <v/>
      </c>
      <c r="AS29" s="28">
        <f>IF(AR29="",0,AQ$354+1-AR29)</f>
        <v>0</v>
      </c>
      <c r="AT29" s="3" t="e">
        <f t="shared" si="6"/>
        <v>#REF!</v>
      </c>
      <c r="AU29" s="5" t="e">
        <f>IF(AT29=0,"",RANK(AT29,AT$6:AT$353))</f>
        <v>#REF!</v>
      </c>
      <c r="AV29" s="13"/>
      <c r="AW29" s="14"/>
      <c r="AX29" s="14"/>
      <c r="AY29" s="14"/>
      <c r="AZ29" s="5">
        <f t="shared" si="7"/>
        <v>0</v>
      </c>
      <c r="BA29" s="5" t="str">
        <f>IF(AV29="","",RANK(AZ29,AZ$6:AZ$353))</f>
        <v/>
      </c>
      <c r="BB29" s="35">
        <f>IF(BA29="",0,AZ$354+1-BA29)</f>
        <v>0</v>
      </c>
      <c r="BC29" s="3" t="e">
        <f t="shared" si="8"/>
        <v>#REF!</v>
      </c>
      <c r="BD29" s="5" t="e">
        <f>IF(BC29=0,"",RANK(BC29,BC$6:BC$353))</f>
        <v>#REF!</v>
      </c>
      <c r="BF29" t="s">
        <v>498</v>
      </c>
      <c r="BG29" t="s">
        <v>934</v>
      </c>
      <c r="BH29" t="s">
        <v>782</v>
      </c>
      <c r="BI29" t="s">
        <v>1459</v>
      </c>
      <c r="BJ29">
        <v>19</v>
      </c>
      <c r="BK29">
        <v>16</v>
      </c>
      <c r="BL29">
        <v>15</v>
      </c>
      <c r="BM29">
        <v>50</v>
      </c>
      <c r="BN29">
        <v>11</v>
      </c>
      <c r="BO29">
        <v>253</v>
      </c>
      <c r="BQ29" s="8" t="s">
        <v>941</v>
      </c>
      <c r="BR29" s="149">
        <v>1098</v>
      </c>
      <c r="BS29">
        <f t="shared" si="9"/>
        <v>5</v>
      </c>
    </row>
    <row r="30" spans="2:71">
      <c r="B30" s="36" t="s">
        <v>490</v>
      </c>
      <c r="C30" s="41" t="s">
        <v>933</v>
      </c>
      <c r="D30" s="72" t="s">
        <v>774</v>
      </c>
      <c r="E30" s="30" t="s">
        <v>1452</v>
      </c>
      <c r="F30" s="31">
        <v>16</v>
      </c>
      <c r="G30" s="31">
        <v>17</v>
      </c>
      <c r="H30" s="31">
        <v>20</v>
      </c>
      <c r="I30" s="4">
        <f>SUM(F30:H30)</f>
        <v>53</v>
      </c>
      <c r="J30" s="5">
        <f>IF(E30="","",RANK(I30,I$6:I$353))</f>
        <v>5</v>
      </c>
      <c r="K30" s="28">
        <f>IF(J30="",0,I$354+1-J30)</f>
        <v>259</v>
      </c>
      <c r="L30" s="30"/>
      <c r="M30" s="31"/>
      <c r="N30" s="31"/>
      <c r="O30" s="31"/>
      <c r="P30" s="4">
        <f t="shared" si="0"/>
        <v>0</v>
      </c>
      <c r="Q30" s="5" t="str">
        <f>IF(L30="","",RANK(P30,P$6:P$353))</f>
        <v/>
      </c>
      <c r="R30" s="28">
        <f>IF(Q30="",0,P$354+1-Q30)</f>
        <v>0</v>
      </c>
      <c r="S30" s="3" t="e">
        <f>R30+#REF!</f>
        <v>#REF!</v>
      </c>
      <c r="T30" s="5" t="e">
        <f>IF(S30=0,"",RANK(S30,S$6:S$353))</f>
        <v>#REF!</v>
      </c>
      <c r="U30" s="13"/>
      <c r="V30" s="14"/>
      <c r="W30" s="14"/>
      <c r="X30" s="14"/>
      <c r="Y30" s="5">
        <f t="shared" si="1"/>
        <v>0</v>
      </c>
      <c r="Z30" s="5" t="str">
        <f>IF(U30="","",RANK(Y30,Y$7:Y$353))</f>
        <v/>
      </c>
      <c r="AA30" s="28">
        <f>IF(Z30="",0,Y$354+1-Z30)</f>
        <v>0</v>
      </c>
      <c r="AB30" s="3" t="e">
        <f t="shared" si="2"/>
        <v>#REF!</v>
      </c>
      <c r="AC30" s="5" t="e">
        <f>IF(AB30=0,"",RANK(AB30,AB$6:AB$353))</f>
        <v>#REF!</v>
      </c>
      <c r="AD30" s="13"/>
      <c r="AE30" s="14"/>
      <c r="AF30" s="14"/>
      <c r="AG30" s="14"/>
      <c r="AH30" s="5">
        <f t="shared" si="3"/>
        <v>0</v>
      </c>
      <c r="AI30" s="5" t="str">
        <f>IF(AD30="","",RANK(AH30,AH$7:AH$353))</f>
        <v/>
      </c>
      <c r="AJ30" s="28">
        <f>IF(AI30="",0,AH$354+1-AI30)</f>
        <v>0</v>
      </c>
      <c r="AK30" s="3" t="e">
        <f t="shared" si="4"/>
        <v>#REF!</v>
      </c>
      <c r="AL30" s="5" t="e">
        <f>IF(AK30=0,"",RANK(AK30,AK$6:AK$353))</f>
        <v>#REF!</v>
      </c>
      <c r="AM30" s="13"/>
      <c r="AN30" s="14"/>
      <c r="AO30" s="14"/>
      <c r="AP30" s="14"/>
      <c r="AQ30" s="5">
        <f t="shared" si="5"/>
        <v>0</v>
      </c>
      <c r="AR30" s="5" t="str">
        <f>IF(AM30="","",RANK(AQ30,AQ$6:AQ$353))</f>
        <v/>
      </c>
      <c r="AS30" s="28">
        <f>IF(AR30="",0,AQ$354+1-AR30)</f>
        <v>0</v>
      </c>
      <c r="AT30" s="3" t="e">
        <f t="shared" si="6"/>
        <v>#REF!</v>
      </c>
      <c r="AU30" s="5" t="e">
        <f>IF(AT30=0,"",RANK(AT30,AT$6:AT$353))</f>
        <v>#REF!</v>
      </c>
      <c r="AV30" s="13"/>
      <c r="AW30" s="14"/>
      <c r="AX30" s="14"/>
      <c r="AY30" s="14"/>
      <c r="AZ30" s="5">
        <f t="shared" si="7"/>
        <v>0</v>
      </c>
      <c r="BA30" s="5" t="str">
        <f>IF(AV30="","",RANK(AZ30,AZ$6:AZ$353))</f>
        <v/>
      </c>
      <c r="BB30" s="35">
        <f>IF(BA30="",0,AZ$354+1-BA30)</f>
        <v>0</v>
      </c>
      <c r="BC30" s="3" t="e">
        <f t="shared" si="8"/>
        <v>#REF!</v>
      </c>
      <c r="BD30" s="5" t="e">
        <f>IF(BC30=0,"",RANK(BC30,BC$6:BC$353))</f>
        <v>#REF!</v>
      </c>
      <c r="BF30" t="s">
        <v>509</v>
      </c>
      <c r="BG30" t="s">
        <v>934</v>
      </c>
      <c r="BH30" t="s">
        <v>793</v>
      </c>
      <c r="BI30" t="s">
        <v>1468</v>
      </c>
      <c r="BJ30">
        <v>15</v>
      </c>
      <c r="BK30">
        <v>14</v>
      </c>
      <c r="BL30">
        <v>17</v>
      </c>
      <c r="BM30">
        <v>46</v>
      </c>
      <c r="BN30">
        <v>42</v>
      </c>
      <c r="BO30">
        <v>222</v>
      </c>
      <c r="BQ30" s="8" t="s">
        <v>947</v>
      </c>
      <c r="BR30" s="149">
        <v>162</v>
      </c>
      <c r="BS30">
        <f t="shared" si="9"/>
        <v>2</v>
      </c>
    </row>
    <row r="31" spans="2:71">
      <c r="B31" s="36" t="s">
        <v>464</v>
      </c>
      <c r="C31" s="41" t="s">
        <v>933</v>
      </c>
      <c r="D31" s="72" t="s">
        <v>748</v>
      </c>
      <c r="E31" s="30" t="s">
        <v>1431</v>
      </c>
      <c r="F31" s="31">
        <v>17</v>
      </c>
      <c r="G31" s="31">
        <v>15</v>
      </c>
      <c r="H31" s="31">
        <v>16</v>
      </c>
      <c r="I31" s="4">
        <f>SUM(F31:H31)</f>
        <v>48</v>
      </c>
      <c r="J31" s="5">
        <f>IF(E31="","",RANK(I31,I$6:I$353))</f>
        <v>26</v>
      </c>
      <c r="K31" s="28">
        <f>IF(J31="",0,I$354+1-J31)</f>
        <v>238</v>
      </c>
      <c r="L31" s="30"/>
      <c r="M31" s="31"/>
      <c r="N31" s="31"/>
      <c r="O31" s="31"/>
      <c r="P31" s="4">
        <f t="shared" si="0"/>
        <v>0</v>
      </c>
      <c r="Q31" s="5" t="str">
        <f>IF(L31="","",RANK(P31,P$6:P$353))</f>
        <v/>
      </c>
      <c r="R31" s="28">
        <f>IF(Q31="",0,P$354+1-Q31)</f>
        <v>0</v>
      </c>
      <c r="S31" s="3" t="e">
        <f>R31+#REF!</f>
        <v>#REF!</v>
      </c>
      <c r="T31" s="5" t="e">
        <f>IF(S31=0,"",RANK(S31,S$6:S$353))</f>
        <v>#REF!</v>
      </c>
      <c r="U31" s="13"/>
      <c r="V31" s="14"/>
      <c r="W31" s="14"/>
      <c r="X31" s="14"/>
      <c r="Y31" s="5">
        <f t="shared" si="1"/>
        <v>0</v>
      </c>
      <c r="Z31" s="5" t="str">
        <f>IF(U31="","",RANK(Y31,Y$7:Y$353))</f>
        <v/>
      </c>
      <c r="AA31" s="28">
        <f>IF(Z31="",0,Y$354+1-Z31)</f>
        <v>0</v>
      </c>
      <c r="AB31" s="3" t="e">
        <f t="shared" si="2"/>
        <v>#REF!</v>
      </c>
      <c r="AC31" s="5" t="e">
        <f>IF(AB31=0,"",RANK(AB31,AB$6:AB$353))</f>
        <v>#REF!</v>
      </c>
      <c r="AD31" s="13"/>
      <c r="AE31" s="14"/>
      <c r="AF31" s="14"/>
      <c r="AG31" s="14"/>
      <c r="AH31" s="5">
        <f t="shared" si="3"/>
        <v>0</v>
      </c>
      <c r="AI31" s="5" t="str">
        <f>IF(AD31="","",RANK(AH31,AH$7:AH$353))</f>
        <v/>
      </c>
      <c r="AJ31" s="28">
        <f>IF(AI31="",0,AH$354+1-AI31)</f>
        <v>0</v>
      </c>
      <c r="AK31" s="3" t="e">
        <f t="shared" si="4"/>
        <v>#REF!</v>
      </c>
      <c r="AL31" s="5" t="e">
        <f>IF(AK31=0,"",RANK(AK31,AK$6:AK$353))</f>
        <v>#REF!</v>
      </c>
      <c r="AM31" s="13"/>
      <c r="AN31" s="14"/>
      <c r="AO31" s="14"/>
      <c r="AP31" s="14"/>
      <c r="AQ31" s="5">
        <f t="shared" si="5"/>
        <v>0</v>
      </c>
      <c r="AR31" s="5" t="str">
        <f>IF(AM31="","",RANK(AQ31,AQ$6:AQ$353))</f>
        <v/>
      </c>
      <c r="AS31" s="28">
        <f>IF(AR31="",0,AQ$354+1-AR31)</f>
        <v>0</v>
      </c>
      <c r="AT31" s="3" t="e">
        <f t="shared" si="6"/>
        <v>#REF!</v>
      </c>
      <c r="AU31" s="5" t="e">
        <f>IF(AT31=0,"",RANK(AT31,AT$6:AT$353))</f>
        <v>#REF!</v>
      </c>
      <c r="AV31" s="13"/>
      <c r="AW31" s="14"/>
      <c r="AX31" s="14"/>
      <c r="AY31" s="14"/>
      <c r="AZ31" s="5">
        <f t="shared" si="7"/>
        <v>0</v>
      </c>
      <c r="BA31" s="5" t="str">
        <f>IF(AV31="","",RANK(AZ31,AZ$6:AZ$353))</f>
        <v/>
      </c>
      <c r="BB31" s="35">
        <f>IF(BA31="",0,AZ$354+1-BA31)</f>
        <v>0</v>
      </c>
      <c r="BC31" s="3" t="e">
        <f t="shared" si="8"/>
        <v>#REF!</v>
      </c>
      <c r="BD31" s="5" t="e">
        <f>IF(BC31=0,"",RANK(BC31,BC$6:BC$353))</f>
        <v>#REF!</v>
      </c>
      <c r="BF31" t="s">
        <v>562</v>
      </c>
      <c r="BG31" t="s">
        <v>940</v>
      </c>
      <c r="BH31" t="s">
        <v>846</v>
      </c>
      <c r="BI31" t="s">
        <v>1515</v>
      </c>
      <c r="BJ31">
        <v>17</v>
      </c>
      <c r="BK31">
        <v>17</v>
      </c>
      <c r="BL31">
        <v>14</v>
      </c>
      <c r="BM31">
        <v>48</v>
      </c>
      <c r="BN31">
        <v>26</v>
      </c>
      <c r="BO31">
        <v>238</v>
      </c>
      <c r="BQ31" s="8" t="s">
        <v>948</v>
      </c>
      <c r="BR31" s="149">
        <v>551</v>
      </c>
      <c r="BS31">
        <f t="shared" si="9"/>
        <v>4</v>
      </c>
    </row>
    <row r="32" spans="2:71">
      <c r="B32" s="36" t="s">
        <v>480</v>
      </c>
      <c r="C32" s="41" t="s">
        <v>933</v>
      </c>
      <c r="D32" s="72" t="s">
        <v>764</v>
      </c>
      <c r="E32" s="30" t="s">
        <v>1444</v>
      </c>
      <c r="F32" s="31">
        <v>13</v>
      </c>
      <c r="G32" s="31">
        <v>17</v>
      </c>
      <c r="H32" s="31">
        <v>17</v>
      </c>
      <c r="I32" s="4">
        <f>SUM(F32:H32)</f>
        <v>47</v>
      </c>
      <c r="J32" s="5">
        <f>IF(E32="","",RANK(I32,I$6:I$353))</f>
        <v>32</v>
      </c>
      <c r="K32" s="28">
        <f>IF(J32="",0,I$354+1-J32)</f>
        <v>232</v>
      </c>
      <c r="L32" s="30"/>
      <c r="M32" s="31"/>
      <c r="N32" s="31"/>
      <c r="O32" s="31"/>
      <c r="P32" s="4">
        <f t="shared" si="0"/>
        <v>0</v>
      </c>
      <c r="Q32" s="5" t="str">
        <f>IF(L32="","",RANK(P32,P$6:P$353))</f>
        <v/>
      </c>
      <c r="R32" s="28">
        <f>IF(Q32="",0,P$354+1-Q32)</f>
        <v>0</v>
      </c>
      <c r="S32" s="3" t="e">
        <f>R32+#REF!</f>
        <v>#REF!</v>
      </c>
      <c r="T32" s="5" t="e">
        <f>IF(S32=0,"",RANK(S32,S$6:S$353))</f>
        <v>#REF!</v>
      </c>
      <c r="U32" s="13"/>
      <c r="V32" s="14"/>
      <c r="W32" s="14"/>
      <c r="X32" s="14"/>
      <c r="Y32" s="5">
        <f t="shared" si="1"/>
        <v>0</v>
      </c>
      <c r="Z32" s="5" t="str">
        <f>IF(U32="","",RANK(Y32,Y$7:Y$353))</f>
        <v/>
      </c>
      <c r="AA32" s="28">
        <f>IF(Z32="",0,Y$354+1-Z32)</f>
        <v>0</v>
      </c>
      <c r="AB32" s="3" t="e">
        <f t="shared" si="2"/>
        <v>#REF!</v>
      </c>
      <c r="AC32" s="5" t="e">
        <f>IF(AB32=0,"",RANK(AB32,AB$6:AB$353))</f>
        <v>#REF!</v>
      </c>
      <c r="AD32" s="13"/>
      <c r="AE32" s="14"/>
      <c r="AF32" s="14"/>
      <c r="AG32" s="14"/>
      <c r="AH32" s="5">
        <f t="shared" si="3"/>
        <v>0</v>
      </c>
      <c r="AI32" s="5" t="str">
        <f>IF(AD32="","",RANK(AH32,AH$7:AH$353))</f>
        <v/>
      </c>
      <c r="AJ32" s="28">
        <f>IF(AI32="",0,AH$354+1-AI32)</f>
        <v>0</v>
      </c>
      <c r="AK32" s="3" t="e">
        <f t="shared" si="4"/>
        <v>#REF!</v>
      </c>
      <c r="AL32" s="5" t="e">
        <f>IF(AK32=0,"",RANK(AK32,AK$6:AK$353))</f>
        <v>#REF!</v>
      </c>
      <c r="AM32" s="13"/>
      <c r="AN32" s="14"/>
      <c r="AO32" s="14"/>
      <c r="AP32" s="14"/>
      <c r="AQ32" s="5">
        <f t="shared" si="5"/>
        <v>0</v>
      </c>
      <c r="AR32" s="5" t="str">
        <f>IF(AM32="","",RANK(AQ32,AQ$6:AQ$353))</f>
        <v/>
      </c>
      <c r="AS32" s="28">
        <f>IF(AR32="",0,AQ$354+1-AR32)</f>
        <v>0</v>
      </c>
      <c r="AT32" s="3" t="e">
        <f t="shared" si="6"/>
        <v>#REF!</v>
      </c>
      <c r="AU32" s="5" t="e">
        <f>IF(AT32=0,"",RANK(AT32,AT$6:AT$353))</f>
        <v>#REF!</v>
      </c>
      <c r="AV32" s="13"/>
      <c r="AW32" s="14"/>
      <c r="AX32" s="14"/>
      <c r="AY32" s="14"/>
      <c r="AZ32" s="5">
        <f t="shared" si="7"/>
        <v>0</v>
      </c>
      <c r="BA32" s="5" t="str">
        <f>IF(AV32="","",RANK(AZ32,AZ$6:AZ$353))</f>
        <v/>
      </c>
      <c r="BB32" s="35">
        <f>IF(BA32="",0,AZ$354+1-BA32)</f>
        <v>0</v>
      </c>
      <c r="BC32" s="3" t="e">
        <f t="shared" si="8"/>
        <v>#REF!</v>
      </c>
      <c r="BD32" s="5" t="e">
        <f>IF(BC32=0,"",RANK(BC32,BC$6:BC$353))</f>
        <v>#REF!</v>
      </c>
      <c r="BF32" t="s">
        <v>569</v>
      </c>
      <c r="BG32" t="s">
        <v>940</v>
      </c>
      <c r="BH32" t="s">
        <v>853</v>
      </c>
      <c r="BI32" t="s">
        <v>1523</v>
      </c>
      <c r="BJ32">
        <v>15</v>
      </c>
      <c r="BK32">
        <v>16</v>
      </c>
      <c r="BL32">
        <v>15</v>
      </c>
      <c r="BM32">
        <v>46</v>
      </c>
      <c r="BN32">
        <v>42</v>
      </c>
      <c r="BO32">
        <v>222</v>
      </c>
      <c r="BQ32" s="8" t="s">
        <v>66</v>
      </c>
      <c r="BR32" s="149">
        <v>21766</v>
      </c>
    </row>
    <row r="33" spans="2:67">
      <c r="B33" s="36" t="s">
        <v>458</v>
      </c>
      <c r="C33" s="41" t="s">
        <v>933</v>
      </c>
      <c r="D33" s="72" t="s">
        <v>742</v>
      </c>
      <c r="E33" s="30" t="s">
        <v>1424</v>
      </c>
      <c r="F33" s="31">
        <v>18</v>
      </c>
      <c r="G33" s="31">
        <v>15</v>
      </c>
      <c r="H33" s="31">
        <v>13</v>
      </c>
      <c r="I33" s="4">
        <f>SUM(F33:H33)</f>
        <v>46</v>
      </c>
      <c r="J33" s="5">
        <f>IF(E33="","",RANK(I33,I$6:I$353))</f>
        <v>42</v>
      </c>
      <c r="K33" s="28">
        <f>IF(J33="",0,I$354+1-J33)</f>
        <v>222</v>
      </c>
      <c r="L33" s="30"/>
      <c r="M33" s="31"/>
      <c r="N33" s="31"/>
      <c r="O33" s="31"/>
      <c r="P33" s="4"/>
      <c r="Q33" s="5"/>
      <c r="R33" s="28"/>
      <c r="S33" s="3"/>
      <c r="T33" s="5"/>
      <c r="U33" s="13"/>
      <c r="V33" s="14"/>
      <c r="W33" s="14"/>
      <c r="X33" s="14"/>
      <c r="Y33" s="5"/>
      <c r="Z33" s="5"/>
      <c r="AA33" s="28"/>
      <c r="AB33" s="3"/>
      <c r="AC33" s="5"/>
      <c r="AD33" s="13"/>
      <c r="AE33" s="14"/>
      <c r="AF33" s="14"/>
      <c r="AG33" s="14"/>
      <c r="AH33" s="5"/>
      <c r="AI33" s="5"/>
      <c r="AJ33" s="28"/>
      <c r="AK33" s="3"/>
      <c r="AL33" s="5"/>
      <c r="AM33" s="13"/>
      <c r="AN33" s="14"/>
      <c r="AO33" s="14"/>
      <c r="AP33" s="14"/>
      <c r="AQ33" s="5"/>
      <c r="AR33" s="5"/>
      <c r="AS33" s="28"/>
      <c r="AT33" s="3"/>
      <c r="AU33" s="5"/>
      <c r="AV33" s="13"/>
      <c r="AW33" s="14"/>
      <c r="AX33" s="14"/>
      <c r="AY33" s="14"/>
      <c r="AZ33" s="5"/>
      <c r="BA33" s="5"/>
      <c r="BB33" s="35"/>
      <c r="BC33" s="3"/>
      <c r="BD33" s="5"/>
      <c r="BF33" t="s">
        <v>568</v>
      </c>
      <c r="BG33" t="s">
        <v>940</v>
      </c>
      <c r="BH33" t="s">
        <v>852</v>
      </c>
      <c r="BI33" t="s">
        <v>1522</v>
      </c>
      <c r="BJ33">
        <v>13</v>
      </c>
      <c r="BK33">
        <v>18</v>
      </c>
      <c r="BL33">
        <v>14</v>
      </c>
      <c r="BM33">
        <v>45</v>
      </c>
      <c r="BN33">
        <v>57</v>
      </c>
      <c r="BO33">
        <v>207</v>
      </c>
    </row>
    <row r="34" spans="2:67">
      <c r="B34" s="36" t="s">
        <v>483</v>
      </c>
      <c r="C34" s="41" t="s">
        <v>933</v>
      </c>
      <c r="D34" s="72" t="s">
        <v>767</v>
      </c>
      <c r="E34" s="30" t="s">
        <v>1447</v>
      </c>
      <c r="F34" s="31">
        <v>13</v>
      </c>
      <c r="G34" s="31">
        <v>17</v>
      </c>
      <c r="H34" s="31">
        <v>16</v>
      </c>
      <c r="I34" s="4">
        <f>SUM(F34:H34)</f>
        <v>46</v>
      </c>
      <c r="J34" s="5">
        <f>IF(E34="","",RANK(I34,I$6:I$353))</f>
        <v>42</v>
      </c>
      <c r="K34" s="28">
        <f>IF(J34="",0,I$354+1-J34)</f>
        <v>222</v>
      </c>
      <c r="L34" s="30"/>
      <c r="M34" s="31"/>
      <c r="N34" s="31"/>
      <c r="O34" s="31"/>
      <c r="P34" s="4">
        <f t="shared" si="0"/>
        <v>0</v>
      </c>
      <c r="Q34" s="5" t="str">
        <f>IF(L34="","",RANK(P34,P$6:P$353))</f>
        <v/>
      </c>
      <c r="R34" s="28">
        <f>IF(Q34="",0,P$354+1-Q34)</f>
        <v>0</v>
      </c>
      <c r="S34" s="3" t="e">
        <f>R34+#REF!</f>
        <v>#REF!</v>
      </c>
      <c r="T34" s="5" t="e">
        <f>IF(S34=0,"",RANK(S34,S$6:S$353))</f>
        <v>#REF!</v>
      </c>
      <c r="U34" s="13"/>
      <c r="V34" s="14"/>
      <c r="W34" s="14"/>
      <c r="X34" s="14"/>
      <c r="Y34" s="5">
        <f t="shared" si="1"/>
        <v>0</v>
      </c>
      <c r="Z34" s="5" t="str">
        <f>IF(U34="","",RANK(Y34,Y$7:Y$353))</f>
        <v/>
      </c>
      <c r="AA34" s="28">
        <f>IF(Z34="",0,Y$354+1-Z34)</f>
        <v>0</v>
      </c>
      <c r="AB34" s="3" t="e">
        <f t="shared" si="2"/>
        <v>#REF!</v>
      </c>
      <c r="AC34" s="5" t="e">
        <f>IF(AB34=0,"",RANK(AB34,AB$6:AB$353))</f>
        <v>#REF!</v>
      </c>
      <c r="AD34" s="13"/>
      <c r="AE34" s="14"/>
      <c r="AF34" s="14"/>
      <c r="AG34" s="14"/>
      <c r="AH34" s="5">
        <f t="shared" si="3"/>
        <v>0</v>
      </c>
      <c r="AI34" s="5" t="str">
        <f>IF(AD34="","",RANK(AH34,AH$7:AH$353))</f>
        <v/>
      </c>
      <c r="AJ34" s="28">
        <f>IF(AI34="",0,AH$354+1-AI34)</f>
        <v>0</v>
      </c>
      <c r="AK34" s="3" t="e">
        <f t="shared" si="4"/>
        <v>#REF!</v>
      </c>
      <c r="AL34" s="5" t="e">
        <f>IF(AK34=0,"",RANK(AK34,AK$6:AK$353))</f>
        <v>#REF!</v>
      </c>
      <c r="AM34" s="13"/>
      <c r="AN34" s="14"/>
      <c r="AO34" s="14"/>
      <c r="AP34" s="14"/>
      <c r="AQ34" s="5">
        <f t="shared" si="5"/>
        <v>0</v>
      </c>
      <c r="AR34" s="5" t="str">
        <f>IF(AM34="","",RANK(AQ34,AQ$6:AQ$353))</f>
        <v/>
      </c>
      <c r="AS34" s="28">
        <f>IF(AR34="",0,AQ$354+1-AR34)</f>
        <v>0</v>
      </c>
      <c r="AT34" s="3" t="e">
        <f t="shared" si="6"/>
        <v>#REF!</v>
      </c>
      <c r="AU34" s="5" t="e">
        <f>IF(AT34=0,"",RANK(AT34,AT$6:AT$353))</f>
        <v>#REF!</v>
      </c>
      <c r="AV34" s="13"/>
      <c r="AW34" s="14"/>
      <c r="AX34" s="14"/>
      <c r="AY34" s="14"/>
      <c r="AZ34" s="5">
        <f t="shared" si="7"/>
        <v>0</v>
      </c>
      <c r="BA34" s="5" t="str">
        <f>IF(AV34="","",RANK(AZ34,AZ$6:AZ$353))</f>
        <v/>
      </c>
      <c r="BB34" s="35">
        <f>IF(BA34="",0,AZ$354+1-BA34)</f>
        <v>0</v>
      </c>
      <c r="BC34" s="3" t="e">
        <f t="shared" si="8"/>
        <v>#REF!</v>
      </c>
      <c r="BD34" s="5" t="e">
        <f>IF(BC34=0,"",RANK(BC34,BC$6:BC$353))</f>
        <v>#REF!</v>
      </c>
      <c r="BF34" t="s">
        <v>567</v>
      </c>
      <c r="BG34" t="s">
        <v>940</v>
      </c>
      <c r="BH34" t="s">
        <v>851</v>
      </c>
      <c r="BI34" t="s">
        <v>1521</v>
      </c>
      <c r="BJ34">
        <v>18</v>
      </c>
      <c r="BK34">
        <v>14</v>
      </c>
      <c r="BL34">
        <v>13</v>
      </c>
      <c r="BM34">
        <v>45</v>
      </c>
      <c r="BN34">
        <v>57</v>
      </c>
      <c r="BO34">
        <v>207</v>
      </c>
    </row>
    <row r="35" spans="2:67">
      <c r="B35" s="36" t="s">
        <v>486</v>
      </c>
      <c r="C35" s="41" t="s">
        <v>933</v>
      </c>
      <c r="D35" s="72" t="s">
        <v>770</v>
      </c>
      <c r="E35" s="13" t="s">
        <v>1449</v>
      </c>
      <c r="F35" s="14">
        <v>13</v>
      </c>
      <c r="G35" s="14">
        <v>14</v>
      </c>
      <c r="H35" s="14">
        <v>18</v>
      </c>
      <c r="I35" s="4">
        <f>SUM(F35:H35)</f>
        <v>45</v>
      </c>
      <c r="J35" s="5">
        <f>IF(E35="","",RANK(I35,I$6:I$353))</f>
        <v>57</v>
      </c>
      <c r="K35" s="28">
        <f>IF(J35="",0,I$354+1-J35)</f>
        <v>207</v>
      </c>
      <c r="L35" s="30"/>
      <c r="M35" s="31"/>
      <c r="N35" s="31"/>
      <c r="O35" s="31"/>
      <c r="P35" s="4">
        <f t="shared" si="0"/>
        <v>0</v>
      </c>
      <c r="Q35" s="5" t="str">
        <f>IF(L35="","",RANK(P35,P$6:P$353))</f>
        <v/>
      </c>
      <c r="R35" s="28">
        <f>IF(Q35="",0,P$354+1-Q35)</f>
        <v>0</v>
      </c>
      <c r="S35" s="3" t="e">
        <f>R35+#REF!</f>
        <v>#REF!</v>
      </c>
      <c r="T35" s="5" t="e">
        <f>IF(S35=0,"",RANK(S35,S$6:S$353))</f>
        <v>#REF!</v>
      </c>
      <c r="U35" s="13"/>
      <c r="V35" s="14"/>
      <c r="W35" s="14"/>
      <c r="X35" s="14"/>
      <c r="Y35" s="5">
        <f t="shared" si="1"/>
        <v>0</v>
      </c>
      <c r="Z35" s="5" t="str">
        <f>IF(U35="","",RANK(Y35,Y$7:Y$353))</f>
        <v/>
      </c>
      <c r="AA35" s="28">
        <f>IF(Z35="",0,Y$354+1-Z35)</f>
        <v>0</v>
      </c>
      <c r="AB35" s="3" t="e">
        <f t="shared" si="2"/>
        <v>#REF!</v>
      </c>
      <c r="AC35" s="5" t="e">
        <f>IF(AB35=0,"",RANK(AB35,AB$6:AB$353))</f>
        <v>#REF!</v>
      </c>
      <c r="AD35" s="13"/>
      <c r="AE35" s="14"/>
      <c r="AF35" s="14"/>
      <c r="AG35" s="14"/>
      <c r="AH35" s="5">
        <f t="shared" si="3"/>
        <v>0</v>
      </c>
      <c r="AI35" s="5" t="str">
        <f>IF(AD35="","",RANK(AH35,AH$7:AH$353))</f>
        <v/>
      </c>
      <c r="AJ35" s="28">
        <f>IF(AI35="",0,AH$354+1-AI35)</f>
        <v>0</v>
      </c>
      <c r="AK35" s="3" t="e">
        <f t="shared" si="4"/>
        <v>#REF!</v>
      </c>
      <c r="AL35" s="5" t="e">
        <f>IF(AK35=0,"",RANK(AK35,AK$6:AK$353))</f>
        <v>#REF!</v>
      </c>
      <c r="AM35" s="13"/>
      <c r="AN35" s="14"/>
      <c r="AO35" s="14"/>
      <c r="AP35" s="14"/>
      <c r="AQ35" s="5">
        <f t="shared" si="5"/>
        <v>0</v>
      </c>
      <c r="AR35" s="5" t="str">
        <f>IF(AM35="","",RANK(AQ35,AQ$6:AQ$353))</f>
        <v/>
      </c>
      <c r="AS35" s="28">
        <f>IF(AR35="",0,AQ$354+1-AR35)</f>
        <v>0</v>
      </c>
      <c r="AT35" s="3" t="e">
        <f t="shared" si="6"/>
        <v>#REF!</v>
      </c>
      <c r="AU35" s="5" t="e">
        <f>IF(AT35=0,"",RANK(AT35,AT$6:AT$353))</f>
        <v>#REF!</v>
      </c>
      <c r="AV35" s="13"/>
      <c r="AW35" s="14"/>
      <c r="AX35" s="14"/>
      <c r="AY35" s="14"/>
      <c r="AZ35" s="5">
        <f t="shared" si="7"/>
        <v>0</v>
      </c>
      <c r="BA35" s="5" t="str">
        <f>IF(AV35="","",RANK(AZ35,AZ$6:AZ$353))</f>
        <v/>
      </c>
      <c r="BB35" s="35">
        <f>IF(BA35="",0,AZ$354+1-BA35)</f>
        <v>0</v>
      </c>
      <c r="BC35" s="3" t="e">
        <f t="shared" si="8"/>
        <v>#REF!</v>
      </c>
      <c r="BD35" s="5" t="e">
        <f>IF(BC35=0,"",RANK(BC35,BC$6:BC$353))</f>
        <v>#REF!</v>
      </c>
      <c r="BF35" t="s">
        <v>566</v>
      </c>
      <c r="BG35" t="s">
        <v>940</v>
      </c>
      <c r="BH35" t="s">
        <v>850</v>
      </c>
      <c r="BI35" t="s">
        <v>1520</v>
      </c>
      <c r="BJ35">
        <v>15</v>
      </c>
      <c r="BK35">
        <v>14</v>
      </c>
      <c r="BL35">
        <v>15</v>
      </c>
      <c r="BM35">
        <v>44</v>
      </c>
      <c r="BN35">
        <v>73</v>
      </c>
      <c r="BO35">
        <v>191</v>
      </c>
    </row>
    <row r="36" spans="2:67">
      <c r="B36" s="36" t="s">
        <v>460</v>
      </c>
      <c r="C36" s="41" t="s">
        <v>933</v>
      </c>
      <c r="D36" s="72" t="s">
        <v>744</v>
      </c>
      <c r="E36" s="13" t="s">
        <v>1427</v>
      </c>
      <c r="F36" s="14">
        <v>13</v>
      </c>
      <c r="G36" s="14">
        <v>16</v>
      </c>
      <c r="H36" s="14">
        <v>16</v>
      </c>
      <c r="I36" s="4">
        <f>SUM(F36:H36)</f>
        <v>45</v>
      </c>
      <c r="J36" s="5">
        <f>IF(E36="","",RANK(I36,I$6:I$353))</f>
        <v>57</v>
      </c>
      <c r="K36" s="28">
        <f>IF(J36="",0,I$354+1-J36)</f>
        <v>207</v>
      </c>
      <c r="L36" s="30"/>
      <c r="M36" s="31"/>
      <c r="N36" s="31"/>
      <c r="O36" s="31"/>
      <c r="P36" s="4">
        <f t="shared" si="0"/>
        <v>0</v>
      </c>
      <c r="Q36" s="5" t="str">
        <f>IF(L36="","",RANK(P36,P$6:P$353))</f>
        <v/>
      </c>
      <c r="R36" s="28">
        <f>IF(Q36="",0,P$354+1-Q36)</f>
        <v>0</v>
      </c>
      <c r="S36" s="3" t="e">
        <f>R36+#REF!</f>
        <v>#REF!</v>
      </c>
      <c r="T36" s="5" t="e">
        <f>IF(S36=0,"",RANK(S36,S$6:S$353))</f>
        <v>#REF!</v>
      </c>
      <c r="U36" s="13"/>
      <c r="V36" s="14"/>
      <c r="W36" s="14"/>
      <c r="X36" s="14"/>
      <c r="Y36" s="5">
        <f t="shared" si="1"/>
        <v>0</v>
      </c>
      <c r="Z36" s="5" t="str">
        <f>IF(U36="","",RANK(Y36,Y$7:Y$353))</f>
        <v/>
      </c>
      <c r="AA36" s="28">
        <f>IF(Z36="",0,Y$354+1-Z36)</f>
        <v>0</v>
      </c>
      <c r="AB36" s="3" t="e">
        <f t="shared" si="2"/>
        <v>#REF!</v>
      </c>
      <c r="AC36" s="5" t="e">
        <f>IF(AB36=0,"",RANK(AB36,AB$6:AB$353))</f>
        <v>#REF!</v>
      </c>
      <c r="AD36" s="13"/>
      <c r="AE36" s="14"/>
      <c r="AF36" s="14"/>
      <c r="AG36" s="14"/>
      <c r="AH36" s="5">
        <f t="shared" si="3"/>
        <v>0</v>
      </c>
      <c r="AI36" s="5" t="str">
        <f>IF(AD36="","",RANK(AH36,AH$7:AH$353))</f>
        <v/>
      </c>
      <c r="AJ36" s="28">
        <f>IF(AI36="",0,AH$354+1-AI36)</f>
        <v>0</v>
      </c>
      <c r="AK36" s="3" t="e">
        <f t="shared" si="4"/>
        <v>#REF!</v>
      </c>
      <c r="AL36" s="5" t="e">
        <f>IF(AK36=0,"",RANK(AK36,AK$6:AK$353))</f>
        <v>#REF!</v>
      </c>
      <c r="AM36" s="13"/>
      <c r="AN36" s="14"/>
      <c r="AO36" s="14"/>
      <c r="AP36" s="14"/>
      <c r="AQ36" s="5">
        <f t="shared" si="5"/>
        <v>0</v>
      </c>
      <c r="AR36" s="5" t="str">
        <f>IF(AM36="","",RANK(AQ36,AQ$6:AQ$353))</f>
        <v/>
      </c>
      <c r="AS36" s="28">
        <f>IF(AR36="",0,AQ$354+1-AR36)</f>
        <v>0</v>
      </c>
      <c r="AT36" s="3" t="e">
        <f t="shared" si="6"/>
        <v>#REF!</v>
      </c>
      <c r="AU36" s="5" t="e">
        <f>IF(AT36=0,"",RANK(AT36,AT$6:AT$353))</f>
        <v>#REF!</v>
      </c>
      <c r="AV36" s="13"/>
      <c r="AW36" s="14"/>
      <c r="AX36" s="14"/>
      <c r="AY36" s="14"/>
      <c r="AZ36" s="5">
        <f t="shared" si="7"/>
        <v>0</v>
      </c>
      <c r="BA36" s="5" t="str">
        <f>IF(AV36="","",RANK(AZ36,AZ$6:AZ$353))</f>
        <v/>
      </c>
      <c r="BB36" s="35">
        <f>IF(BA36="",0,AZ$354+1-BA36)</f>
        <v>0</v>
      </c>
      <c r="BC36" s="3" t="e">
        <f t="shared" si="8"/>
        <v>#REF!</v>
      </c>
      <c r="BD36" s="5" t="e">
        <f>IF(BC36=0,"",RANK(BC36,BC$6:BC$353))</f>
        <v>#REF!</v>
      </c>
      <c r="BF36" t="s">
        <v>638</v>
      </c>
      <c r="BG36" t="s">
        <v>950</v>
      </c>
      <c r="BH36" t="s">
        <v>922</v>
      </c>
      <c r="BI36" t="s">
        <v>1587</v>
      </c>
      <c r="BJ36">
        <v>12</v>
      </c>
      <c r="BK36">
        <v>15</v>
      </c>
      <c r="BL36">
        <v>14</v>
      </c>
      <c r="BM36">
        <v>41</v>
      </c>
      <c r="BN36">
        <v>121</v>
      </c>
      <c r="BO36">
        <v>143</v>
      </c>
    </row>
    <row r="37" spans="2:67">
      <c r="B37" s="36" t="s">
        <v>473</v>
      </c>
      <c r="C37" s="41" t="s">
        <v>933</v>
      </c>
      <c r="D37" s="72" t="s">
        <v>757</v>
      </c>
      <c r="E37" s="13" t="s">
        <v>1439</v>
      </c>
      <c r="F37" s="14">
        <v>16</v>
      </c>
      <c r="G37" s="14">
        <v>15</v>
      </c>
      <c r="H37" s="14">
        <v>14</v>
      </c>
      <c r="I37" s="4">
        <f>SUM(F37:H37)</f>
        <v>45</v>
      </c>
      <c r="J37" s="5">
        <f>IF(E37="","",RANK(I37,I$6:I$353))</f>
        <v>57</v>
      </c>
      <c r="K37" s="28">
        <f>IF(J37="",0,I$354+1-J37)</f>
        <v>207</v>
      </c>
      <c r="L37" s="30"/>
      <c r="M37" s="31"/>
      <c r="N37" s="31"/>
      <c r="O37" s="31"/>
      <c r="P37" s="4">
        <f t="shared" si="0"/>
        <v>0</v>
      </c>
      <c r="Q37" s="5" t="str">
        <f>IF(L37="","",RANK(P37,P$6:P$353))</f>
        <v/>
      </c>
      <c r="R37" s="28">
        <f>IF(Q37="",0,P$354+1-Q37)</f>
        <v>0</v>
      </c>
      <c r="S37" s="3" t="e">
        <f>R37+#REF!</f>
        <v>#REF!</v>
      </c>
      <c r="T37" s="5" t="e">
        <f>IF(S37=0,"",RANK(S37,S$6:S$353))</f>
        <v>#REF!</v>
      </c>
      <c r="U37" s="13"/>
      <c r="V37" s="14"/>
      <c r="W37" s="14"/>
      <c r="X37" s="14"/>
      <c r="Y37" s="5">
        <f t="shared" si="1"/>
        <v>0</v>
      </c>
      <c r="Z37" s="5" t="str">
        <f>IF(U37="","",RANK(Y37,Y$7:Y$353))</f>
        <v/>
      </c>
      <c r="AA37" s="28">
        <f>IF(Z37="",0,Y$354+1-Z37)</f>
        <v>0</v>
      </c>
      <c r="AB37" s="3" t="e">
        <f t="shared" si="2"/>
        <v>#REF!</v>
      </c>
      <c r="AC37" s="5" t="e">
        <f>IF(AB37=0,"",RANK(AB37,AB$6:AB$353))</f>
        <v>#REF!</v>
      </c>
      <c r="AD37" s="13"/>
      <c r="AE37" s="14"/>
      <c r="AF37" s="14"/>
      <c r="AG37" s="14"/>
      <c r="AH37" s="5">
        <f t="shared" si="3"/>
        <v>0</v>
      </c>
      <c r="AI37" s="5" t="str">
        <f>IF(AD37="","",RANK(AH37,AH$7:AH$353))</f>
        <v/>
      </c>
      <c r="AJ37" s="28">
        <f>IF(AI37="",0,AH$354+1-AI37)</f>
        <v>0</v>
      </c>
      <c r="AK37" s="3" t="e">
        <f t="shared" si="4"/>
        <v>#REF!</v>
      </c>
      <c r="AL37" s="5" t="e">
        <f>IF(AK37=0,"",RANK(AK37,AK$6:AK$353))</f>
        <v>#REF!</v>
      </c>
      <c r="AM37" s="13"/>
      <c r="AN37" s="14"/>
      <c r="AO37" s="14"/>
      <c r="AP37" s="14"/>
      <c r="AQ37" s="5">
        <f t="shared" si="5"/>
        <v>0</v>
      </c>
      <c r="AR37" s="5" t="str">
        <f>IF(AM37="","",RANK(AQ37,AQ$6:AQ$353))</f>
        <v/>
      </c>
      <c r="AS37" s="28">
        <f>IF(AR37="",0,AQ$354+1-AR37)</f>
        <v>0</v>
      </c>
      <c r="AT37" s="3" t="e">
        <f t="shared" si="6"/>
        <v>#REF!</v>
      </c>
      <c r="AU37" s="5" t="e">
        <f>IF(AT37=0,"",RANK(AT37,AT$6:AT$353))</f>
        <v>#REF!</v>
      </c>
      <c r="AV37" s="13"/>
      <c r="AW37" s="14"/>
      <c r="AX37" s="14"/>
      <c r="AY37" s="14"/>
      <c r="AZ37" s="5">
        <f t="shared" si="7"/>
        <v>0</v>
      </c>
      <c r="BA37" s="5" t="str">
        <f>IF(AV37="","",RANK(AZ37,AZ$6:AZ$353))</f>
        <v/>
      </c>
      <c r="BB37" s="35">
        <f>IF(BA37="",0,AZ$354+1-BA37)</f>
        <v>0</v>
      </c>
      <c r="BC37" s="3" t="e">
        <f t="shared" si="8"/>
        <v>#REF!</v>
      </c>
      <c r="BD37" s="5" t="e">
        <f>IF(BC37=0,"",RANK(BC37,BC$6:BC$353))</f>
        <v>#REF!</v>
      </c>
      <c r="BF37" t="s">
        <v>639</v>
      </c>
      <c r="BG37" t="s">
        <v>950</v>
      </c>
      <c r="BH37" t="s">
        <v>923</v>
      </c>
      <c r="BI37" t="s">
        <v>1588</v>
      </c>
      <c r="BJ37">
        <v>10</v>
      </c>
      <c r="BK37">
        <v>15</v>
      </c>
      <c r="BL37">
        <v>12</v>
      </c>
      <c r="BM37">
        <v>37</v>
      </c>
      <c r="BN37">
        <v>192</v>
      </c>
      <c r="BO37">
        <v>72</v>
      </c>
    </row>
    <row r="38" spans="2:67">
      <c r="B38" s="36" t="s">
        <v>478</v>
      </c>
      <c r="C38" s="41" t="s">
        <v>933</v>
      </c>
      <c r="D38" s="72" t="s">
        <v>762</v>
      </c>
      <c r="E38" s="13" t="s">
        <v>1442</v>
      </c>
      <c r="F38" s="14">
        <v>15</v>
      </c>
      <c r="G38" s="14">
        <v>16</v>
      </c>
      <c r="H38" s="14">
        <v>14</v>
      </c>
      <c r="I38" s="4">
        <f>SUM(F38:H38)</f>
        <v>45</v>
      </c>
      <c r="J38" s="5">
        <f>IF(E38="","",RANK(I38,I$6:I$353))</f>
        <v>57</v>
      </c>
      <c r="K38" s="28">
        <f>IF(J38="",0,I$354+1-J38)</f>
        <v>207</v>
      </c>
      <c r="L38" s="30"/>
      <c r="M38" s="31"/>
      <c r="N38" s="31"/>
      <c r="O38" s="31"/>
      <c r="P38" s="4">
        <f t="shared" si="0"/>
        <v>0</v>
      </c>
      <c r="Q38" s="5" t="str">
        <f>IF(L38="","",RANK(P38,P$6:P$353))</f>
        <v/>
      </c>
      <c r="R38" s="28">
        <f>IF(Q38="",0,P$354+1-Q38)</f>
        <v>0</v>
      </c>
      <c r="S38" s="3" t="e">
        <f>R38+#REF!</f>
        <v>#REF!</v>
      </c>
      <c r="T38" s="5" t="e">
        <f>IF(S38=0,"",RANK(S38,S$6:S$353))</f>
        <v>#REF!</v>
      </c>
      <c r="U38" s="13"/>
      <c r="V38" s="14"/>
      <c r="W38" s="14"/>
      <c r="X38" s="14"/>
      <c r="Y38" s="5">
        <f t="shared" si="1"/>
        <v>0</v>
      </c>
      <c r="Z38" s="5" t="str">
        <f>IF(U38="","",RANK(Y38,Y$7:Y$353))</f>
        <v/>
      </c>
      <c r="AA38" s="28">
        <f>IF(Z38="",0,Y$354+1-Z38)</f>
        <v>0</v>
      </c>
      <c r="AB38" s="3" t="e">
        <f t="shared" si="2"/>
        <v>#REF!</v>
      </c>
      <c r="AC38" s="5" t="e">
        <f>IF(AB38=0,"",RANK(AB38,AB$6:AB$353))</f>
        <v>#REF!</v>
      </c>
      <c r="AD38" s="13"/>
      <c r="AE38" s="14"/>
      <c r="AF38" s="14"/>
      <c r="AG38" s="14"/>
      <c r="AH38" s="5">
        <f t="shared" si="3"/>
        <v>0</v>
      </c>
      <c r="AI38" s="5" t="str">
        <f>IF(AD38="","",RANK(AH38,AH$7:AH$353))</f>
        <v/>
      </c>
      <c r="AJ38" s="28">
        <f>IF(AI38="",0,AH$354+1-AI38)</f>
        <v>0</v>
      </c>
      <c r="AK38" s="3" t="e">
        <f t="shared" si="4"/>
        <v>#REF!</v>
      </c>
      <c r="AL38" s="5" t="e">
        <f>IF(AK38=0,"",RANK(AK38,AK$6:AK$353))</f>
        <v>#REF!</v>
      </c>
      <c r="AM38" s="13"/>
      <c r="AN38" s="14"/>
      <c r="AO38" s="14"/>
      <c r="AP38" s="14"/>
      <c r="AQ38" s="5">
        <f t="shared" si="5"/>
        <v>0</v>
      </c>
      <c r="AR38" s="5" t="str">
        <f>IF(AM38="","",RANK(AQ38,AQ$6:AQ$353))</f>
        <v/>
      </c>
      <c r="AS38" s="28">
        <f>IF(AR38="",0,AQ$354+1-AR38)</f>
        <v>0</v>
      </c>
      <c r="AT38" s="3" t="e">
        <f t="shared" si="6"/>
        <v>#REF!</v>
      </c>
      <c r="AU38" s="5" t="e">
        <f>IF(AT38=0,"",RANK(AT38,AT$6:AT$353))</f>
        <v>#REF!</v>
      </c>
      <c r="AV38" s="13"/>
      <c r="AW38" s="14"/>
      <c r="AX38" s="14"/>
      <c r="AY38" s="14"/>
      <c r="AZ38" s="5">
        <f t="shared" si="7"/>
        <v>0</v>
      </c>
      <c r="BA38" s="5" t="str">
        <f>IF(AV38="","",RANK(AZ38,AZ$6:AZ$353))</f>
        <v/>
      </c>
      <c r="BB38" s="35">
        <f>IF(BA38="",0,AZ$354+1-BA38)</f>
        <v>0</v>
      </c>
      <c r="BC38" s="3" t="e">
        <f t="shared" si="8"/>
        <v>#REF!</v>
      </c>
      <c r="BD38" s="5" t="e">
        <f>IF(BC38=0,"",RANK(BC38,BC$6:BC$353))</f>
        <v>#REF!</v>
      </c>
      <c r="BF38" t="s">
        <v>625</v>
      </c>
      <c r="BG38" t="s">
        <v>946</v>
      </c>
      <c r="BH38" t="s">
        <v>909</v>
      </c>
      <c r="BI38" t="s">
        <v>1577</v>
      </c>
      <c r="BJ38">
        <v>14</v>
      </c>
      <c r="BK38">
        <v>15</v>
      </c>
      <c r="BL38">
        <v>14</v>
      </c>
      <c r="BM38">
        <v>43</v>
      </c>
      <c r="BN38">
        <v>86</v>
      </c>
      <c r="BO38">
        <v>178</v>
      </c>
    </row>
    <row r="39" spans="2:67">
      <c r="B39" s="36" t="s">
        <v>470</v>
      </c>
      <c r="C39" s="41" t="s">
        <v>933</v>
      </c>
      <c r="D39" s="72" t="s">
        <v>754</v>
      </c>
      <c r="E39" s="13" t="s">
        <v>1436</v>
      </c>
      <c r="F39" s="14">
        <v>16</v>
      </c>
      <c r="G39" s="14">
        <v>13</v>
      </c>
      <c r="H39" s="14">
        <v>14</v>
      </c>
      <c r="I39" s="4">
        <f>SUM(F39:H39)</f>
        <v>43</v>
      </c>
      <c r="J39" s="5">
        <f>IF(E39="","",RANK(I39,I$6:I$353))</f>
        <v>86</v>
      </c>
      <c r="K39" s="28">
        <f>IF(J39="",0,I$354+1-J39)</f>
        <v>178</v>
      </c>
      <c r="L39" s="30"/>
      <c r="M39" s="31"/>
      <c r="N39" s="31"/>
      <c r="O39" s="31"/>
      <c r="P39" s="4">
        <f t="shared" si="0"/>
        <v>0</v>
      </c>
      <c r="Q39" s="5" t="str">
        <f>IF(L39="","",RANK(P39,P$6:P$353))</f>
        <v/>
      </c>
      <c r="R39" s="28">
        <f>IF(Q39="",0,P$354+1-Q39)</f>
        <v>0</v>
      </c>
      <c r="S39" s="3" t="e">
        <f>R39+#REF!</f>
        <v>#REF!</v>
      </c>
      <c r="T39" s="5" t="e">
        <f>IF(S39=0,"",RANK(S39,S$6:S$353))</f>
        <v>#REF!</v>
      </c>
      <c r="U39" s="13"/>
      <c r="V39" s="14"/>
      <c r="W39" s="14"/>
      <c r="X39" s="14"/>
      <c r="Y39" s="5">
        <f t="shared" si="1"/>
        <v>0</v>
      </c>
      <c r="Z39" s="5" t="str">
        <f>IF(U39="","",RANK(Y39,Y$7:Y$353))</f>
        <v/>
      </c>
      <c r="AA39" s="28">
        <f>IF(Z39="",0,Y$354+1-Z39)</f>
        <v>0</v>
      </c>
      <c r="AB39" s="3" t="e">
        <f t="shared" si="2"/>
        <v>#REF!</v>
      </c>
      <c r="AC39" s="5" t="e">
        <f>IF(AB39=0,"",RANK(AB39,AB$6:AB$353))</f>
        <v>#REF!</v>
      </c>
      <c r="AD39" s="13"/>
      <c r="AE39" s="14"/>
      <c r="AF39" s="14"/>
      <c r="AG39" s="14"/>
      <c r="AH39" s="5">
        <f t="shared" si="3"/>
        <v>0</v>
      </c>
      <c r="AI39" s="5" t="str">
        <f>IF(AD39="","",RANK(AH39,AH$7:AH$353))</f>
        <v/>
      </c>
      <c r="AJ39" s="28">
        <f>IF(AI39="",0,AH$354+1-AI39)</f>
        <v>0</v>
      </c>
      <c r="AK39" s="3" t="e">
        <f t="shared" si="4"/>
        <v>#REF!</v>
      </c>
      <c r="AL39" s="5" t="e">
        <f>IF(AK39=0,"",RANK(AK39,AK$6:AK$353))</f>
        <v>#REF!</v>
      </c>
      <c r="AM39" s="13"/>
      <c r="AN39" s="14"/>
      <c r="AO39" s="14"/>
      <c r="AP39" s="14"/>
      <c r="AQ39" s="5">
        <f t="shared" si="5"/>
        <v>0</v>
      </c>
      <c r="AR39" s="5" t="str">
        <f>IF(AM39="","",RANK(AQ39,AQ$6:AQ$353))</f>
        <v/>
      </c>
      <c r="AS39" s="28">
        <f>IF(AR39="",0,AQ$354+1-AR39)</f>
        <v>0</v>
      </c>
      <c r="AT39" s="3" t="e">
        <f t="shared" si="6"/>
        <v>#REF!</v>
      </c>
      <c r="AU39" s="5" t="e">
        <f>IF(AT39=0,"",RANK(AT39,AT$6:AT$353))</f>
        <v>#REF!</v>
      </c>
      <c r="AV39" s="13"/>
      <c r="AW39" s="14"/>
      <c r="AX39" s="14"/>
      <c r="AY39" s="14"/>
      <c r="AZ39" s="5">
        <f t="shared" si="7"/>
        <v>0</v>
      </c>
      <c r="BA39" s="5" t="str">
        <f>IF(AV39="","",RANK(AZ39,AZ$6:AZ$353))</f>
        <v/>
      </c>
      <c r="BB39" s="35">
        <f>IF(BA39="",0,AZ$354+1-BA39)</f>
        <v>0</v>
      </c>
      <c r="BC39" s="3" t="e">
        <f t="shared" si="8"/>
        <v>#REF!</v>
      </c>
      <c r="BD39" s="5" t="e">
        <f>IF(BC39=0,"",RANK(BC39,BC$6:BC$353))</f>
        <v>#REF!</v>
      </c>
      <c r="BF39" t="s">
        <v>624</v>
      </c>
      <c r="BG39" t="s">
        <v>946</v>
      </c>
      <c r="BH39" t="s">
        <v>908</v>
      </c>
      <c r="BI39" t="s">
        <v>1576</v>
      </c>
      <c r="BJ39">
        <v>10</v>
      </c>
      <c r="BK39">
        <v>11</v>
      </c>
      <c r="BL39">
        <v>12</v>
      </c>
      <c r="BM39">
        <v>33</v>
      </c>
      <c r="BN39">
        <v>239</v>
      </c>
      <c r="BO39">
        <v>25</v>
      </c>
    </row>
    <row r="40" spans="2:67">
      <c r="B40" s="36" t="s">
        <v>462</v>
      </c>
      <c r="C40" s="41" t="s">
        <v>933</v>
      </c>
      <c r="D40" s="72" t="s">
        <v>746</v>
      </c>
      <c r="E40" s="13" t="s">
        <v>1429</v>
      </c>
      <c r="F40" s="14">
        <v>10</v>
      </c>
      <c r="G40" s="14">
        <v>18</v>
      </c>
      <c r="H40" s="14">
        <v>15</v>
      </c>
      <c r="I40" s="4">
        <f>SUM(F40:H40)</f>
        <v>43</v>
      </c>
      <c r="J40" s="5">
        <f>IF(E40="","",RANK(I40,I$6:I$353))</f>
        <v>86</v>
      </c>
      <c r="K40" s="28">
        <f>IF(J40="",0,I$354+1-J40)</f>
        <v>178</v>
      </c>
      <c r="L40" s="30"/>
      <c r="M40" s="31"/>
      <c r="N40" s="31"/>
      <c r="O40" s="31"/>
      <c r="P40" s="4">
        <f t="shared" si="0"/>
        <v>0</v>
      </c>
      <c r="Q40" s="5" t="str">
        <f>IF(L40="","",RANK(P40,P$6:P$353))</f>
        <v/>
      </c>
      <c r="R40" s="28">
        <f>IF(Q40="",0,P$354+1-Q40)</f>
        <v>0</v>
      </c>
      <c r="S40" s="3" t="e">
        <f>R40+#REF!</f>
        <v>#REF!</v>
      </c>
      <c r="T40" s="5" t="e">
        <f>IF(S40=0,"",RANK(S40,S$6:S$353))</f>
        <v>#REF!</v>
      </c>
      <c r="U40" s="13"/>
      <c r="V40" s="14"/>
      <c r="W40" s="14"/>
      <c r="X40" s="14"/>
      <c r="Y40" s="5">
        <f t="shared" si="1"/>
        <v>0</v>
      </c>
      <c r="Z40" s="5" t="str">
        <f>IF(U40="","",RANK(Y40,Y$7:Y$353))</f>
        <v/>
      </c>
      <c r="AA40" s="28">
        <f>IF(Z40="",0,Y$354+1-Z40)</f>
        <v>0</v>
      </c>
      <c r="AB40" s="3" t="e">
        <f t="shared" si="2"/>
        <v>#REF!</v>
      </c>
      <c r="AC40" s="5" t="e">
        <f>IF(AB40=0,"",RANK(AB40,AB$6:AB$353))</f>
        <v>#REF!</v>
      </c>
      <c r="AD40" s="13"/>
      <c r="AE40" s="14"/>
      <c r="AF40" s="14"/>
      <c r="AG40" s="14"/>
      <c r="AH40" s="5">
        <f t="shared" si="3"/>
        <v>0</v>
      </c>
      <c r="AI40" s="5" t="str">
        <f>IF(AD40="","",RANK(AH40,AH$7:AH$353))</f>
        <v/>
      </c>
      <c r="AJ40" s="28">
        <f>IF(AI40="",0,AH$354+1-AI40)</f>
        <v>0</v>
      </c>
      <c r="AK40" s="3" t="e">
        <f t="shared" si="4"/>
        <v>#REF!</v>
      </c>
      <c r="AL40" s="5" t="e">
        <f>IF(AK40=0,"",RANK(AK40,AK$6:AK$353))</f>
        <v>#REF!</v>
      </c>
      <c r="AM40" s="13"/>
      <c r="AN40" s="14"/>
      <c r="AO40" s="14"/>
      <c r="AP40" s="14"/>
      <c r="AQ40" s="5">
        <f t="shared" si="5"/>
        <v>0</v>
      </c>
      <c r="AR40" s="5" t="str">
        <f>IF(AM40="","",RANK(AQ40,AQ$6:AQ$353))</f>
        <v/>
      </c>
      <c r="AS40" s="28">
        <f>IF(AR40="",0,AQ$354+1-AR40)</f>
        <v>0</v>
      </c>
      <c r="AT40" s="3" t="e">
        <f t="shared" si="6"/>
        <v>#REF!</v>
      </c>
      <c r="AU40" s="5" t="e">
        <f>IF(AT40=0,"",RANK(AT40,AT$6:AT$353))</f>
        <v>#REF!</v>
      </c>
      <c r="AV40" s="13"/>
      <c r="AW40" s="14"/>
      <c r="AX40" s="14"/>
      <c r="AY40" s="14"/>
      <c r="AZ40" s="5">
        <f t="shared" si="7"/>
        <v>0</v>
      </c>
      <c r="BA40" s="5" t="str">
        <f>IF(AV40="","",RANK(AZ40,AZ$6:AZ$353))</f>
        <v/>
      </c>
      <c r="BB40" s="35">
        <f>IF(BA40="",0,AZ$354+1-BA40)</f>
        <v>0</v>
      </c>
      <c r="BC40" s="3" t="e">
        <f t="shared" si="8"/>
        <v>#REF!</v>
      </c>
      <c r="BD40" s="5" t="e">
        <f>IF(BC40=0,"",RANK(BC40,BC$6:BC$353))</f>
        <v>#REF!</v>
      </c>
      <c r="BF40" t="s">
        <v>1295</v>
      </c>
      <c r="BG40" t="s">
        <v>935</v>
      </c>
      <c r="BH40" t="s">
        <v>1293</v>
      </c>
      <c r="BI40" t="s">
        <v>1480</v>
      </c>
      <c r="BJ40">
        <v>14</v>
      </c>
      <c r="BK40">
        <v>17</v>
      </c>
      <c r="BL40">
        <v>18</v>
      </c>
      <c r="BM40">
        <v>49</v>
      </c>
      <c r="BN40">
        <v>18</v>
      </c>
      <c r="BO40">
        <v>246</v>
      </c>
    </row>
    <row r="41" spans="2:67">
      <c r="B41" s="36" t="s">
        <v>479</v>
      </c>
      <c r="C41" s="41" t="s">
        <v>933</v>
      </c>
      <c r="D41" s="72" t="s">
        <v>763</v>
      </c>
      <c r="E41" s="30" t="s">
        <v>1443</v>
      </c>
      <c r="F41" s="31">
        <v>14</v>
      </c>
      <c r="G41" s="31">
        <v>15</v>
      </c>
      <c r="H41" s="31">
        <v>14</v>
      </c>
      <c r="I41" s="4">
        <f>SUM(F41:H41)</f>
        <v>43</v>
      </c>
      <c r="J41" s="5">
        <f>IF(E41="","",RANK(I41,I$6:I$353))</f>
        <v>86</v>
      </c>
      <c r="K41" s="28">
        <f>IF(J41="",0,I$354+1-J41)</f>
        <v>178</v>
      </c>
      <c r="L41" s="30"/>
      <c r="M41" s="31"/>
      <c r="N41" s="31"/>
      <c r="O41" s="31"/>
      <c r="P41" s="4">
        <f t="shared" si="0"/>
        <v>0</v>
      </c>
      <c r="Q41" s="5" t="str">
        <f>IF(L41="","",RANK(P41,P$6:P$353))</f>
        <v/>
      </c>
      <c r="R41" s="28">
        <f>IF(Q41="",0,P$354+1-Q41)</f>
        <v>0</v>
      </c>
      <c r="S41" s="3" t="e">
        <f>R41+#REF!</f>
        <v>#REF!</v>
      </c>
      <c r="T41" s="5" t="e">
        <f>IF(S41=0,"",RANK(S41,S$6:S$353))</f>
        <v>#REF!</v>
      </c>
      <c r="U41" s="13"/>
      <c r="V41" s="14"/>
      <c r="W41" s="14"/>
      <c r="X41" s="14"/>
      <c r="Y41" s="5">
        <f t="shared" si="1"/>
        <v>0</v>
      </c>
      <c r="Z41" s="5" t="str">
        <f>IF(U41="","",RANK(Y41,Y$7:Y$353))</f>
        <v/>
      </c>
      <c r="AA41" s="28">
        <f>IF(Z41="",0,Y$354+1-Z41)</f>
        <v>0</v>
      </c>
      <c r="AB41" s="3" t="e">
        <f t="shared" si="2"/>
        <v>#REF!</v>
      </c>
      <c r="AC41" s="5" t="e">
        <f>IF(AB41=0,"",RANK(AB41,AB$6:AB$353))</f>
        <v>#REF!</v>
      </c>
      <c r="AD41" s="13"/>
      <c r="AE41" s="14"/>
      <c r="AF41" s="14"/>
      <c r="AG41" s="14"/>
      <c r="AH41" s="5">
        <f t="shared" si="3"/>
        <v>0</v>
      </c>
      <c r="AI41" s="5" t="str">
        <f>IF(AD41="","",RANK(AH41,AH$7:AH$353))</f>
        <v/>
      </c>
      <c r="AJ41" s="28">
        <f>IF(AI41="",0,AH$354+1-AI41)</f>
        <v>0</v>
      </c>
      <c r="AK41" s="3" t="e">
        <f t="shared" si="4"/>
        <v>#REF!</v>
      </c>
      <c r="AL41" s="5" t="e">
        <f>IF(AK41=0,"",RANK(AK41,AK$6:AK$353))</f>
        <v>#REF!</v>
      </c>
      <c r="AM41" s="13"/>
      <c r="AN41" s="14"/>
      <c r="AO41" s="14"/>
      <c r="AP41" s="14"/>
      <c r="AQ41" s="5">
        <f t="shared" si="5"/>
        <v>0</v>
      </c>
      <c r="AR41" s="5" t="str">
        <f>IF(AM41="","",RANK(AQ41,AQ$6:AQ$353))</f>
        <v/>
      </c>
      <c r="AS41" s="28">
        <f>IF(AR41="",0,AQ$354+1-AR41)</f>
        <v>0</v>
      </c>
      <c r="AT41" s="3" t="e">
        <f t="shared" si="6"/>
        <v>#REF!</v>
      </c>
      <c r="AU41" s="5" t="e">
        <f>IF(AT41=0,"",RANK(AT41,AT$6:AT$353))</f>
        <v>#REF!</v>
      </c>
      <c r="AV41" s="13"/>
      <c r="AW41" s="14"/>
      <c r="AX41" s="14"/>
      <c r="AY41" s="14"/>
      <c r="AZ41" s="5">
        <f t="shared" si="7"/>
        <v>0</v>
      </c>
      <c r="BA41" s="5" t="str">
        <f>IF(AV41="","",RANK(AZ41,AZ$6:AZ$353))</f>
        <v/>
      </c>
      <c r="BB41" s="35">
        <f>IF(BA41="",0,AZ$354+1-BA41)</f>
        <v>0</v>
      </c>
      <c r="BC41" s="3" t="e">
        <f t="shared" si="8"/>
        <v>#REF!</v>
      </c>
      <c r="BD41" s="5" t="e">
        <f>IF(BC41=0,"",RANK(BC41,BC$6:BC$353))</f>
        <v>#REF!</v>
      </c>
      <c r="BF41" t="s">
        <v>515</v>
      </c>
      <c r="BG41" t="s">
        <v>935</v>
      </c>
      <c r="BH41" t="s">
        <v>799</v>
      </c>
      <c r="BI41" t="s">
        <v>1475</v>
      </c>
      <c r="BJ41">
        <v>14</v>
      </c>
      <c r="BK41">
        <v>18</v>
      </c>
      <c r="BL41">
        <v>15</v>
      </c>
      <c r="BM41">
        <v>47</v>
      </c>
      <c r="BN41">
        <v>32</v>
      </c>
      <c r="BO41">
        <v>232</v>
      </c>
    </row>
    <row r="42" spans="2:67">
      <c r="B42" s="36" t="s">
        <v>482</v>
      </c>
      <c r="C42" s="41" t="s">
        <v>933</v>
      </c>
      <c r="D42" s="72" t="s">
        <v>766</v>
      </c>
      <c r="E42" s="30" t="s">
        <v>1446</v>
      </c>
      <c r="F42" s="31">
        <v>11</v>
      </c>
      <c r="G42" s="31">
        <v>12</v>
      </c>
      <c r="H42" s="31">
        <v>20</v>
      </c>
      <c r="I42" s="4">
        <f>SUM(F42:H42)</f>
        <v>43</v>
      </c>
      <c r="J42" s="5">
        <f>IF(E42="","",RANK(I42,I$6:I$353))</f>
        <v>86</v>
      </c>
      <c r="K42" s="28">
        <f>IF(J42="",0,I$354+1-J42)</f>
        <v>178</v>
      </c>
      <c r="L42" s="30"/>
      <c r="M42" s="31"/>
      <c r="N42" s="31"/>
      <c r="O42" s="31"/>
      <c r="P42" s="4">
        <f t="shared" si="0"/>
        <v>0</v>
      </c>
      <c r="Q42" s="5" t="str">
        <f>IF(L42="","",RANK(P42,P$6:P$353))</f>
        <v/>
      </c>
      <c r="R42" s="28">
        <f>IF(Q42="",0,P$354+1-Q42)</f>
        <v>0</v>
      </c>
      <c r="S42" s="3" t="e">
        <f>R42+#REF!</f>
        <v>#REF!</v>
      </c>
      <c r="T42" s="5" t="e">
        <f>IF(S42=0,"",RANK(S42,S$6:S$353))</f>
        <v>#REF!</v>
      </c>
      <c r="U42" s="13"/>
      <c r="V42" s="14"/>
      <c r="W42" s="14"/>
      <c r="X42" s="14"/>
      <c r="Y42" s="5">
        <f t="shared" si="1"/>
        <v>0</v>
      </c>
      <c r="Z42" s="5" t="str">
        <f>IF(U42="","",RANK(Y42,Y$7:Y$353))</f>
        <v/>
      </c>
      <c r="AA42" s="28">
        <f>IF(Z42="",0,Y$354+1-Z42)</f>
        <v>0</v>
      </c>
      <c r="AB42" s="3" t="e">
        <f t="shared" si="2"/>
        <v>#REF!</v>
      </c>
      <c r="AC42" s="5" t="e">
        <f>IF(AB42=0,"",RANK(AB42,AB$6:AB$353))</f>
        <v>#REF!</v>
      </c>
      <c r="AD42" s="13"/>
      <c r="AE42" s="14"/>
      <c r="AF42" s="14"/>
      <c r="AG42" s="14"/>
      <c r="AH42" s="5">
        <f t="shared" si="3"/>
        <v>0</v>
      </c>
      <c r="AI42" s="5" t="str">
        <f>IF(AD42="","",RANK(AH42,AH$7:AH$353))</f>
        <v/>
      </c>
      <c r="AJ42" s="28">
        <f>IF(AI42="",0,AH$354+1-AI42)</f>
        <v>0</v>
      </c>
      <c r="AK42" s="3" t="e">
        <f t="shared" si="4"/>
        <v>#REF!</v>
      </c>
      <c r="AL42" s="5" t="e">
        <f>IF(AK42=0,"",RANK(AK42,AK$6:AK$353))</f>
        <v>#REF!</v>
      </c>
      <c r="AM42" s="13"/>
      <c r="AN42" s="14"/>
      <c r="AO42" s="14"/>
      <c r="AP42" s="14"/>
      <c r="AQ42" s="5">
        <f t="shared" si="5"/>
        <v>0</v>
      </c>
      <c r="AR42" s="5" t="str">
        <f>IF(AM42="","",RANK(AQ42,AQ$6:AQ$353))</f>
        <v/>
      </c>
      <c r="AS42" s="28">
        <f>IF(AR42="",0,AQ$354+1-AR42)</f>
        <v>0</v>
      </c>
      <c r="AT42" s="3" t="e">
        <f t="shared" si="6"/>
        <v>#REF!</v>
      </c>
      <c r="AU42" s="5" t="e">
        <f>IF(AT42=0,"",RANK(AT42,AT$6:AT$353))</f>
        <v>#REF!</v>
      </c>
      <c r="AV42" s="13"/>
      <c r="AW42" s="14"/>
      <c r="AX42" s="14"/>
      <c r="AY42" s="14"/>
      <c r="AZ42" s="5">
        <f t="shared" si="7"/>
        <v>0</v>
      </c>
      <c r="BA42" s="5" t="str">
        <f>IF(AV42="","",RANK(AZ42,AZ$6:AZ$353))</f>
        <v/>
      </c>
      <c r="BB42" s="35">
        <f>IF(BA42="",0,AZ$354+1-BA42)</f>
        <v>0</v>
      </c>
      <c r="BC42" s="3" t="e">
        <f t="shared" si="8"/>
        <v>#REF!</v>
      </c>
      <c r="BD42" s="5" t="e">
        <f>IF(BC42=0,"",RANK(BC42,BC$6:BC$353))</f>
        <v>#REF!</v>
      </c>
      <c r="BF42" t="s">
        <v>514</v>
      </c>
      <c r="BG42" t="s">
        <v>935</v>
      </c>
      <c r="BH42" t="s">
        <v>798</v>
      </c>
      <c r="BI42" t="s">
        <v>1474</v>
      </c>
      <c r="BJ42">
        <v>14</v>
      </c>
      <c r="BK42">
        <v>14</v>
      </c>
      <c r="BL42">
        <v>18</v>
      </c>
      <c r="BM42">
        <v>46</v>
      </c>
      <c r="BN42">
        <v>42</v>
      </c>
      <c r="BO42">
        <v>222</v>
      </c>
    </row>
    <row r="43" spans="2:67">
      <c r="B43" s="36" t="s">
        <v>1596</v>
      </c>
      <c r="C43" s="41" t="s">
        <v>933</v>
      </c>
      <c r="D43" s="72" t="s">
        <v>1595</v>
      </c>
      <c r="E43" s="30" t="s">
        <v>1423</v>
      </c>
      <c r="F43" s="31">
        <v>13</v>
      </c>
      <c r="G43" s="31">
        <v>16</v>
      </c>
      <c r="H43" s="31">
        <v>14</v>
      </c>
      <c r="I43" s="4">
        <f>SUM(F43:H43)</f>
        <v>43</v>
      </c>
      <c r="J43" s="5">
        <f>IF(E43="","",RANK(I43,I$6:I$353))</f>
        <v>86</v>
      </c>
      <c r="K43" s="28">
        <f>IF(J43="",0,I$354+1-J43)</f>
        <v>178</v>
      </c>
      <c r="L43" s="30"/>
      <c r="M43" s="31"/>
      <c r="N43" s="31"/>
      <c r="O43" s="31"/>
      <c r="P43" s="4">
        <f t="shared" si="0"/>
        <v>0</v>
      </c>
      <c r="Q43" s="5" t="str">
        <f>IF(L43="","",RANK(P43,P$6:P$353))</f>
        <v/>
      </c>
      <c r="R43" s="28">
        <f>IF(Q43="",0,P$354+1-Q43)</f>
        <v>0</v>
      </c>
      <c r="S43" s="3" t="e">
        <f>R43+#REF!</f>
        <v>#REF!</v>
      </c>
      <c r="T43" s="5" t="e">
        <f>IF(S43=0,"",RANK(S43,S$6:S$353))</f>
        <v>#REF!</v>
      </c>
      <c r="U43" s="13"/>
      <c r="V43" s="14"/>
      <c r="W43" s="14"/>
      <c r="X43" s="14"/>
      <c r="Y43" s="5">
        <f t="shared" si="1"/>
        <v>0</v>
      </c>
      <c r="Z43" s="5" t="str">
        <f>IF(U43="","",RANK(Y43,Y$7:Y$353))</f>
        <v/>
      </c>
      <c r="AA43" s="28">
        <f>IF(Z43="",0,Y$354+1-Z43)</f>
        <v>0</v>
      </c>
      <c r="AB43" s="3" t="e">
        <f t="shared" si="2"/>
        <v>#REF!</v>
      </c>
      <c r="AC43" s="5" t="e">
        <f>IF(AB43=0,"",RANK(AB43,AB$6:AB$353))</f>
        <v>#REF!</v>
      </c>
      <c r="AD43" s="13"/>
      <c r="AE43" s="14"/>
      <c r="AF43" s="14"/>
      <c r="AG43" s="14"/>
      <c r="AH43" s="5">
        <f t="shared" si="3"/>
        <v>0</v>
      </c>
      <c r="AI43" s="5" t="str">
        <f>IF(AD43="","",RANK(AH43,AH$7:AH$353))</f>
        <v/>
      </c>
      <c r="AJ43" s="28">
        <f>IF(AI43="",0,AH$354+1-AI43)</f>
        <v>0</v>
      </c>
      <c r="AK43" s="3" t="e">
        <f t="shared" si="4"/>
        <v>#REF!</v>
      </c>
      <c r="AL43" s="5" t="e">
        <f>IF(AK43=0,"",RANK(AK43,AK$6:AK$353))</f>
        <v>#REF!</v>
      </c>
      <c r="AM43" s="13"/>
      <c r="AN43" s="14"/>
      <c r="AO43" s="14"/>
      <c r="AP43" s="14"/>
      <c r="AQ43" s="5">
        <f t="shared" si="5"/>
        <v>0</v>
      </c>
      <c r="AR43" s="5" t="str">
        <f>IF(AM43="","",RANK(AQ43,AQ$6:AQ$353))</f>
        <v/>
      </c>
      <c r="AS43" s="28">
        <f>IF(AR43="",0,AQ$354+1-AR43)</f>
        <v>0</v>
      </c>
      <c r="AT43" s="3" t="e">
        <f t="shared" si="6"/>
        <v>#REF!</v>
      </c>
      <c r="AU43" s="5" t="e">
        <f>IF(AT43=0,"",RANK(AT43,AT$6:AT$353))</f>
        <v>#REF!</v>
      </c>
      <c r="AV43" s="13"/>
      <c r="AW43" s="14"/>
      <c r="AX43" s="14"/>
      <c r="AY43" s="14"/>
      <c r="AZ43" s="5">
        <f t="shared" si="7"/>
        <v>0</v>
      </c>
      <c r="BA43" s="5" t="str">
        <f>IF(AV43="","",RANK(AZ43,AZ$6:AZ$353))</f>
        <v/>
      </c>
      <c r="BB43" s="35">
        <f>IF(BA43="",0,AZ$354+1-BA43)</f>
        <v>0</v>
      </c>
      <c r="BC43" s="3" t="e">
        <f t="shared" si="8"/>
        <v>#REF!</v>
      </c>
      <c r="BD43" s="5" t="e">
        <f>IF(BC43=0,"",RANK(BC43,BC$6:BC$353))</f>
        <v>#REF!</v>
      </c>
      <c r="BF43" t="s">
        <v>518</v>
      </c>
      <c r="BG43" t="s">
        <v>935</v>
      </c>
      <c r="BH43" t="s">
        <v>802</v>
      </c>
      <c r="BI43" t="s">
        <v>1477</v>
      </c>
      <c r="BJ43">
        <v>13</v>
      </c>
      <c r="BK43">
        <v>17</v>
      </c>
      <c r="BL43">
        <v>15</v>
      </c>
      <c r="BM43">
        <v>45</v>
      </c>
      <c r="BN43">
        <v>57</v>
      </c>
      <c r="BO43">
        <v>207</v>
      </c>
    </row>
    <row r="44" spans="2:67">
      <c r="B44" s="36" t="s">
        <v>457</v>
      </c>
      <c r="C44" s="41" t="s">
        <v>933</v>
      </c>
      <c r="D44" s="72" t="s">
        <v>741</v>
      </c>
      <c r="E44" s="30" t="s">
        <v>1422</v>
      </c>
      <c r="F44" s="31">
        <v>16</v>
      </c>
      <c r="G44" s="31">
        <v>13</v>
      </c>
      <c r="H44" s="31">
        <v>13</v>
      </c>
      <c r="I44" s="4">
        <f>SUM(F44:H44)</f>
        <v>42</v>
      </c>
      <c r="J44" s="5">
        <f>IF(E44="","",RANK(I44,I$6:I$353))</f>
        <v>105</v>
      </c>
      <c r="K44" s="28">
        <f>IF(J44="",0,I$354+1-J44)</f>
        <v>159</v>
      </c>
      <c r="L44" s="30"/>
      <c r="M44" s="31"/>
      <c r="N44" s="31"/>
      <c r="O44" s="31"/>
      <c r="P44" s="4">
        <f t="shared" si="0"/>
        <v>0</v>
      </c>
      <c r="Q44" s="5" t="str">
        <f>IF(L44="","",RANK(P44,P$6:P$353))</f>
        <v/>
      </c>
      <c r="R44" s="28">
        <f>IF(Q44="",0,P$354+1-Q44)</f>
        <v>0</v>
      </c>
      <c r="S44" s="3" t="e">
        <f>R44+#REF!</f>
        <v>#REF!</v>
      </c>
      <c r="T44" s="5" t="e">
        <f>IF(S44=0,"",RANK(S44,S$6:S$353))</f>
        <v>#REF!</v>
      </c>
      <c r="U44" s="13"/>
      <c r="V44" s="14"/>
      <c r="W44" s="14"/>
      <c r="X44" s="14"/>
      <c r="Y44" s="5">
        <f t="shared" si="1"/>
        <v>0</v>
      </c>
      <c r="Z44" s="5" t="str">
        <f>IF(U44="","",RANK(Y44,Y$7:Y$353))</f>
        <v/>
      </c>
      <c r="AA44" s="28">
        <f>IF(Z44="",0,Y$354+1-Z44)</f>
        <v>0</v>
      </c>
      <c r="AB44" s="3" t="e">
        <f t="shared" si="2"/>
        <v>#REF!</v>
      </c>
      <c r="AC44" s="5" t="e">
        <f>IF(AB44=0,"",RANK(AB44,AB$6:AB$353))</f>
        <v>#REF!</v>
      </c>
      <c r="AD44" s="13"/>
      <c r="AE44" s="14"/>
      <c r="AF44" s="14"/>
      <c r="AG44" s="14"/>
      <c r="AH44" s="5">
        <f t="shared" si="3"/>
        <v>0</v>
      </c>
      <c r="AI44" s="5" t="str">
        <f>IF(AD44="","",RANK(AH44,AH$7:AH$353))</f>
        <v/>
      </c>
      <c r="AJ44" s="28">
        <f>IF(AI44="",0,AH$354+1-AI44)</f>
        <v>0</v>
      </c>
      <c r="AK44" s="3" t="e">
        <f t="shared" si="4"/>
        <v>#REF!</v>
      </c>
      <c r="AL44" s="5" t="e">
        <f>IF(AK44=0,"",RANK(AK44,AK$6:AK$353))</f>
        <v>#REF!</v>
      </c>
      <c r="AM44" s="13"/>
      <c r="AN44" s="14"/>
      <c r="AO44" s="14"/>
      <c r="AP44" s="14"/>
      <c r="AQ44" s="5"/>
      <c r="AR44" s="5" t="str">
        <f>IF(AM44="","",RANK(AQ44,AQ$6:AQ$353))</f>
        <v/>
      </c>
      <c r="AS44" s="28"/>
      <c r="AT44" s="3" t="e">
        <f t="shared" si="6"/>
        <v>#REF!</v>
      </c>
      <c r="AU44" s="5" t="e">
        <f>IF(AT44=0,"",RANK(AT44,AT$6:AT$353))</f>
        <v>#REF!</v>
      </c>
      <c r="AV44" s="13"/>
      <c r="AW44" s="14"/>
      <c r="AX44" s="14"/>
      <c r="AY44" s="14"/>
      <c r="AZ44" s="5">
        <f t="shared" si="7"/>
        <v>0</v>
      </c>
      <c r="BA44" s="5" t="str">
        <f>IF(AV44="","",RANK(AZ44,AZ$6:AZ$353))</f>
        <v/>
      </c>
      <c r="BB44" s="35">
        <f>IF(BA44="",0,AZ$354+1-BA44)</f>
        <v>0</v>
      </c>
      <c r="BC44" s="3" t="e">
        <f t="shared" si="8"/>
        <v>#REF!</v>
      </c>
      <c r="BD44" s="5" t="e">
        <f>IF(BC44=0,"",RANK(BC44,BC$6:BC$353))</f>
        <v>#REF!</v>
      </c>
      <c r="BF44" t="s">
        <v>519</v>
      </c>
      <c r="BG44" t="s">
        <v>935</v>
      </c>
      <c r="BH44" t="s">
        <v>803</v>
      </c>
      <c r="BI44" t="s">
        <v>1478</v>
      </c>
      <c r="BJ44">
        <v>12</v>
      </c>
      <c r="BK44">
        <v>16</v>
      </c>
      <c r="BL44">
        <v>14</v>
      </c>
      <c r="BM44">
        <v>42</v>
      </c>
      <c r="BN44">
        <v>105</v>
      </c>
      <c r="BO44">
        <v>159</v>
      </c>
    </row>
    <row r="45" spans="2:67">
      <c r="B45" s="52" t="s">
        <v>454</v>
      </c>
      <c r="C45" s="41" t="s">
        <v>933</v>
      </c>
      <c r="D45" s="72" t="s">
        <v>738</v>
      </c>
      <c r="E45" s="13" t="s">
        <v>1419</v>
      </c>
      <c r="F45" s="14">
        <v>12</v>
      </c>
      <c r="G45" s="14">
        <v>14</v>
      </c>
      <c r="H45" s="14">
        <v>15</v>
      </c>
      <c r="I45" s="4">
        <f>SUM(F45:H45)</f>
        <v>41</v>
      </c>
      <c r="J45" s="5">
        <f>IF(E45="","",RANK(I45,I$6:I$353))</f>
        <v>121</v>
      </c>
      <c r="K45" s="28">
        <f>IF(J45="",0,I$354+1-J45)</f>
        <v>143</v>
      </c>
      <c r="L45" s="30"/>
      <c r="M45" s="31"/>
      <c r="N45" s="31"/>
      <c r="O45" s="31"/>
      <c r="P45" s="4">
        <f t="shared" si="0"/>
        <v>0</v>
      </c>
      <c r="Q45" s="5" t="str">
        <f>IF(L45="","",RANK(P45,P$6:P$353))</f>
        <v/>
      </c>
      <c r="R45" s="28">
        <f>IF(Q45="",0,P$354+1-Q45)</f>
        <v>0</v>
      </c>
      <c r="S45" s="3" t="e">
        <f>R45+#REF!</f>
        <v>#REF!</v>
      </c>
      <c r="T45" s="5" t="e">
        <f>IF(S45=0,"",RANK(S45,S$6:S$353))</f>
        <v>#REF!</v>
      </c>
      <c r="U45" s="13"/>
      <c r="V45" s="14"/>
      <c r="W45" s="14"/>
      <c r="X45" s="14"/>
      <c r="Y45" s="5">
        <f t="shared" si="1"/>
        <v>0</v>
      </c>
      <c r="Z45" s="5" t="str">
        <f>IF(U45="","",RANK(Y45,Y$7:Y$353))</f>
        <v/>
      </c>
      <c r="AA45" s="28">
        <f>IF(Z45="",0,Y$354+1-Z45)</f>
        <v>0</v>
      </c>
      <c r="AB45" s="3" t="e">
        <f t="shared" si="2"/>
        <v>#REF!</v>
      </c>
      <c r="AC45" s="5" t="e">
        <f>IF(AB45=0,"",RANK(AB45,AB$6:AB$353))</f>
        <v>#REF!</v>
      </c>
      <c r="AD45" s="13"/>
      <c r="AE45" s="14"/>
      <c r="AF45" s="14"/>
      <c r="AG45" s="14"/>
      <c r="AH45" s="5">
        <f t="shared" si="3"/>
        <v>0</v>
      </c>
      <c r="AI45" s="5" t="str">
        <f>IF(AD45="","",RANK(AH45,AH$7:AH$353))</f>
        <v/>
      </c>
      <c r="AJ45" s="28">
        <f>IF(AI45="",0,AH$354+1-AI45)</f>
        <v>0</v>
      </c>
      <c r="AK45" s="3" t="e">
        <f t="shared" si="4"/>
        <v>#REF!</v>
      </c>
      <c r="AL45" s="5" t="e">
        <f>IF(AK45=0,"",RANK(AK45,AK$6:AK$353))</f>
        <v>#REF!</v>
      </c>
      <c r="AM45" s="13"/>
      <c r="AN45" s="14"/>
      <c r="AO45" s="14"/>
      <c r="AP45" s="14"/>
      <c r="AQ45" s="5">
        <f t="shared" ref="AQ45:AQ124" si="10">SUM(AN45:AP45)</f>
        <v>0</v>
      </c>
      <c r="AR45" s="5" t="str">
        <f>IF(AM45="","",RANK(AQ45,AQ$6:AQ$353))</f>
        <v/>
      </c>
      <c r="AS45" s="28">
        <f t="shared" ref="AS45:AS124" si="11">IF(AR45="",0,AQ$354+1-AR45)</f>
        <v>0</v>
      </c>
      <c r="AT45" s="3" t="e">
        <f t="shared" si="6"/>
        <v>#REF!</v>
      </c>
      <c r="AU45" s="5" t="e">
        <f>IF(AT45=0,"",RANK(AT45,AT$6:AT$353))</f>
        <v>#REF!</v>
      </c>
      <c r="AV45" s="13"/>
      <c r="AW45" s="14"/>
      <c r="AX45" s="14"/>
      <c r="AY45" s="14"/>
      <c r="AZ45" s="5">
        <f t="shared" si="7"/>
        <v>0</v>
      </c>
      <c r="BA45" s="5" t="str">
        <f>IF(AV45="","",RANK(AZ45,AZ$6:AZ$353))</f>
        <v/>
      </c>
      <c r="BB45" s="35">
        <f>IF(BA45="",0,AZ$354+1-BA45)</f>
        <v>0</v>
      </c>
      <c r="BC45" s="3" t="e">
        <f t="shared" si="8"/>
        <v>#REF!</v>
      </c>
      <c r="BD45" s="5" t="e">
        <f>IF(BC45=0,"",RANK(BC45,BC$6:BC$353))</f>
        <v>#REF!</v>
      </c>
      <c r="BF45" t="s">
        <v>618</v>
      </c>
      <c r="BG45" t="s">
        <v>945</v>
      </c>
      <c r="BH45" t="s">
        <v>902</v>
      </c>
      <c r="BI45" t="s">
        <v>1569</v>
      </c>
      <c r="BJ45">
        <v>15</v>
      </c>
      <c r="BK45">
        <v>16</v>
      </c>
      <c r="BL45">
        <v>15</v>
      </c>
      <c r="BM45">
        <v>46</v>
      </c>
      <c r="BN45">
        <v>42</v>
      </c>
      <c r="BO45">
        <v>222</v>
      </c>
    </row>
    <row r="46" spans="2:67">
      <c r="B46" s="36" t="s">
        <v>487</v>
      </c>
      <c r="C46" s="41" t="s">
        <v>933</v>
      </c>
      <c r="D46" s="72" t="s">
        <v>771</v>
      </c>
      <c r="E46" s="13" t="s">
        <v>1450</v>
      </c>
      <c r="F46" s="14">
        <v>13</v>
      </c>
      <c r="G46" s="14">
        <v>14</v>
      </c>
      <c r="H46" s="14">
        <v>14</v>
      </c>
      <c r="I46" s="4">
        <f>SUM(F46:H46)</f>
        <v>41</v>
      </c>
      <c r="J46" s="5">
        <f>IF(E46="","",RANK(I46,I$6:I$353))</f>
        <v>121</v>
      </c>
      <c r="K46" s="28">
        <f>IF(J46="",0,I$354+1-J46)</f>
        <v>143</v>
      </c>
      <c r="L46" s="30"/>
      <c r="M46" s="31"/>
      <c r="N46" s="31"/>
      <c r="O46" s="31"/>
      <c r="P46" s="4">
        <f t="shared" si="0"/>
        <v>0</v>
      </c>
      <c r="Q46" s="5" t="str">
        <f>IF(L46="","",RANK(P46,P$6:P$353))</f>
        <v/>
      </c>
      <c r="R46" s="28">
        <f>IF(Q46="",0,P$354+1-Q46)</f>
        <v>0</v>
      </c>
      <c r="S46" s="3" t="e">
        <f>R46+#REF!</f>
        <v>#REF!</v>
      </c>
      <c r="T46" s="5" t="e">
        <f>IF(S46=0,"",RANK(S46,S$6:S$353))</f>
        <v>#REF!</v>
      </c>
      <c r="U46" s="13"/>
      <c r="V46" s="14"/>
      <c r="W46" s="14"/>
      <c r="X46" s="14"/>
      <c r="Y46" s="5">
        <f t="shared" si="1"/>
        <v>0</v>
      </c>
      <c r="Z46" s="5" t="str">
        <f>IF(U46="","",RANK(Y46,Y$7:Y$353))</f>
        <v/>
      </c>
      <c r="AA46" s="28">
        <f>IF(Z46="",0,Y$354+1-Z46)</f>
        <v>0</v>
      </c>
      <c r="AB46" s="3" t="e">
        <f t="shared" si="2"/>
        <v>#REF!</v>
      </c>
      <c r="AC46" s="5" t="e">
        <f>IF(AB46=0,"",RANK(AB46,AB$6:AB$353))</f>
        <v>#REF!</v>
      </c>
      <c r="AD46" s="13"/>
      <c r="AE46" s="14"/>
      <c r="AF46" s="14"/>
      <c r="AG46" s="14"/>
      <c r="AH46" s="5">
        <f t="shared" si="3"/>
        <v>0</v>
      </c>
      <c r="AI46" s="5" t="str">
        <f>IF(AD46="","",RANK(AH46,AH$7:AH$353))</f>
        <v/>
      </c>
      <c r="AJ46" s="28">
        <f>IF(AI46="",0,AH$354+1-AI46)</f>
        <v>0</v>
      </c>
      <c r="AK46" s="3" t="e">
        <f t="shared" si="4"/>
        <v>#REF!</v>
      </c>
      <c r="AL46" s="5" t="e">
        <f>IF(AK46=0,"",RANK(AK46,AK$6:AK$353))</f>
        <v>#REF!</v>
      </c>
      <c r="AM46" s="13"/>
      <c r="AN46" s="14"/>
      <c r="AO46" s="14"/>
      <c r="AP46" s="14"/>
      <c r="AQ46" s="5">
        <f t="shared" si="10"/>
        <v>0</v>
      </c>
      <c r="AR46" s="5" t="str">
        <f>IF(AM46="","",RANK(AQ46,AQ$6:AQ$353))</f>
        <v/>
      </c>
      <c r="AS46" s="28">
        <f t="shared" si="11"/>
        <v>0</v>
      </c>
      <c r="AT46" s="3" t="e">
        <f t="shared" si="6"/>
        <v>#REF!</v>
      </c>
      <c r="AU46" s="5" t="e">
        <f>IF(AT46=0,"",RANK(AT46,AT$6:AT$353))</f>
        <v>#REF!</v>
      </c>
      <c r="AV46" s="13"/>
      <c r="AW46" s="14"/>
      <c r="AX46" s="14"/>
      <c r="AY46" s="14"/>
      <c r="AZ46" s="5">
        <f t="shared" si="7"/>
        <v>0</v>
      </c>
      <c r="BA46" s="5" t="str">
        <f>IF(AV46="","",RANK(AZ46,AZ$6:AZ$353))</f>
        <v/>
      </c>
      <c r="BB46" s="35">
        <f>IF(BA46="",0,AZ$354+1-BA46)</f>
        <v>0</v>
      </c>
      <c r="BC46" s="3" t="e">
        <f t="shared" si="8"/>
        <v>#REF!</v>
      </c>
      <c r="BD46" s="5" t="e">
        <f>IF(BC46=0,"",RANK(BC46,BC$6:BC$353))</f>
        <v>#REF!</v>
      </c>
      <c r="BF46" t="s">
        <v>619</v>
      </c>
      <c r="BG46" t="s">
        <v>945</v>
      </c>
      <c r="BH46" t="s">
        <v>903</v>
      </c>
      <c r="BI46" t="s">
        <v>1570</v>
      </c>
      <c r="BJ46">
        <v>13</v>
      </c>
      <c r="BK46">
        <v>15</v>
      </c>
      <c r="BL46">
        <v>15</v>
      </c>
      <c r="BM46">
        <v>43</v>
      </c>
      <c r="BN46">
        <v>86</v>
      </c>
      <c r="BO46">
        <v>178</v>
      </c>
    </row>
    <row r="47" spans="2:67">
      <c r="B47" s="36" t="s">
        <v>484</v>
      </c>
      <c r="C47" s="41" t="s">
        <v>933</v>
      </c>
      <c r="D47" s="72" t="s">
        <v>768</v>
      </c>
      <c r="E47" s="13" t="s">
        <v>1448</v>
      </c>
      <c r="F47" s="14">
        <v>14</v>
      </c>
      <c r="G47" s="14">
        <v>11</v>
      </c>
      <c r="H47" s="14">
        <v>16</v>
      </c>
      <c r="I47" s="4">
        <f>SUM(F47:H47)</f>
        <v>41</v>
      </c>
      <c r="J47" s="5">
        <f>IF(E47="","",RANK(I47,I$6:I$353))</f>
        <v>121</v>
      </c>
      <c r="K47" s="28">
        <f>IF(J47="",0,I$354+1-J47)</f>
        <v>143</v>
      </c>
      <c r="L47" s="30"/>
      <c r="M47" s="31"/>
      <c r="N47" s="31"/>
      <c r="O47" s="31"/>
      <c r="P47" s="4">
        <f t="shared" si="0"/>
        <v>0</v>
      </c>
      <c r="Q47" s="5" t="str">
        <f>IF(L47="","",RANK(P47,P$6:P$353))</f>
        <v/>
      </c>
      <c r="R47" s="28">
        <f>IF(Q47="",0,P$354+1-Q47)</f>
        <v>0</v>
      </c>
      <c r="S47" s="3" t="e">
        <f>R47+#REF!</f>
        <v>#REF!</v>
      </c>
      <c r="T47" s="5" t="e">
        <f>IF(S47=0,"",RANK(S47,S$6:S$353))</f>
        <v>#REF!</v>
      </c>
      <c r="U47" s="13"/>
      <c r="V47" s="14"/>
      <c r="W47" s="14"/>
      <c r="X47" s="14"/>
      <c r="Y47" s="5">
        <f t="shared" si="1"/>
        <v>0</v>
      </c>
      <c r="Z47" s="5" t="str">
        <f>IF(U47="","",RANK(Y47,Y$7:Y$353))</f>
        <v/>
      </c>
      <c r="AA47" s="28">
        <f>IF(Z47="",0,Y$354+1-Z47)</f>
        <v>0</v>
      </c>
      <c r="AB47" s="3" t="e">
        <f t="shared" si="2"/>
        <v>#REF!</v>
      </c>
      <c r="AC47" s="5" t="e">
        <f>IF(AB47=0,"",RANK(AB47,AB$6:AB$353))</f>
        <v>#REF!</v>
      </c>
      <c r="AD47" s="13"/>
      <c r="AE47" s="14"/>
      <c r="AF47" s="14"/>
      <c r="AG47" s="14"/>
      <c r="AH47" s="5">
        <f t="shared" si="3"/>
        <v>0</v>
      </c>
      <c r="AI47" s="5" t="str">
        <f>IF(AD47="","",RANK(AH47,AH$7:AH$353))</f>
        <v/>
      </c>
      <c r="AJ47" s="28">
        <f>IF(AI47="",0,AH$354+1-AI47)</f>
        <v>0</v>
      </c>
      <c r="AK47" s="3" t="e">
        <f t="shared" si="4"/>
        <v>#REF!</v>
      </c>
      <c r="AL47" s="5" t="e">
        <f>IF(AK47=0,"",RANK(AK47,AK$6:AK$353))</f>
        <v>#REF!</v>
      </c>
      <c r="AM47" s="30"/>
      <c r="AN47" s="31"/>
      <c r="AO47" s="31"/>
      <c r="AP47" s="31"/>
      <c r="AQ47" s="5">
        <f t="shared" si="10"/>
        <v>0</v>
      </c>
      <c r="AR47" s="5" t="str">
        <f>IF(AM47="","",RANK(AQ47,AQ$6:AQ$353))</f>
        <v/>
      </c>
      <c r="AS47" s="28">
        <f t="shared" si="11"/>
        <v>0</v>
      </c>
      <c r="AT47" s="3" t="e">
        <f t="shared" si="6"/>
        <v>#REF!</v>
      </c>
      <c r="AU47" s="5" t="e">
        <f>IF(AT47=0,"",RANK(AT47,AT$6:AT$353))</f>
        <v>#REF!</v>
      </c>
      <c r="AV47" s="13"/>
      <c r="AW47" s="14"/>
      <c r="AX47" s="14"/>
      <c r="AY47" s="14"/>
      <c r="AZ47" s="5">
        <f t="shared" si="7"/>
        <v>0</v>
      </c>
      <c r="BA47" s="5" t="str">
        <f>IF(AV47="","",RANK(AZ47,AZ$6:AZ$353))</f>
        <v/>
      </c>
      <c r="BB47" s="35">
        <f>IF(BA47="",0,AZ$354+1-BA47)</f>
        <v>0</v>
      </c>
      <c r="BC47" s="3" t="e">
        <f t="shared" si="8"/>
        <v>#REF!</v>
      </c>
      <c r="BD47" s="5" t="e">
        <f>IF(BC47=0,"",RANK(BC47,BC$6:BC$353))</f>
        <v>#REF!</v>
      </c>
      <c r="BF47" t="s">
        <v>613</v>
      </c>
      <c r="BG47" t="s">
        <v>945</v>
      </c>
      <c r="BH47" t="s">
        <v>897</v>
      </c>
      <c r="BI47" t="s">
        <v>1544</v>
      </c>
      <c r="BJ47">
        <v>13</v>
      </c>
      <c r="BK47">
        <v>16</v>
      </c>
      <c r="BL47">
        <v>13</v>
      </c>
      <c r="BM47">
        <v>42</v>
      </c>
      <c r="BN47">
        <v>105</v>
      </c>
      <c r="BO47">
        <v>159</v>
      </c>
    </row>
    <row r="48" spans="2:67">
      <c r="B48" s="48" t="s">
        <v>453</v>
      </c>
      <c r="C48" s="41" t="s">
        <v>933</v>
      </c>
      <c r="D48" s="72" t="s">
        <v>737</v>
      </c>
      <c r="E48" s="13" t="s">
        <v>1418</v>
      </c>
      <c r="F48" s="14">
        <v>12</v>
      </c>
      <c r="G48" s="14">
        <v>16</v>
      </c>
      <c r="H48" s="14">
        <v>13</v>
      </c>
      <c r="I48" s="4">
        <f>SUM(F48:H48)</f>
        <v>41</v>
      </c>
      <c r="J48" s="5">
        <f>IF(E48="","",RANK(I48,I$6:I$353))</f>
        <v>121</v>
      </c>
      <c r="K48" s="28">
        <f>IF(J48="",0,I$354+1-J48)</f>
        <v>143</v>
      </c>
      <c r="L48" s="30"/>
      <c r="M48" s="31"/>
      <c r="N48" s="31"/>
      <c r="O48" s="31"/>
      <c r="P48" s="4"/>
      <c r="Q48" s="5"/>
      <c r="R48" s="28"/>
      <c r="S48" s="3"/>
      <c r="T48" s="5"/>
      <c r="U48" s="13"/>
      <c r="V48" s="14"/>
      <c r="W48" s="14"/>
      <c r="X48" s="14"/>
      <c r="Y48" s="5"/>
      <c r="Z48" s="5"/>
      <c r="AA48" s="28"/>
      <c r="AB48" s="3"/>
      <c r="AC48" s="5"/>
      <c r="AD48" s="13"/>
      <c r="AE48" s="14"/>
      <c r="AF48" s="14"/>
      <c r="AG48" s="14"/>
      <c r="AH48" s="5"/>
      <c r="AI48" s="5"/>
      <c r="AJ48" s="28"/>
      <c r="AK48" s="3"/>
      <c r="AL48" s="5"/>
      <c r="AM48" s="30"/>
      <c r="AN48" s="31"/>
      <c r="AO48" s="31"/>
      <c r="AP48" s="31"/>
      <c r="AQ48" s="5"/>
      <c r="AR48" s="5"/>
      <c r="AS48" s="28"/>
      <c r="AT48" s="3"/>
      <c r="AU48" s="5"/>
      <c r="AV48" s="13"/>
      <c r="AW48" s="14"/>
      <c r="AX48" s="14"/>
      <c r="AY48" s="14"/>
      <c r="AZ48" s="5"/>
      <c r="BA48" s="5"/>
      <c r="BB48" s="35"/>
      <c r="BC48" s="3"/>
      <c r="BD48" s="5"/>
      <c r="BF48" t="s">
        <v>615</v>
      </c>
      <c r="BG48" t="s">
        <v>945</v>
      </c>
      <c r="BH48" t="s">
        <v>899</v>
      </c>
      <c r="BI48" t="s">
        <v>1566</v>
      </c>
      <c r="BJ48">
        <v>11</v>
      </c>
      <c r="BK48">
        <v>13</v>
      </c>
      <c r="BL48">
        <v>15</v>
      </c>
      <c r="BM48">
        <v>39</v>
      </c>
      <c r="BN48">
        <v>154</v>
      </c>
      <c r="BO48">
        <v>110</v>
      </c>
    </row>
    <row r="49" spans="2:67">
      <c r="B49" s="36" t="s">
        <v>476</v>
      </c>
      <c r="C49" s="41" t="s">
        <v>933</v>
      </c>
      <c r="D49" s="72" t="s">
        <v>760</v>
      </c>
      <c r="E49" s="13" t="s">
        <v>1441</v>
      </c>
      <c r="F49" s="14">
        <v>12</v>
      </c>
      <c r="G49" s="14">
        <v>14</v>
      </c>
      <c r="H49" s="14">
        <v>14</v>
      </c>
      <c r="I49" s="4">
        <f>SUM(F49:H49)</f>
        <v>40</v>
      </c>
      <c r="J49" s="5">
        <f>IF(E49="","",RANK(I49,I$6:I$353))</f>
        <v>140</v>
      </c>
      <c r="K49" s="28">
        <f>IF(J49="",0,I$354+1-J49)</f>
        <v>124</v>
      </c>
      <c r="L49" s="30"/>
      <c r="M49" s="31"/>
      <c r="N49" s="31"/>
      <c r="O49" s="31"/>
      <c r="P49" s="4"/>
      <c r="Q49" s="5"/>
      <c r="R49" s="28"/>
      <c r="S49" s="3"/>
      <c r="T49" s="5"/>
      <c r="U49" s="13"/>
      <c r="V49" s="14"/>
      <c r="W49" s="14"/>
      <c r="X49" s="14"/>
      <c r="Y49" s="5"/>
      <c r="Z49" s="5"/>
      <c r="AA49" s="28"/>
      <c r="AB49" s="3"/>
      <c r="AC49" s="5"/>
      <c r="AD49" s="13"/>
      <c r="AE49" s="14"/>
      <c r="AF49" s="14"/>
      <c r="AG49" s="14"/>
      <c r="AH49" s="5"/>
      <c r="AI49" s="5"/>
      <c r="AJ49" s="28"/>
      <c r="AK49" s="3"/>
      <c r="AL49" s="5"/>
      <c r="AM49" s="30"/>
      <c r="AN49" s="31"/>
      <c r="AO49" s="31"/>
      <c r="AP49" s="31"/>
      <c r="AQ49" s="5"/>
      <c r="AR49" s="5"/>
      <c r="AS49" s="28"/>
      <c r="AT49" s="3"/>
      <c r="AU49" s="5"/>
      <c r="AV49" s="13"/>
      <c r="AW49" s="14"/>
      <c r="AX49" s="14"/>
      <c r="AY49" s="14"/>
      <c r="AZ49" s="5"/>
      <c r="BA49" s="5"/>
      <c r="BB49" s="35"/>
      <c r="BC49" s="3"/>
      <c r="BD49" s="5"/>
      <c r="BF49" t="s">
        <v>1319</v>
      </c>
      <c r="BG49" t="s">
        <v>945</v>
      </c>
      <c r="BH49" t="s">
        <v>1315</v>
      </c>
      <c r="BI49" t="s">
        <v>1572</v>
      </c>
      <c r="BJ49">
        <v>11</v>
      </c>
      <c r="BK49">
        <v>14</v>
      </c>
      <c r="BL49">
        <v>13</v>
      </c>
      <c r="BM49">
        <v>38</v>
      </c>
      <c r="BN49">
        <v>174</v>
      </c>
      <c r="BO49">
        <v>90</v>
      </c>
    </row>
    <row r="50" spans="2:67">
      <c r="B50" s="36" t="s">
        <v>469</v>
      </c>
      <c r="C50" s="41" t="s">
        <v>933</v>
      </c>
      <c r="D50" s="72" t="s">
        <v>753</v>
      </c>
      <c r="E50" s="13" t="s">
        <v>1435</v>
      </c>
      <c r="F50" s="14">
        <v>10</v>
      </c>
      <c r="G50" s="14">
        <v>14</v>
      </c>
      <c r="H50" s="14">
        <v>15</v>
      </c>
      <c r="I50" s="4">
        <f>SUM(F50:H50)</f>
        <v>39</v>
      </c>
      <c r="J50" s="5">
        <f>IF(E50="","",RANK(I50,I$6:I$353))</f>
        <v>154</v>
      </c>
      <c r="K50" s="28">
        <f>IF(J50="",0,I$354+1-J50)</f>
        <v>110</v>
      </c>
      <c r="L50" s="30"/>
      <c r="M50" s="31"/>
      <c r="N50" s="31"/>
      <c r="O50" s="31"/>
      <c r="P50" s="4">
        <f t="shared" si="0"/>
        <v>0</v>
      </c>
      <c r="Q50" s="5" t="str">
        <f>IF(L50="","",RANK(P50,P$6:P$353))</f>
        <v/>
      </c>
      <c r="R50" s="28">
        <f>IF(Q50="",0,P$354+1-Q50)</f>
        <v>0</v>
      </c>
      <c r="S50" s="3" t="e">
        <f>R50+#REF!</f>
        <v>#REF!</v>
      </c>
      <c r="T50" s="5" t="e">
        <f>IF(S50=0,"",RANK(S50,S$6:S$353))</f>
        <v>#REF!</v>
      </c>
      <c r="U50" s="13"/>
      <c r="V50" s="14"/>
      <c r="W50" s="14"/>
      <c r="X50" s="14"/>
      <c r="Y50" s="5">
        <f t="shared" si="1"/>
        <v>0</v>
      </c>
      <c r="Z50" s="5" t="str">
        <f>IF(U50="","",RANK(Y50,Y$7:Y$353))</f>
        <v/>
      </c>
      <c r="AA50" s="28">
        <f>IF(Z50="",0,Y$354+1-Z50)</f>
        <v>0</v>
      </c>
      <c r="AB50" s="3" t="e">
        <f t="shared" si="2"/>
        <v>#REF!</v>
      </c>
      <c r="AC50" s="5" t="e">
        <f>IF(AB50=0,"",RANK(AB50,AB$6:AB$353))</f>
        <v>#REF!</v>
      </c>
      <c r="AD50" s="13"/>
      <c r="AE50" s="14"/>
      <c r="AF50" s="14"/>
      <c r="AG50" s="14"/>
      <c r="AH50" s="5">
        <f t="shared" si="3"/>
        <v>0</v>
      </c>
      <c r="AI50" s="5" t="str">
        <f>IF(AD50="","",RANK(AH50,AH$7:AH$353))</f>
        <v/>
      </c>
      <c r="AJ50" s="28">
        <f>IF(AI50="",0,AH$354+1-AI50)</f>
        <v>0</v>
      </c>
      <c r="AK50" s="3" t="e">
        <f t="shared" si="4"/>
        <v>#REF!</v>
      </c>
      <c r="AL50" s="5" t="e">
        <f>IF(AK50=0,"",RANK(AK50,AK$6:AK$353))</f>
        <v>#REF!</v>
      </c>
      <c r="AM50" s="13"/>
      <c r="AN50" s="14"/>
      <c r="AO50" s="14"/>
      <c r="AP50" s="14"/>
      <c r="AQ50" s="5">
        <f t="shared" si="10"/>
        <v>0</v>
      </c>
      <c r="AR50" s="5" t="str">
        <f>IF(AM50="","",RANK(AQ50,AQ$6:AQ$353))</f>
        <v/>
      </c>
      <c r="AS50" s="28">
        <f t="shared" si="11"/>
        <v>0</v>
      </c>
      <c r="AT50" s="3" t="e">
        <f t="shared" si="6"/>
        <v>#REF!</v>
      </c>
      <c r="AU50" s="5" t="e">
        <f>IF(AT50=0,"",RANK(AT50,AT$6:AT$353))</f>
        <v>#REF!</v>
      </c>
      <c r="AV50" s="13"/>
      <c r="AW50" s="14"/>
      <c r="AX50" s="14"/>
      <c r="AY50" s="14"/>
      <c r="AZ50" s="5">
        <f t="shared" si="7"/>
        <v>0</v>
      </c>
      <c r="BA50" s="5" t="str">
        <f>IF(AV50="","",RANK(AZ50,AZ$6:AZ$353))</f>
        <v/>
      </c>
      <c r="BB50" s="35">
        <f>IF(BA50="",0,AZ$354+1-BA50)</f>
        <v>0</v>
      </c>
      <c r="BC50" s="3" t="e">
        <f t="shared" si="8"/>
        <v>#REF!</v>
      </c>
      <c r="BD50" s="5" t="e">
        <f>IF(BC50=0,"",RANK(BC50,BC$6:BC$353))</f>
        <v>#REF!</v>
      </c>
      <c r="BF50" t="s">
        <v>636</v>
      </c>
      <c r="BG50" t="s">
        <v>949</v>
      </c>
      <c r="BH50" t="s">
        <v>920</v>
      </c>
      <c r="BI50" t="s">
        <v>1585</v>
      </c>
      <c r="BJ50">
        <v>17</v>
      </c>
      <c r="BK50">
        <v>15</v>
      </c>
      <c r="BL50">
        <v>17</v>
      </c>
      <c r="BM50">
        <v>49</v>
      </c>
      <c r="BN50">
        <v>18</v>
      </c>
      <c r="BO50">
        <v>246</v>
      </c>
    </row>
    <row r="51" spans="2:67">
      <c r="B51" s="36" t="s">
        <v>465</v>
      </c>
      <c r="C51" s="41" t="s">
        <v>933</v>
      </c>
      <c r="D51" s="72" t="s">
        <v>749</v>
      </c>
      <c r="E51" s="13" t="s">
        <v>1432</v>
      </c>
      <c r="F51" s="14">
        <v>12</v>
      </c>
      <c r="G51" s="14">
        <v>14</v>
      </c>
      <c r="H51" s="14">
        <v>13</v>
      </c>
      <c r="I51" s="4">
        <f>SUM(F51:H51)</f>
        <v>39</v>
      </c>
      <c r="J51" s="5">
        <f>IF(E51="","",RANK(I51,I$6:I$353))</f>
        <v>154</v>
      </c>
      <c r="K51" s="28">
        <f>IF(J51="",0,I$354+1-J51)</f>
        <v>110</v>
      </c>
      <c r="L51" s="30"/>
      <c r="M51" s="31"/>
      <c r="N51" s="31"/>
      <c r="O51" s="31"/>
      <c r="P51" s="4"/>
      <c r="Q51" s="5"/>
      <c r="R51" s="28"/>
      <c r="S51" s="3"/>
      <c r="T51" s="5"/>
      <c r="U51" s="30"/>
      <c r="V51" s="31"/>
      <c r="W51" s="31"/>
      <c r="X51" s="31"/>
      <c r="Y51" s="5"/>
      <c r="Z51" s="5"/>
      <c r="AA51" s="28"/>
      <c r="AB51" s="3"/>
      <c r="AC51" s="5"/>
      <c r="AD51" s="13"/>
      <c r="AE51" s="14"/>
      <c r="AF51" s="14"/>
      <c r="AG51" s="14"/>
      <c r="AH51" s="5"/>
      <c r="AI51" s="5"/>
      <c r="AJ51" s="28"/>
      <c r="AK51" s="3"/>
      <c r="AL51" s="5"/>
      <c r="AM51" s="13"/>
      <c r="AN51" s="14"/>
      <c r="AO51" s="14"/>
      <c r="AP51" s="14"/>
      <c r="AQ51" s="5"/>
      <c r="AR51" s="5"/>
      <c r="AS51" s="28"/>
      <c r="AT51" s="3"/>
      <c r="AU51" s="5"/>
      <c r="AV51" s="13"/>
      <c r="AW51" s="14"/>
      <c r="AX51" s="14"/>
      <c r="AY51" s="14"/>
      <c r="AZ51" s="5"/>
      <c r="BA51" s="5"/>
      <c r="BB51" s="35"/>
      <c r="BC51" s="3"/>
      <c r="BD51" s="5"/>
      <c r="BF51" t="s">
        <v>635</v>
      </c>
      <c r="BG51" t="s">
        <v>949</v>
      </c>
      <c r="BH51" t="s">
        <v>919</v>
      </c>
      <c r="BI51" t="s">
        <v>1584</v>
      </c>
      <c r="BJ51">
        <v>16</v>
      </c>
      <c r="BK51">
        <v>14</v>
      </c>
      <c r="BL51">
        <v>14</v>
      </c>
      <c r="BM51">
        <v>44</v>
      </c>
      <c r="BN51">
        <v>73</v>
      </c>
      <c r="BO51">
        <v>191</v>
      </c>
    </row>
    <row r="52" spans="2:67">
      <c r="B52" s="36" t="s">
        <v>481</v>
      </c>
      <c r="C52" s="41" t="s">
        <v>933</v>
      </c>
      <c r="D52" s="72" t="s">
        <v>765</v>
      </c>
      <c r="E52" s="13" t="s">
        <v>1445</v>
      </c>
      <c r="F52" s="14">
        <v>12</v>
      </c>
      <c r="G52" s="14">
        <v>15</v>
      </c>
      <c r="H52" s="14">
        <v>12</v>
      </c>
      <c r="I52" s="5">
        <f>SUM(F52:H52)</f>
        <v>39</v>
      </c>
      <c r="J52" s="5">
        <f>IF(E52="","",RANK(I52,I$6:I$353))</f>
        <v>154</v>
      </c>
      <c r="K52" s="28">
        <f>IF(J52="",0,I$354+1-J52)</f>
        <v>110</v>
      </c>
      <c r="L52" s="30"/>
      <c r="M52" s="31"/>
      <c r="N52" s="31"/>
      <c r="O52" s="31"/>
      <c r="P52" s="4">
        <f t="shared" si="0"/>
        <v>0</v>
      </c>
      <c r="Q52" s="5" t="str">
        <f>IF(L52="","",RANK(P52,P$6:P$353))</f>
        <v/>
      </c>
      <c r="R52" s="28">
        <f>IF(Q52="",0,P$354+1-Q52)</f>
        <v>0</v>
      </c>
      <c r="S52" s="3" t="e">
        <f>R52+#REF!</f>
        <v>#REF!</v>
      </c>
      <c r="T52" s="5" t="e">
        <f>IF(S52=0,"",RANK(S52,S$6:S$353))</f>
        <v>#REF!</v>
      </c>
      <c r="U52" s="30"/>
      <c r="V52" s="31"/>
      <c r="W52" s="31"/>
      <c r="X52" s="31"/>
      <c r="Y52" s="5">
        <f t="shared" si="1"/>
        <v>0</v>
      </c>
      <c r="Z52" s="5" t="str">
        <f>IF(U52="","",RANK(Y52,Y$7:Y$353))</f>
        <v/>
      </c>
      <c r="AA52" s="28">
        <f>IF(Z52="",0,Y$354+1-Z52)</f>
        <v>0</v>
      </c>
      <c r="AB52" s="3" t="e">
        <f t="shared" si="2"/>
        <v>#REF!</v>
      </c>
      <c r="AC52" s="5" t="e">
        <f>IF(AB52=0,"",RANK(AB52,AB$6:AB$353))</f>
        <v>#REF!</v>
      </c>
      <c r="AD52" s="13"/>
      <c r="AE52" s="14"/>
      <c r="AF52" s="14"/>
      <c r="AG52" s="14"/>
      <c r="AH52" s="5">
        <f t="shared" si="3"/>
        <v>0</v>
      </c>
      <c r="AI52" s="5" t="str">
        <f>IF(AD52="","",RANK(AH52,AH$7:AH$353))</f>
        <v/>
      </c>
      <c r="AJ52" s="28">
        <f>IF(AI52="",0,AH$354+1-AI52)</f>
        <v>0</v>
      </c>
      <c r="AK52" s="3" t="e">
        <f t="shared" si="4"/>
        <v>#REF!</v>
      </c>
      <c r="AL52" s="5" t="e">
        <f>IF(AK52=0,"",RANK(AK52,AK$6:AK$353))</f>
        <v>#REF!</v>
      </c>
      <c r="AM52" s="13"/>
      <c r="AN52" s="14"/>
      <c r="AO52" s="14"/>
      <c r="AP52" s="14"/>
      <c r="AQ52" s="5">
        <f t="shared" si="10"/>
        <v>0</v>
      </c>
      <c r="AR52" s="5" t="str">
        <f>IF(AM52="","",RANK(AQ52,AQ$6:AQ$353))</f>
        <v/>
      </c>
      <c r="AS52" s="28">
        <f t="shared" si="11"/>
        <v>0</v>
      </c>
      <c r="AT52" s="3" t="e">
        <f t="shared" si="6"/>
        <v>#REF!</v>
      </c>
      <c r="AU52" s="5" t="e">
        <f>IF(AT52=0,"",RANK(AT52,AT$6:AT$353))</f>
        <v>#REF!</v>
      </c>
      <c r="AV52" s="13"/>
      <c r="AW52" s="14"/>
      <c r="AX52" s="14"/>
      <c r="AY52" s="14"/>
      <c r="AZ52" s="5">
        <f t="shared" si="7"/>
        <v>0</v>
      </c>
      <c r="BA52" s="5" t="str">
        <f>IF(AV52="","",RANK(AZ52,AZ$6:AZ$353))</f>
        <v/>
      </c>
      <c r="BB52" s="35">
        <f>IF(BA52="",0,AZ$354+1-BA52)</f>
        <v>0</v>
      </c>
      <c r="BC52" s="3" t="e">
        <f t="shared" si="8"/>
        <v>#REF!</v>
      </c>
      <c r="BD52" s="5" t="e">
        <f>IF(BC52=0,"",RANK(BC52,BC$6:BC$353))</f>
        <v>#REF!</v>
      </c>
      <c r="BF52" t="s">
        <v>1610</v>
      </c>
      <c r="BG52" t="s">
        <v>949</v>
      </c>
      <c r="BH52" t="s">
        <v>1609</v>
      </c>
      <c r="BI52" t="s">
        <v>1586</v>
      </c>
      <c r="BJ52">
        <v>13</v>
      </c>
      <c r="BK52">
        <v>13</v>
      </c>
      <c r="BL52">
        <v>12</v>
      </c>
      <c r="BM52">
        <v>38</v>
      </c>
      <c r="BN52">
        <v>174</v>
      </c>
      <c r="BO52">
        <v>90</v>
      </c>
    </row>
    <row r="53" spans="2:67">
      <c r="B53" s="36" t="s">
        <v>1280</v>
      </c>
      <c r="C53" s="41" t="s">
        <v>933</v>
      </c>
      <c r="D53" s="72" t="s">
        <v>1279</v>
      </c>
      <c r="E53" s="13" t="s">
        <v>1453</v>
      </c>
      <c r="F53" s="14">
        <v>12</v>
      </c>
      <c r="G53" s="14">
        <v>15</v>
      </c>
      <c r="H53" s="14">
        <v>12</v>
      </c>
      <c r="I53" s="5">
        <f>SUM(F53:H53)</f>
        <v>39</v>
      </c>
      <c r="J53" s="5">
        <f>IF(E53="","",RANK(I53,I$6:I$353))</f>
        <v>154</v>
      </c>
      <c r="K53" s="28">
        <f>IF(J53="",0,I$354+1-J53)</f>
        <v>110</v>
      </c>
      <c r="L53" s="30"/>
      <c r="M53" s="31"/>
      <c r="N53" s="31"/>
      <c r="O53" s="31"/>
      <c r="P53" s="4"/>
      <c r="Q53" s="5"/>
      <c r="R53" s="28"/>
      <c r="S53" s="3"/>
      <c r="T53" s="5"/>
      <c r="U53" s="30"/>
      <c r="V53" s="31"/>
      <c r="W53" s="31"/>
      <c r="X53" s="31"/>
      <c r="Y53" s="5"/>
      <c r="Z53" s="5"/>
      <c r="AA53" s="28"/>
      <c r="AB53" s="3"/>
      <c r="AC53" s="5"/>
      <c r="AD53" s="13"/>
      <c r="AE53" s="14"/>
      <c r="AF53" s="14"/>
      <c r="AG53" s="14"/>
      <c r="AH53" s="5"/>
      <c r="AI53" s="5"/>
      <c r="AJ53" s="28"/>
      <c r="AK53" s="3"/>
      <c r="AL53" s="5"/>
      <c r="AM53" s="13"/>
      <c r="AN53" s="14"/>
      <c r="AO53" s="14"/>
      <c r="AP53" s="14"/>
      <c r="AQ53" s="5"/>
      <c r="AR53" s="5"/>
      <c r="AS53" s="28"/>
      <c r="AT53" s="3"/>
      <c r="AU53" s="5"/>
      <c r="AV53" s="13"/>
      <c r="AW53" s="14"/>
      <c r="AX53" s="14"/>
      <c r="AY53" s="14"/>
      <c r="AZ53" s="5"/>
      <c r="BA53" s="5"/>
      <c r="BB53" s="35"/>
      <c r="BC53" s="3"/>
      <c r="BD53" s="5"/>
      <c r="BF53" t="s">
        <v>547</v>
      </c>
      <c r="BG53" t="s">
        <v>938</v>
      </c>
      <c r="BH53" t="s">
        <v>831</v>
      </c>
      <c r="BI53" t="s">
        <v>1505</v>
      </c>
      <c r="BJ53">
        <v>14</v>
      </c>
      <c r="BK53">
        <v>17</v>
      </c>
      <c r="BL53">
        <v>17</v>
      </c>
      <c r="BM53">
        <v>48</v>
      </c>
      <c r="BN53">
        <v>26</v>
      </c>
      <c r="BO53">
        <v>238</v>
      </c>
    </row>
    <row r="54" spans="2:67">
      <c r="B54" s="36" t="s">
        <v>471</v>
      </c>
      <c r="C54" s="41" t="s">
        <v>933</v>
      </c>
      <c r="D54" s="72" t="s">
        <v>755</v>
      </c>
      <c r="E54" s="13" t="s">
        <v>1437</v>
      </c>
      <c r="F54" s="14">
        <v>12</v>
      </c>
      <c r="G54" s="14">
        <v>14</v>
      </c>
      <c r="H54" s="14">
        <v>13</v>
      </c>
      <c r="I54" s="5">
        <f>SUM(F54:H54)</f>
        <v>39</v>
      </c>
      <c r="J54" s="5">
        <f>IF(E54="","",RANK(I54,I$6:I$353))</f>
        <v>154</v>
      </c>
      <c r="K54" s="28">
        <f>IF(J54="",0,I$354+1-J54)</f>
        <v>110</v>
      </c>
      <c r="L54" s="30"/>
      <c r="M54" s="31"/>
      <c r="N54" s="31"/>
      <c r="O54" s="31"/>
      <c r="P54" s="4">
        <f t="shared" si="0"/>
        <v>0</v>
      </c>
      <c r="Q54" s="5" t="str">
        <f>IF(L54="","",RANK(P54,P$6:P$353))</f>
        <v/>
      </c>
      <c r="R54" s="28">
        <f>IF(Q54="",0,P$354+1-Q54)</f>
        <v>0</v>
      </c>
      <c r="S54" s="3" t="e">
        <f>R54+#REF!</f>
        <v>#REF!</v>
      </c>
      <c r="T54" s="5" t="e">
        <f>IF(S54=0,"",RANK(S54,S$6:S$353))</f>
        <v>#REF!</v>
      </c>
      <c r="U54" s="13"/>
      <c r="V54" s="14"/>
      <c r="W54" s="14"/>
      <c r="X54" s="14"/>
      <c r="Y54" s="5">
        <f t="shared" si="1"/>
        <v>0</v>
      </c>
      <c r="Z54" s="5" t="str">
        <f>IF(U54="","",RANK(Y54,Y$7:Y$353))</f>
        <v/>
      </c>
      <c r="AA54" s="28">
        <f>IF(Z54="",0,Y$354+1-Z54)</f>
        <v>0</v>
      </c>
      <c r="AB54" s="3" t="e">
        <f t="shared" si="2"/>
        <v>#REF!</v>
      </c>
      <c r="AC54" s="5" t="e">
        <f>IF(AB54=0,"",RANK(AB54,AB$6:AB$353))</f>
        <v>#REF!</v>
      </c>
      <c r="AD54" s="13"/>
      <c r="AE54" s="14"/>
      <c r="AF54" s="14"/>
      <c r="AG54" s="14"/>
      <c r="AH54" s="5">
        <f t="shared" si="3"/>
        <v>0</v>
      </c>
      <c r="AI54" s="5" t="str">
        <f>IF(AD54="","",RANK(AH54,AH$7:AH$353))</f>
        <v/>
      </c>
      <c r="AJ54" s="28">
        <f>IF(AI54="",0,AH$354+1-AI54)</f>
        <v>0</v>
      </c>
      <c r="AK54" s="3" t="e">
        <f t="shared" si="4"/>
        <v>#REF!</v>
      </c>
      <c r="AL54" s="5" t="e">
        <f>IF(AK54=0,"",RANK(AK54,AK$6:AK$353))</f>
        <v>#REF!</v>
      </c>
      <c r="AM54" s="13"/>
      <c r="AN54" s="14"/>
      <c r="AO54" s="14"/>
      <c r="AP54" s="14"/>
      <c r="AQ54" s="5">
        <f t="shared" si="10"/>
        <v>0</v>
      </c>
      <c r="AR54" s="5" t="str">
        <f>IF(AM54="","",RANK(AQ54,AQ$6:AQ$353))</f>
        <v/>
      </c>
      <c r="AS54" s="28">
        <f t="shared" si="11"/>
        <v>0</v>
      </c>
      <c r="AT54" s="3" t="e">
        <f t="shared" si="6"/>
        <v>#REF!</v>
      </c>
      <c r="AU54" s="5" t="e">
        <f>IF(AT54=0,"",RANK(AT54,AT$6:AT$353))</f>
        <v>#REF!</v>
      </c>
      <c r="AV54" s="13"/>
      <c r="AW54" s="14"/>
      <c r="AX54" s="14"/>
      <c r="AY54" s="14"/>
      <c r="AZ54" s="5">
        <f t="shared" si="7"/>
        <v>0</v>
      </c>
      <c r="BA54" s="5" t="str">
        <f>IF(AV54="","",RANK(AZ54,AZ$6:AZ$353))</f>
        <v/>
      </c>
      <c r="BB54" s="35">
        <f>IF(BA54="",0,AZ$354+1-BA54)</f>
        <v>0</v>
      </c>
      <c r="BC54" s="3" t="e">
        <f t="shared" si="8"/>
        <v>#REF!</v>
      </c>
      <c r="BD54" s="5" t="e">
        <f>IF(BC54=0,"",RANK(BC54,BC$6:BC$353))</f>
        <v>#REF!</v>
      </c>
      <c r="BF54" t="s">
        <v>549</v>
      </c>
      <c r="BG54" t="s">
        <v>938</v>
      </c>
      <c r="BH54" t="s">
        <v>833</v>
      </c>
      <c r="BI54" t="s">
        <v>1507</v>
      </c>
      <c r="BJ54">
        <v>14</v>
      </c>
      <c r="BK54">
        <v>17</v>
      </c>
      <c r="BL54">
        <v>16</v>
      </c>
      <c r="BM54">
        <v>47</v>
      </c>
      <c r="BN54">
        <v>32</v>
      </c>
      <c r="BO54">
        <v>232</v>
      </c>
    </row>
    <row r="55" spans="2:67">
      <c r="B55" s="36" t="s">
        <v>452</v>
      </c>
      <c r="C55" s="41" t="s">
        <v>933</v>
      </c>
      <c r="D55" s="72" t="s">
        <v>736</v>
      </c>
      <c r="E55" s="30" t="s">
        <v>1417</v>
      </c>
      <c r="F55" s="31">
        <v>11</v>
      </c>
      <c r="G55" s="31">
        <v>14</v>
      </c>
      <c r="H55" s="31">
        <v>14</v>
      </c>
      <c r="I55" s="4">
        <f>SUM(F55:H55)</f>
        <v>39</v>
      </c>
      <c r="J55" s="5">
        <f>IF(E55="","",RANK(I55,I$6:I$353))</f>
        <v>154</v>
      </c>
      <c r="K55" s="28">
        <f>IF(J55="",0,I$354+1-J55)</f>
        <v>110</v>
      </c>
      <c r="L55" s="30"/>
      <c r="M55" s="31"/>
      <c r="N55" s="31"/>
      <c r="O55" s="31"/>
      <c r="P55" s="4">
        <f t="shared" si="0"/>
        <v>0</v>
      </c>
      <c r="Q55" s="5" t="str">
        <f>IF(L55="","",RANK(P55,P$6:P$353))</f>
        <v/>
      </c>
      <c r="R55" s="28">
        <f>IF(Q55="",0,P$354+1-Q55)</f>
        <v>0</v>
      </c>
      <c r="S55" s="3" t="e">
        <f>R55+#REF!</f>
        <v>#REF!</v>
      </c>
      <c r="T55" s="5" t="e">
        <f>IF(S55=0,"",RANK(S55,S$6:S$353))</f>
        <v>#REF!</v>
      </c>
      <c r="U55" s="13"/>
      <c r="V55" s="14"/>
      <c r="W55" s="14"/>
      <c r="X55" s="14"/>
      <c r="Y55" s="5">
        <f t="shared" si="1"/>
        <v>0</v>
      </c>
      <c r="Z55" s="5" t="str">
        <f>IF(U55="","",RANK(Y55,Y$7:Y$353))</f>
        <v/>
      </c>
      <c r="AA55" s="28">
        <f>IF(Z55="",0,Y$354+1-Z55)</f>
        <v>0</v>
      </c>
      <c r="AB55" s="3" t="e">
        <f t="shared" si="2"/>
        <v>#REF!</v>
      </c>
      <c r="AC55" s="5" t="e">
        <f>IF(AB55=0,"",RANK(AB55,AB$6:AB$353))</f>
        <v>#REF!</v>
      </c>
      <c r="AD55" s="13"/>
      <c r="AE55" s="14"/>
      <c r="AF55" s="14"/>
      <c r="AG55" s="14"/>
      <c r="AH55" s="5">
        <f t="shared" si="3"/>
        <v>0</v>
      </c>
      <c r="AI55" s="5" t="str">
        <f>IF(AD55="","",RANK(AH55,AH$7:AH$353))</f>
        <v/>
      </c>
      <c r="AJ55" s="28">
        <f>IF(AI55="",0,AH$354+1-AI55)</f>
        <v>0</v>
      </c>
      <c r="AK55" s="3" t="e">
        <f t="shared" si="4"/>
        <v>#REF!</v>
      </c>
      <c r="AL55" s="5" t="e">
        <f>IF(AK55=0,"",RANK(AK55,AK$6:AK$353))</f>
        <v>#REF!</v>
      </c>
      <c r="AM55" s="13"/>
      <c r="AN55" s="14"/>
      <c r="AO55" s="14"/>
      <c r="AP55" s="14"/>
      <c r="AQ55" s="5">
        <f t="shared" si="10"/>
        <v>0</v>
      </c>
      <c r="AR55" s="5" t="str">
        <f>IF(AM55="","",RANK(AQ55,AQ$6:AQ$353))</f>
        <v/>
      </c>
      <c r="AS55" s="28">
        <f t="shared" si="11"/>
        <v>0</v>
      </c>
      <c r="AT55" s="3" t="e">
        <f t="shared" si="6"/>
        <v>#REF!</v>
      </c>
      <c r="AU55" s="5" t="e">
        <f>IF(AT55=0,"",RANK(AT55,AT$6:AT$353))</f>
        <v>#REF!</v>
      </c>
      <c r="AV55" s="13"/>
      <c r="AW55" s="14"/>
      <c r="AX55" s="14"/>
      <c r="AY55" s="14"/>
      <c r="AZ55" s="5">
        <f t="shared" si="7"/>
        <v>0</v>
      </c>
      <c r="BA55" s="5" t="str">
        <f>IF(AV55="","",RANK(AZ55,AZ$6:AZ$353))</f>
        <v/>
      </c>
      <c r="BB55" s="35">
        <f>IF(BA55="",0,AZ$354+1-BA55)</f>
        <v>0</v>
      </c>
      <c r="BC55" s="3" t="e">
        <f t="shared" si="8"/>
        <v>#REF!</v>
      </c>
      <c r="BD55" s="5" t="e">
        <f>IF(BC55=0,"",RANK(BC55,BC$6:BC$353))</f>
        <v>#REF!</v>
      </c>
      <c r="BF55" t="s">
        <v>558</v>
      </c>
      <c r="BG55" t="s">
        <v>938</v>
      </c>
      <c r="BH55" t="s">
        <v>842</v>
      </c>
      <c r="BI55" t="s">
        <v>1340</v>
      </c>
      <c r="BJ55">
        <v>17</v>
      </c>
      <c r="BK55">
        <v>16</v>
      </c>
      <c r="BL55">
        <v>13</v>
      </c>
      <c r="BM55">
        <v>46</v>
      </c>
      <c r="BN55">
        <v>42</v>
      </c>
      <c r="BO55">
        <v>222</v>
      </c>
    </row>
    <row r="56" spans="2:67">
      <c r="B56" s="36" t="s">
        <v>489</v>
      </c>
      <c r="C56" s="41" t="s">
        <v>933</v>
      </c>
      <c r="D56" s="72" t="s">
        <v>773</v>
      </c>
      <c r="E56" s="30" t="s">
        <v>1451</v>
      </c>
      <c r="F56" s="31">
        <v>12</v>
      </c>
      <c r="G56" s="31">
        <v>15</v>
      </c>
      <c r="H56" s="31">
        <v>12</v>
      </c>
      <c r="I56" s="4">
        <f>SUM(F56:H56)</f>
        <v>39</v>
      </c>
      <c r="J56" s="5">
        <f>IF(E56="","",RANK(I56,I$6:I$353))</f>
        <v>154</v>
      </c>
      <c r="K56" s="28">
        <f>IF(J56="",0,I$354+1-J56)</f>
        <v>110</v>
      </c>
      <c r="L56" s="30"/>
      <c r="M56" s="31"/>
      <c r="N56" s="31"/>
      <c r="O56" s="31"/>
      <c r="P56" s="4"/>
      <c r="Q56" s="5"/>
      <c r="R56" s="28"/>
      <c r="S56" s="3"/>
      <c r="T56" s="5"/>
      <c r="U56" s="13"/>
      <c r="V56" s="14"/>
      <c r="W56" s="14"/>
      <c r="X56" s="14"/>
      <c r="Y56" s="5"/>
      <c r="Z56" s="5"/>
      <c r="AA56" s="28"/>
      <c r="AB56" s="3"/>
      <c r="AC56" s="5"/>
      <c r="AD56" s="13"/>
      <c r="AE56" s="14"/>
      <c r="AF56" s="14"/>
      <c r="AG56" s="14"/>
      <c r="AH56" s="5"/>
      <c r="AI56" s="5"/>
      <c r="AJ56" s="28"/>
      <c r="AK56" s="3"/>
      <c r="AL56" s="5"/>
      <c r="AM56" s="13"/>
      <c r="AN56" s="14"/>
      <c r="AO56" s="14"/>
      <c r="AP56" s="14"/>
      <c r="AQ56" s="5"/>
      <c r="AR56" s="5"/>
      <c r="AS56" s="28"/>
      <c r="AT56" s="3"/>
      <c r="AU56" s="5"/>
      <c r="AV56" s="13"/>
      <c r="AW56" s="14"/>
      <c r="AX56" s="14"/>
      <c r="AY56" s="14"/>
      <c r="AZ56" s="5"/>
      <c r="BA56" s="5"/>
      <c r="BB56" s="35"/>
      <c r="BC56" s="3"/>
      <c r="BD56" s="5"/>
      <c r="BF56" t="s">
        <v>559</v>
      </c>
      <c r="BG56" t="s">
        <v>938</v>
      </c>
      <c r="BH56" t="s">
        <v>843</v>
      </c>
      <c r="BI56" t="s">
        <v>1513</v>
      </c>
      <c r="BJ56">
        <v>15</v>
      </c>
      <c r="BK56">
        <v>16</v>
      </c>
      <c r="BL56">
        <v>13</v>
      </c>
      <c r="BM56">
        <v>44</v>
      </c>
      <c r="BN56">
        <v>73</v>
      </c>
      <c r="BO56">
        <v>191</v>
      </c>
    </row>
    <row r="57" spans="2:67">
      <c r="B57" s="36" t="s">
        <v>466</v>
      </c>
      <c r="C57" s="41" t="s">
        <v>933</v>
      </c>
      <c r="D57" s="72" t="s">
        <v>750</v>
      </c>
      <c r="E57" s="13" t="s">
        <v>1433</v>
      </c>
      <c r="F57" s="14">
        <v>13</v>
      </c>
      <c r="G57" s="14">
        <v>13</v>
      </c>
      <c r="H57" s="14">
        <v>12</v>
      </c>
      <c r="I57" s="4">
        <f>SUM(F57:H57)</f>
        <v>38</v>
      </c>
      <c r="J57" s="5">
        <f>IF(E57="","",RANK(I57,I$6:I$353))</f>
        <v>174</v>
      </c>
      <c r="K57" s="28">
        <f>IF(J57="",0,I$354+1-J57)</f>
        <v>90</v>
      </c>
      <c r="L57" s="30"/>
      <c r="M57" s="31"/>
      <c r="N57" s="31"/>
      <c r="O57" s="31"/>
      <c r="P57" s="4">
        <f t="shared" si="0"/>
        <v>0</v>
      </c>
      <c r="Q57" s="5" t="str">
        <f>IF(L57="","",RANK(P57,P$6:P$353))</f>
        <v/>
      </c>
      <c r="R57" s="28">
        <f>IF(Q57="",0,P$354+1-Q57)</f>
        <v>0</v>
      </c>
      <c r="S57" s="3" t="e">
        <f>R57+#REF!</f>
        <v>#REF!</v>
      </c>
      <c r="T57" s="5" t="e">
        <f>IF(S57=0,"",RANK(S57,S$6:S$353))</f>
        <v>#REF!</v>
      </c>
      <c r="U57" s="13"/>
      <c r="V57" s="14"/>
      <c r="W57" s="14"/>
      <c r="X57" s="14"/>
      <c r="Y57" s="5">
        <f t="shared" si="1"/>
        <v>0</v>
      </c>
      <c r="Z57" s="5" t="str">
        <f>IF(U57="","",RANK(Y57,Y$7:Y$353))</f>
        <v/>
      </c>
      <c r="AA57" s="28">
        <f>IF(Z57="",0,Y$354+1-Z57)</f>
        <v>0</v>
      </c>
      <c r="AB57" s="3" t="e">
        <f t="shared" si="2"/>
        <v>#REF!</v>
      </c>
      <c r="AC57" s="5" t="e">
        <f>IF(AB57=0,"",RANK(AB57,AB$6:AB$353))</f>
        <v>#REF!</v>
      </c>
      <c r="AD57" s="13"/>
      <c r="AE57" s="14"/>
      <c r="AF57" s="14"/>
      <c r="AG57" s="14"/>
      <c r="AH57" s="5">
        <f t="shared" si="3"/>
        <v>0</v>
      </c>
      <c r="AI57" s="5" t="str">
        <f>IF(AD57="","",RANK(AH57,AH$7:AH$353))</f>
        <v/>
      </c>
      <c r="AJ57" s="28">
        <f>IF(AI57="",0,AH$354+1-AI57)</f>
        <v>0</v>
      </c>
      <c r="AK57" s="3" t="e">
        <f t="shared" si="4"/>
        <v>#REF!</v>
      </c>
      <c r="AL57" s="5" t="e">
        <f>IF(AK57=0,"",RANK(AK57,AK$6:AK$353))</f>
        <v>#REF!</v>
      </c>
      <c r="AM57" s="13"/>
      <c r="AN57" s="14"/>
      <c r="AO57" s="14"/>
      <c r="AP57" s="14"/>
      <c r="AQ57" s="5">
        <f t="shared" si="10"/>
        <v>0</v>
      </c>
      <c r="AR57" s="5" t="str">
        <f>IF(AM57="","",RANK(AQ57,AQ$6:AQ$353))</f>
        <v/>
      </c>
      <c r="AS57" s="28">
        <f t="shared" si="11"/>
        <v>0</v>
      </c>
      <c r="AT57" s="3" t="e">
        <f t="shared" si="6"/>
        <v>#REF!</v>
      </c>
      <c r="AU57" s="5" t="e">
        <f>IF(AT57=0,"",RANK(AT57,AT$6:AT$353))</f>
        <v>#REF!</v>
      </c>
      <c r="AV57" s="13"/>
      <c r="AW57" s="14"/>
      <c r="AX57" s="14"/>
      <c r="AY57" s="14"/>
      <c r="AZ57" s="5">
        <f t="shared" si="7"/>
        <v>0</v>
      </c>
      <c r="BA57" s="5" t="str">
        <f>IF(AV57="","",RANK(AZ57,AZ$6:AZ$353))</f>
        <v/>
      </c>
      <c r="BB57" s="35">
        <f>IF(BA57="",0,AZ$354+1-BA57)</f>
        <v>0</v>
      </c>
      <c r="BC57" s="3" t="e">
        <f t="shared" si="8"/>
        <v>#REF!</v>
      </c>
      <c r="BD57" s="5" t="e">
        <f>IF(BC57=0,"",RANK(BC57,BC$6:BC$353))</f>
        <v>#REF!</v>
      </c>
      <c r="BF57" t="s">
        <v>550</v>
      </c>
      <c r="BG57" t="s">
        <v>938</v>
      </c>
      <c r="BH57" t="s">
        <v>834</v>
      </c>
      <c r="BI57" t="s">
        <v>1463</v>
      </c>
      <c r="BJ57">
        <v>14</v>
      </c>
      <c r="BK57">
        <v>16</v>
      </c>
      <c r="BL57">
        <v>14</v>
      </c>
      <c r="BM57">
        <v>44</v>
      </c>
      <c r="BN57">
        <v>73</v>
      </c>
      <c r="BO57">
        <v>191</v>
      </c>
    </row>
    <row r="58" spans="2:67">
      <c r="B58" s="36" t="s">
        <v>461</v>
      </c>
      <c r="C58" s="41" t="s">
        <v>933</v>
      </c>
      <c r="D58" s="72" t="s">
        <v>745</v>
      </c>
      <c r="E58" s="13" t="s">
        <v>1428</v>
      </c>
      <c r="F58" s="14">
        <v>14</v>
      </c>
      <c r="G58" s="14">
        <v>11</v>
      </c>
      <c r="H58" s="14">
        <v>12</v>
      </c>
      <c r="I58" s="4">
        <f>SUM(F58:H58)</f>
        <v>37</v>
      </c>
      <c r="J58" s="5">
        <f>IF(E58="","",RANK(I58,I$6:I$353))</f>
        <v>192</v>
      </c>
      <c r="K58" s="28">
        <f>IF(J58="",0,I$354+1-J58)</f>
        <v>72</v>
      </c>
      <c r="L58" s="30"/>
      <c r="M58" s="31"/>
      <c r="N58" s="31"/>
      <c r="O58" s="31"/>
      <c r="P58" s="4">
        <f t="shared" si="0"/>
        <v>0</v>
      </c>
      <c r="Q58" s="5" t="str">
        <f>IF(L58="","",RANK(P58,P$6:P$353))</f>
        <v/>
      </c>
      <c r="R58" s="28">
        <f>IF(Q58="",0,P$354+1-Q58)</f>
        <v>0</v>
      </c>
      <c r="S58" s="3" t="e">
        <f>R58+#REF!</f>
        <v>#REF!</v>
      </c>
      <c r="T58" s="5" t="e">
        <f>IF(S58=0,"",RANK(S58,S$6:S$353))</f>
        <v>#REF!</v>
      </c>
      <c r="U58" s="13"/>
      <c r="V58" s="14"/>
      <c r="W58" s="14"/>
      <c r="X58" s="14"/>
      <c r="Y58" s="5">
        <f t="shared" si="1"/>
        <v>0</v>
      </c>
      <c r="Z58" s="5" t="str">
        <f>IF(U58="","",RANK(Y58,Y$7:Y$353))</f>
        <v/>
      </c>
      <c r="AA58" s="28">
        <f>IF(Z58="",0,Y$354+1-Z58)</f>
        <v>0</v>
      </c>
      <c r="AB58" s="3" t="e">
        <f t="shared" si="2"/>
        <v>#REF!</v>
      </c>
      <c r="AC58" s="5" t="e">
        <f>IF(AB58=0,"",RANK(AB58,AB$6:AB$353))</f>
        <v>#REF!</v>
      </c>
      <c r="AD58" s="13"/>
      <c r="AE58" s="14"/>
      <c r="AF58" s="14"/>
      <c r="AG58" s="14"/>
      <c r="AH58" s="5">
        <f t="shared" si="3"/>
        <v>0</v>
      </c>
      <c r="AI58" s="5" t="str">
        <f>IF(AD58="","",RANK(AH58,AH$7:AH$353))</f>
        <v/>
      </c>
      <c r="AJ58" s="28">
        <f>IF(AI58="",0,AH$354+1-AI58)</f>
        <v>0</v>
      </c>
      <c r="AK58" s="3" t="e">
        <f t="shared" si="4"/>
        <v>#REF!</v>
      </c>
      <c r="AL58" s="5" t="e">
        <f>IF(AK58=0,"",RANK(AK58,AK$6:AK$353))</f>
        <v>#REF!</v>
      </c>
      <c r="AM58" s="13"/>
      <c r="AN58" s="14"/>
      <c r="AO58" s="14"/>
      <c r="AP58" s="14"/>
      <c r="AQ58" s="5">
        <f t="shared" si="10"/>
        <v>0</v>
      </c>
      <c r="AR58" s="5" t="str">
        <f>IF(AM58="","",RANK(AQ58,AQ$6:AQ$353))</f>
        <v/>
      </c>
      <c r="AS58" s="28">
        <f t="shared" si="11"/>
        <v>0</v>
      </c>
      <c r="AT58" s="3" t="e">
        <f t="shared" si="6"/>
        <v>#REF!</v>
      </c>
      <c r="AU58" s="5" t="e">
        <f>IF(AT58=0,"",RANK(AT58,AT$6:AT$353))</f>
        <v>#REF!</v>
      </c>
      <c r="AV58" s="13"/>
      <c r="AW58" s="14"/>
      <c r="AX58" s="14"/>
      <c r="AY58" s="14"/>
      <c r="AZ58" s="5">
        <f t="shared" si="7"/>
        <v>0</v>
      </c>
      <c r="BA58" s="5" t="str">
        <f>IF(AV58="","",RANK(AZ58,AZ$6:AZ$353))</f>
        <v/>
      </c>
      <c r="BB58" s="35">
        <f>IF(BA58="",0,AZ$354+1-BA58)</f>
        <v>0</v>
      </c>
      <c r="BC58" s="3" t="e">
        <f t="shared" si="8"/>
        <v>#REF!</v>
      </c>
      <c r="BD58" s="5" t="e">
        <f>IF(BC58=0,"",RANK(BC58,BC$6:BC$353))</f>
        <v>#REF!</v>
      </c>
      <c r="BF58" t="s">
        <v>373</v>
      </c>
      <c r="BG58" t="s">
        <v>926</v>
      </c>
      <c r="BH58" t="s">
        <v>657</v>
      </c>
      <c r="BI58" t="s">
        <v>1348</v>
      </c>
      <c r="BJ58">
        <v>16</v>
      </c>
      <c r="BK58">
        <v>14</v>
      </c>
      <c r="BL58">
        <v>17</v>
      </c>
      <c r="BM58">
        <v>47</v>
      </c>
      <c r="BN58">
        <v>32</v>
      </c>
      <c r="BO58">
        <v>232</v>
      </c>
    </row>
    <row r="59" spans="2:67">
      <c r="B59" s="36" t="s">
        <v>463</v>
      </c>
      <c r="C59" s="41" t="s">
        <v>933</v>
      </c>
      <c r="D59" s="72" t="s">
        <v>747</v>
      </c>
      <c r="E59" s="13" t="s">
        <v>1430</v>
      </c>
      <c r="F59" s="14">
        <v>11</v>
      </c>
      <c r="G59" s="14">
        <v>14</v>
      </c>
      <c r="H59" s="14">
        <v>12</v>
      </c>
      <c r="I59" s="5">
        <f>SUM(F59:H59)</f>
        <v>37</v>
      </c>
      <c r="J59" s="5">
        <f>IF(E59="","",RANK(I59,I$6:I$353))</f>
        <v>192</v>
      </c>
      <c r="K59" s="28">
        <f>IF(J59="",0,I$354+1-J59)</f>
        <v>72</v>
      </c>
      <c r="L59" s="30"/>
      <c r="M59" s="31"/>
      <c r="N59" s="31"/>
      <c r="O59" s="31"/>
      <c r="P59" s="4">
        <f t="shared" si="0"/>
        <v>0</v>
      </c>
      <c r="Q59" s="5" t="str">
        <f>IF(L59="","",RANK(P59,P$6:P$353))</f>
        <v/>
      </c>
      <c r="R59" s="28">
        <f>IF(Q59="",0,P$354+1-Q59)</f>
        <v>0</v>
      </c>
      <c r="S59" s="3" t="e">
        <f>R59+#REF!</f>
        <v>#REF!</v>
      </c>
      <c r="T59" s="5" t="e">
        <f>IF(S59=0,"",RANK(S59,S$6:S$353))</f>
        <v>#REF!</v>
      </c>
      <c r="U59" s="13"/>
      <c r="V59" s="14"/>
      <c r="W59" s="14"/>
      <c r="X59" s="14"/>
      <c r="Y59" s="5">
        <f t="shared" si="1"/>
        <v>0</v>
      </c>
      <c r="Z59" s="5" t="str">
        <f>IF(U59="","",RANK(Y59,Y$7:Y$353))</f>
        <v/>
      </c>
      <c r="AA59" s="28">
        <f>IF(Z59="",0,Y$354+1-Z59)</f>
        <v>0</v>
      </c>
      <c r="AB59" s="3" t="e">
        <f t="shared" si="2"/>
        <v>#REF!</v>
      </c>
      <c r="AC59" s="5" t="e">
        <f>IF(AB59=0,"",RANK(AB59,AB$6:AB$353))</f>
        <v>#REF!</v>
      </c>
      <c r="AD59" s="13"/>
      <c r="AE59" s="14"/>
      <c r="AF59" s="14"/>
      <c r="AG59" s="14"/>
      <c r="AH59" s="5">
        <f t="shared" si="3"/>
        <v>0</v>
      </c>
      <c r="AI59" s="5" t="str">
        <f>IF(AD59="","",RANK(AH59,AH$7:AH$353))</f>
        <v/>
      </c>
      <c r="AJ59" s="28">
        <f>IF(AI59="",0,AH$354+1-AI59)</f>
        <v>0</v>
      </c>
      <c r="AK59" s="3" t="e">
        <f t="shared" si="4"/>
        <v>#REF!</v>
      </c>
      <c r="AL59" s="5" t="e">
        <f>IF(AK59=0,"",RANK(AK59,AK$6:AK$353))</f>
        <v>#REF!</v>
      </c>
      <c r="AM59" s="13"/>
      <c r="AN59" s="14"/>
      <c r="AO59" s="14"/>
      <c r="AP59" s="14"/>
      <c r="AQ59" s="5">
        <f t="shared" si="10"/>
        <v>0</v>
      </c>
      <c r="AR59" s="5" t="str">
        <f>IF(AM59="","",RANK(AQ59,AQ$6:AQ$353))</f>
        <v/>
      </c>
      <c r="AS59" s="28">
        <f t="shared" si="11"/>
        <v>0</v>
      </c>
      <c r="AT59" s="3" t="e">
        <f t="shared" si="6"/>
        <v>#REF!</v>
      </c>
      <c r="AU59" s="5" t="e">
        <f>IF(AT59=0,"",RANK(AT59,AT$6:AT$353))</f>
        <v>#REF!</v>
      </c>
      <c r="AV59" s="13"/>
      <c r="AW59" s="14"/>
      <c r="AX59" s="14"/>
      <c r="AY59" s="14"/>
      <c r="AZ59" s="5">
        <f t="shared" si="7"/>
        <v>0</v>
      </c>
      <c r="BA59" s="5" t="str">
        <f>IF(AV59="","",RANK(AZ59,AZ$6:AZ$353))</f>
        <v/>
      </c>
      <c r="BB59" s="35">
        <f>IF(BA59="",0,AZ$354+1-BA59)</f>
        <v>0</v>
      </c>
      <c r="BC59" s="3" t="e">
        <f t="shared" si="8"/>
        <v>#REF!</v>
      </c>
      <c r="BD59" s="5" t="e">
        <f>IF(BC59=0,"",RANK(BC59,BC$6:BC$353))</f>
        <v>#REF!</v>
      </c>
      <c r="BF59" t="s">
        <v>378</v>
      </c>
      <c r="BG59" t="s">
        <v>926</v>
      </c>
      <c r="BH59" t="s">
        <v>662</v>
      </c>
      <c r="BI59" t="s">
        <v>1351</v>
      </c>
      <c r="BJ59">
        <v>14</v>
      </c>
      <c r="BK59">
        <v>17</v>
      </c>
      <c r="BL59">
        <v>16</v>
      </c>
      <c r="BM59">
        <v>47</v>
      </c>
      <c r="BN59">
        <v>32</v>
      </c>
      <c r="BO59">
        <v>232</v>
      </c>
    </row>
    <row r="60" spans="2:67">
      <c r="B60" s="36" t="s">
        <v>1598</v>
      </c>
      <c r="C60" s="41" t="s">
        <v>933</v>
      </c>
      <c r="D60" s="72" t="s">
        <v>1597</v>
      </c>
      <c r="E60" s="13" t="s">
        <v>1426</v>
      </c>
      <c r="F60" s="14">
        <v>12</v>
      </c>
      <c r="G60" s="14">
        <v>12</v>
      </c>
      <c r="H60" s="14">
        <v>13</v>
      </c>
      <c r="I60" s="4">
        <f>SUM(F60:H60)</f>
        <v>37</v>
      </c>
      <c r="J60" s="5">
        <f>IF(E60="","",RANK(I60,I$6:I$353))</f>
        <v>192</v>
      </c>
      <c r="K60" s="28">
        <f>IF(J60="",0,I$354+1-J60)</f>
        <v>72</v>
      </c>
      <c r="L60" s="30"/>
      <c r="M60" s="31"/>
      <c r="N60" s="31"/>
      <c r="O60" s="31"/>
      <c r="P60" s="4">
        <f t="shared" si="0"/>
        <v>0</v>
      </c>
      <c r="Q60" s="5" t="str">
        <f>IF(L60="","",RANK(P60,P$6:P$353))</f>
        <v/>
      </c>
      <c r="R60" s="28">
        <f>IF(Q60="",0,P$354+1-Q60)</f>
        <v>0</v>
      </c>
      <c r="S60" s="3" t="e">
        <f>R60+#REF!</f>
        <v>#REF!</v>
      </c>
      <c r="T60" s="5" t="e">
        <f>IF(S60=0,"",RANK(S60,S$6:S$353))</f>
        <v>#REF!</v>
      </c>
      <c r="U60" s="13"/>
      <c r="V60" s="14"/>
      <c r="W60" s="14"/>
      <c r="X60" s="14"/>
      <c r="Y60" s="5">
        <f t="shared" si="1"/>
        <v>0</v>
      </c>
      <c r="Z60" s="5" t="str">
        <f>IF(U60="","",RANK(Y60,Y$7:Y$353))</f>
        <v/>
      </c>
      <c r="AA60" s="28">
        <f>IF(Z60="",0,Y$354+1-Z60)</f>
        <v>0</v>
      </c>
      <c r="AB60" s="3" t="e">
        <f t="shared" si="2"/>
        <v>#REF!</v>
      </c>
      <c r="AC60" s="5" t="e">
        <f>IF(AB60=0,"",RANK(AB60,AB$6:AB$353))</f>
        <v>#REF!</v>
      </c>
      <c r="AD60" s="13"/>
      <c r="AE60" s="14"/>
      <c r="AF60" s="14"/>
      <c r="AG60" s="14"/>
      <c r="AH60" s="5">
        <f t="shared" si="3"/>
        <v>0</v>
      </c>
      <c r="AI60" s="5" t="str">
        <f>IF(AD60="","",RANK(AH60,AH$7:AH$353))</f>
        <v/>
      </c>
      <c r="AJ60" s="28">
        <f>IF(AI60="",0,AH$354+1-AI60)</f>
        <v>0</v>
      </c>
      <c r="AK60" s="3" t="e">
        <f t="shared" si="4"/>
        <v>#REF!</v>
      </c>
      <c r="AL60" s="5" t="e">
        <f>IF(AK60=0,"",RANK(AK60,AK$6:AK$353))</f>
        <v>#REF!</v>
      </c>
      <c r="AM60" s="13"/>
      <c r="AN60" s="14"/>
      <c r="AO60" s="14"/>
      <c r="AP60" s="14"/>
      <c r="AQ60" s="5">
        <f t="shared" si="10"/>
        <v>0</v>
      </c>
      <c r="AR60" s="5" t="str">
        <f>IF(AM60="","",RANK(AQ60,AQ$6:AQ$353))</f>
        <v/>
      </c>
      <c r="AS60" s="28">
        <f t="shared" si="11"/>
        <v>0</v>
      </c>
      <c r="AT60" s="3" t="e">
        <f t="shared" si="6"/>
        <v>#REF!</v>
      </c>
      <c r="AU60" s="5" t="e">
        <f>IF(AT60=0,"",RANK(AT60,AT$6:AT$353))</f>
        <v>#REF!</v>
      </c>
      <c r="AV60" s="13"/>
      <c r="AW60" s="14"/>
      <c r="AX60" s="14"/>
      <c r="AY60" s="14"/>
      <c r="AZ60" s="5">
        <f t="shared" si="7"/>
        <v>0</v>
      </c>
      <c r="BA60" s="5" t="str">
        <f>IF(AV60="","",RANK(AZ60,AZ$6:AZ$353))</f>
        <v/>
      </c>
      <c r="BB60" s="35">
        <f>IF(BA60="",0,AZ$354+1-BA60)</f>
        <v>0</v>
      </c>
      <c r="BC60" s="3" t="e">
        <f t="shared" si="8"/>
        <v>#REF!</v>
      </c>
      <c r="BD60" s="5" t="e">
        <f>IF(BC60=0,"",RANK(BC60,BC$6:BC$353))</f>
        <v>#REF!</v>
      </c>
      <c r="BF60" t="s">
        <v>377</v>
      </c>
      <c r="BG60" t="s">
        <v>926</v>
      </c>
      <c r="BH60" t="s">
        <v>661</v>
      </c>
      <c r="BI60" t="s">
        <v>1350</v>
      </c>
      <c r="BJ60">
        <v>15</v>
      </c>
      <c r="BK60">
        <v>15</v>
      </c>
      <c r="BL60">
        <v>13</v>
      </c>
      <c r="BM60">
        <v>43</v>
      </c>
      <c r="BN60">
        <v>86</v>
      </c>
      <c r="BO60">
        <v>178</v>
      </c>
    </row>
    <row r="61" spans="2:67">
      <c r="B61" s="36" t="s">
        <v>468</v>
      </c>
      <c r="C61" s="41" t="s">
        <v>933</v>
      </c>
      <c r="D61" s="72" t="s">
        <v>752</v>
      </c>
      <c r="E61" s="13" t="s">
        <v>1434</v>
      </c>
      <c r="F61" s="14">
        <v>12</v>
      </c>
      <c r="G61" s="14">
        <v>14</v>
      </c>
      <c r="H61" s="14">
        <v>10</v>
      </c>
      <c r="I61" s="4">
        <f>SUM(F61:H61)</f>
        <v>36</v>
      </c>
      <c r="J61" s="5">
        <f>IF(E61="","",RANK(I61,I$6:I$353))</f>
        <v>208</v>
      </c>
      <c r="K61" s="28">
        <f>IF(J61="",0,I$354+1-J61)</f>
        <v>56</v>
      </c>
      <c r="L61" s="30"/>
      <c r="M61" s="31"/>
      <c r="N61" s="31"/>
      <c r="O61" s="31"/>
      <c r="P61" s="4">
        <f t="shared" si="0"/>
        <v>0</v>
      </c>
      <c r="Q61" s="5" t="str">
        <f>IF(L61="","",RANK(P61,P$6:P$353))</f>
        <v/>
      </c>
      <c r="R61" s="28">
        <f>IF(Q61="",0,P$354+1-Q61)</f>
        <v>0</v>
      </c>
      <c r="S61" s="3" t="e">
        <f>R61+#REF!</f>
        <v>#REF!</v>
      </c>
      <c r="T61" s="5" t="e">
        <f>IF(S61=0,"",RANK(S61,S$6:S$353))</f>
        <v>#REF!</v>
      </c>
      <c r="U61" s="13"/>
      <c r="V61" s="14"/>
      <c r="W61" s="14"/>
      <c r="X61" s="14"/>
      <c r="Y61" s="5">
        <f t="shared" si="1"/>
        <v>0</v>
      </c>
      <c r="Z61" s="5" t="str">
        <f>IF(U61="","",RANK(Y61,Y$7:Y$353))</f>
        <v/>
      </c>
      <c r="AA61" s="28">
        <f>IF(Z61="",0,Y$354+1-Z61)</f>
        <v>0</v>
      </c>
      <c r="AB61" s="3" t="e">
        <f t="shared" si="2"/>
        <v>#REF!</v>
      </c>
      <c r="AC61" s="5" t="e">
        <f>IF(AB61=0,"",RANK(AB61,AB$6:AB$353))</f>
        <v>#REF!</v>
      </c>
      <c r="AD61" s="13"/>
      <c r="AE61" s="14"/>
      <c r="AF61" s="14"/>
      <c r="AG61" s="14"/>
      <c r="AH61" s="5">
        <f t="shared" si="3"/>
        <v>0</v>
      </c>
      <c r="AI61" s="5" t="str">
        <f>IF(AD61="","",RANK(AH61,AH$7:AH$353))</f>
        <v/>
      </c>
      <c r="AJ61" s="28">
        <f>IF(AI61="",0,AH$354+1-AI61)</f>
        <v>0</v>
      </c>
      <c r="AK61" s="3" t="e">
        <f t="shared" si="4"/>
        <v>#REF!</v>
      </c>
      <c r="AL61" s="5" t="e">
        <f>IF(AK61=0,"",RANK(AK61,AK$6:AK$353))</f>
        <v>#REF!</v>
      </c>
      <c r="AM61" s="13"/>
      <c r="AN61" s="14"/>
      <c r="AO61" s="14"/>
      <c r="AP61" s="14"/>
      <c r="AQ61" s="5">
        <f t="shared" si="10"/>
        <v>0</v>
      </c>
      <c r="AR61" s="5" t="str">
        <f>IF(AM61="","",RANK(AQ61,AQ$6:AQ$353))</f>
        <v/>
      </c>
      <c r="AS61" s="28">
        <f t="shared" si="11"/>
        <v>0</v>
      </c>
      <c r="AT61" s="3" t="e">
        <f t="shared" si="6"/>
        <v>#REF!</v>
      </c>
      <c r="AU61" s="5" t="e">
        <f>IF(AT61=0,"",RANK(AT61,AT$6:AT$353))</f>
        <v>#REF!</v>
      </c>
      <c r="AV61" s="13"/>
      <c r="AW61" s="14"/>
      <c r="AX61" s="14"/>
      <c r="AY61" s="14"/>
      <c r="AZ61" s="5">
        <f t="shared" si="7"/>
        <v>0</v>
      </c>
      <c r="BA61" s="5" t="str">
        <f>IF(AV61="","",RANK(AZ61,AZ$6:AZ$353))</f>
        <v/>
      </c>
      <c r="BB61" s="35">
        <f>IF(BA61="",0,AZ$354+1-BA61)</f>
        <v>0</v>
      </c>
      <c r="BC61" s="3" t="e">
        <f t="shared" si="8"/>
        <v>#REF!</v>
      </c>
      <c r="BD61" s="5" t="e">
        <f>IF(BC61=0,"",RANK(BC61,BC$6:BC$353))</f>
        <v>#REF!</v>
      </c>
      <c r="BF61" t="s">
        <v>374</v>
      </c>
      <c r="BG61" t="s">
        <v>926</v>
      </c>
      <c r="BH61" t="s">
        <v>658</v>
      </c>
      <c r="BI61" t="s">
        <v>1349</v>
      </c>
      <c r="BJ61">
        <v>15</v>
      </c>
      <c r="BK61">
        <v>13</v>
      </c>
      <c r="BL61">
        <v>14</v>
      </c>
      <c r="BM61">
        <v>42</v>
      </c>
      <c r="BN61">
        <v>105</v>
      </c>
      <c r="BO61">
        <v>159</v>
      </c>
    </row>
    <row r="62" spans="2:67">
      <c r="B62" s="36" t="s">
        <v>472</v>
      </c>
      <c r="C62" s="41" t="s">
        <v>933</v>
      </c>
      <c r="D62" s="72" t="s">
        <v>756</v>
      </c>
      <c r="E62" s="13" t="s">
        <v>1438</v>
      </c>
      <c r="F62" s="14">
        <v>12</v>
      </c>
      <c r="G62" s="14">
        <v>10</v>
      </c>
      <c r="H62" s="14">
        <v>13</v>
      </c>
      <c r="I62" s="4">
        <f>SUM(F62:H62)</f>
        <v>35</v>
      </c>
      <c r="J62" s="5">
        <f>IF(E62="","",RANK(I62,I$6:I$353))</f>
        <v>220</v>
      </c>
      <c r="K62" s="28">
        <f>IF(J62="",0,I$354+1-J62)</f>
        <v>44</v>
      </c>
      <c r="L62" s="30"/>
      <c r="M62" s="31"/>
      <c r="N62" s="31"/>
      <c r="O62" s="31"/>
      <c r="P62" s="4">
        <f t="shared" si="0"/>
        <v>0</v>
      </c>
      <c r="Q62" s="5" t="str">
        <f>IF(L62="","",RANK(P62,P$6:P$353))</f>
        <v/>
      </c>
      <c r="R62" s="28">
        <f>IF(Q62="",0,P$354+1-Q62)</f>
        <v>0</v>
      </c>
      <c r="S62" s="3" t="e">
        <f>R62+#REF!</f>
        <v>#REF!</v>
      </c>
      <c r="T62" s="5" t="e">
        <f>IF(S62=0,"",RANK(S62,S$6:S$353))</f>
        <v>#REF!</v>
      </c>
      <c r="U62" s="13"/>
      <c r="V62" s="14"/>
      <c r="W62" s="14"/>
      <c r="X62" s="14"/>
      <c r="Y62" s="5">
        <f t="shared" si="1"/>
        <v>0</v>
      </c>
      <c r="Z62" s="5" t="str">
        <f>IF(U62="","",RANK(Y62,Y$7:Y$353))</f>
        <v/>
      </c>
      <c r="AA62" s="28">
        <f>IF(Z62="",0,Y$354+1-Z62)</f>
        <v>0</v>
      </c>
      <c r="AB62" s="3" t="e">
        <f t="shared" si="2"/>
        <v>#REF!</v>
      </c>
      <c r="AC62" s="5" t="e">
        <f>IF(AB62=0,"",RANK(AB62,AB$6:AB$353))</f>
        <v>#REF!</v>
      </c>
      <c r="AD62" s="13"/>
      <c r="AE62" s="14"/>
      <c r="AF62" s="14"/>
      <c r="AG62" s="14"/>
      <c r="AH62" s="5">
        <f t="shared" si="3"/>
        <v>0</v>
      </c>
      <c r="AI62" s="5" t="str">
        <f>IF(AD62="","",RANK(AH62,AH$7:AH$353))</f>
        <v/>
      </c>
      <c r="AJ62" s="28">
        <f>IF(AI62="",0,AH$354+1-AI62)</f>
        <v>0</v>
      </c>
      <c r="AK62" s="3" t="e">
        <f t="shared" si="4"/>
        <v>#REF!</v>
      </c>
      <c r="AL62" s="5" t="e">
        <f>IF(AK62=0,"",RANK(AK62,AK$6:AK$353))</f>
        <v>#REF!</v>
      </c>
      <c r="AM62" s="13"/>
      <c r="AN62" s="14"/>
      <c r="AO62" s="14"/>
      <c r="AP62" s="14"/>
      <c r="AQ62" s="5">
        <f t="shared" si="10"/>
        <v>0</v>
      </c>
      <c r="AR62" s="5" t="str">
        <f>IF(AM62="","",RANK(AQ62,AQ$6:AQ$353))</f>
        <v/>
      </c>
      <c r="AS62" s="28">
        <f t="shared" si="11"/>
        <v>0</v>
      </c>
      <c r="AT62" s="3" t="e">
        <f t="shared" si="6"/>
        <v>#REF!</v>
      </c>
      <c r="AU62" s="5" t="e">
        <f>IF(AT62=0,"",RANK(AT62,AT$6:AT$353))</f>
        <v>#REF!</v>
      </c>
      <c r="AV62" s="13"/>
      <c r="AW62" s="14"/>
      <c r="AX62" s="14"/>
      <c r="AY62" s="14"/>
      <c r="AZ62" s="5">
        <f t="shared" si="7"/>
        <v>0</v>
      </c>
      <c r="BA62" s="5" t="str">
        <f>IF(AV62="","",RANK(AZ62,AZ$6:AZ$353))</f>
        <v/>
      </c>
      <c r="BB62" s="35">
        <f>IF(BA62="",0,AZ$354+1-BA62)</f>
        <v>0</v>
      </c>
      <c r="BC62" s="3" t="e">
        <f t="shared" si="8"/>
        <v>#REF!</v>
      </c>
      <c r="BD62" s="5" t="e">
        <f>IF(BC62=0,"",RANK(BC62,BC$6:BC$353))</f>
        <v>#REF!</v>
      </c>
      <c r="BF62" t="s">
        <v>379</v>
      </c>
      <c r="BG62" t="s">
        <v>926</v>
      </c>
      <c r="BH62" t="s">
        <v>663</v>
      </c>
      <c r="BI62" t="s">
        <v>1352</v>
      </c>
      <c r="BJ62">
        <v>12</v>
      </c>
      <c r="BK62">
        <v>12</v>
      </c>
      <c r="BL62">
        <v>13</v>
      </c>
      <c r="BM62">
        <v>37</v>
      </c>
      <c r="BN62">
        <v>192</v>
      </c>
      <c r="BO62">
        <v>72</v>
      </c>
    </row>
    <row r="63" spans="2:67">
      <c r="B63" s="36" t="s">
        <v>474</v>
      </c>
      <c r="C63" s="41" t="s">
        <v>933</v>
      </c>
      <c r="D63" s="72" t="s">
        <v>758</v>
      </c>
      <c r="E63" s="13" t="s">
        <v>1440</v>
      </c>
      <c r="F63" s="14">
        <v>9</v>
      </c>
      <c r="G63" s="14">
        <v>14</v>
      </c>
      <c r="H63" s="14">
        <v>12</v>
      </c>
      <c r="I63" s="4">
        <f>SUM(F63:H63)</f>
        <v>35</v>
      </c>
      <c r="J63" s="5">
        <f>IF(E63="","",RANK(I63,I$6:I$353))</f>
        <v>220</v>
      </c>
      <c r="K63" s="28">
        <f>IF(J63="",0,I$354+1-J63)</f>
        <v>44</v>
      </c>
      <c r="L63" s="30"/>
      <c r="M63" s="31"/>
      <c r="N63" s="31"/>
      <c r="O63" s="31"/>
      <c r="P63" s="4">
        <f t="shared" si="0"/>
        <v>0</v>
      </c>
      <c r="Q63" s="5" t="str">
        <f>IF(L63="","",RANK(P63,P$6:P$353))</f>
        <v/>
      </c>
      <c r="R63" s="28">
        <f>IF(Q63="",0,P$354+1-Q63)</f>
        <v>0</v>
      </c>
      <c r="S63" s="3" t="e">
        <f>R63+#REF!</f>
        <v>#REF!</v>
      </c>
      <c r="T63" s="5" t="e">
        <f>IF(S63=0,"",RANK(S63,S$6:S$353))</f>
        <v>#REF!</v>
      </c>
      <c r="U63" s="13"/>
      <c r="V63" s="14"/>
      <c r="W63" s="14"/>
      <c r="X63" s="14"/>
      <c r="Y63" s="5">
        <f t="shared" si="1"/>
        <v>0</v>
      </c>
      <c r="Z63" s="5" t="str">
        <f>IF(U63="","",RANK(Y63,Y$7:Y$353))</f>
        <v/>
      </c>
      <c r="AA63" s="28">
        <f>IF(Z63="",0,Y$354+1-Z63)</f>
        <v>0</v>
      </c>
      <c r="AB63" s="3" t="e">
        <f t="shared" si="2"/>
        <v>#REF!</v>
      </c>
      <c r="AC63" s="5" t="e">
        <f>IF(AB63=0,"",RANK(AB63,AB$6:AB$353))</f>
        <v>#REF!</v>
      </c>
      <c r="AD63" s="13"/>
      <c r="AE63" s="14"/>
      <c r="AF63" s="14"/>
      <c r="AG63" s="14"/>
      <c r="AH63" s="5">
        <f t="shared" si="3"/>
        <v>0</v>
      </c>
      <c r="AI63" s="5" t="str">
        <f>IF(AD63="","",RANK(AH63,AH$7:AH$353))</f>
        <v/>
      </c>
      <c r="AJ63" s="28">
        <f>IF(AI63="",0,AH$354+1-AI63)</f>
        <v>0</v>
      </c>
      <c r="AK63" s="3" t="e">
        <f t="shared" si="4"/>
        <v>#REF!</v>
      </c>
      <c r="AL63" s="5" t="e">
        <f>IF(AK63=0,"",RANK(AK63,AK$6:AK$353))</f>
        <v>#REF!</v>
      </c>
      <c r="AM63" s="30"/>
      <c r="AN63" s="31"/>
      <c r="AO63" s="31"/>
      <c r="AP63" s="31"/>
      <c r="AQ63" s="5">
        <f t="shared" si="10"/>
        <v>0</v>
      </c>
      <c r="AR63" s="5" t="str">
        <f>IF(AM63="","",RANK(AQ63,AQ$6:AQ$353))</f>
        <v/>
      </c>
      <c r="AS63" s="28">
        <f t="shared" si="11"/>
        <v>0</v>
      </c>
      <c r="AT63" s="3" t="e">
        <f t="shared" si="6"/>
        <v>#REF!</v>
      </c>
      <c r="AU63" s="5" t="e">
        <f>IF(AT63=0,"",RANK(AT63,AT$6:AT$353))</f>
        <v>#REF!</v>
      </c>
      <c r="AV63" s="13"/>
      <c r="AW63" s="14"/>
      <c r="AX63" s="14"/>
      <c r="AY63" s="14"/>
      <c r="AZ63" s="5">
        <f t="shared" si="7"/>
        <v>0</v>
      </c>
      <c r="BA63" s="5" t="str">
        <f>IF(AV63="","",RANK(AZ63,AZ$6:AZ$353))</f>
        <v/>
      </c>
      <c r="BB63" s="35">
        <f>IF(BA63="",0,AZ$354+1-BA63)</f>
        <v>0</v>
      </c>
      <c r="BC63" s="3" t="e">
        <f t="shared" si="8"/>
        <v>#REF!</v>
      </c>
      <c r="BD63" s="5" t="e">
        <f>IF(BC63=0,"",RANK(BC63,BC$6:BC$353))</f>
        <v>#REF!</v>
      </c>
      <c r="BF63" t="s">
        <v>605</v>
      </c>
      <c r="BG63" t="s">
        <v>944</v>
      </c>
      <c r="BH63" t="s">
        <v>889</v>
      </c>
      <c r="BI63" t="s">
        <v>1558</v>
      </c>
      <c r="BJ63">
        <v>16</v>
      </c>
      <c r="BK63">
        <v>18</v>
      </c>
      <c r="BL63">
        <v>19</v>
      </c>
      <c r="BM63">
        <v>53</v>
      </c>
      <c r="BN63">
        <v>5</v>
      </c>
      <c r="BO63">
        <v>259</v>
      </c>
    </row>
    <row r="64" spans="2:67">
      <c r="B64" s="36" t="s">
        <v>455</v>
      </c>
      <c r="C64" s="41" t="s">
        <v>933</v>
      </c>
      <c r="D64" s="72" t="s">
        <v>739</v>
      </c>
      <c r="E64" s="13" t="s">
        <v>1420</v>
      </c>
      <c r="F64" s="14">
        <v>8</v>
      </c>
      <c r="G64" s="14">
        <v>10</v>
      </c>
      <c r="H64" s="14">
        <v>13</v>
      </c>
      <c r="I64" s="4">
        <f>SUM(F64:H64)</f>
        <v>31</v>
      </c>
      <c r="J64" s="5">
        <f>IF(E64="","",RANK(I64,I$6:I$353))</f>
        <v>251</v>
      </c>
      <c r="K64" s="28">
        <f>IF(J64="",0,I$354+1-J64)</f>
        <v>13</v>
      </c>
      <c r="L64" s="30"/>
      <c r="M64" s="31"/>
      <c r="N64" s="31"/>
      <c r="O64" s="31"/>
      <c r="P64" s="4">
        <f t="shared" si="0"/>
        <v>0</v>
      </c>
      <c r="Q64" s="5" t="str">
        <f>IF(L64="","",RANK(P64,P$6:P$353))</f>
        <v/>
      </c>
      <c r="R64" s="28">
        <f>IF(Q64="",0,P$354+1-Q64)</f>
        <v>0</v>
      </c>
      <c r="S64" s="3" t="e">
        <f>R64+#REF!</f>
        <v>#REF!</v>
      </c>
      <c r="T64" s="5" t="e">
        <f>IF(S64=0,"",RANK(S64,S$6:S$353))</f>
        <v>#REF!</v>
      </c>
      <c r="U64" s="13"/>
      <c r="V64" s="14"/>
      <c r="W64" s="14"/>
      <c r="X64" s="14"/>
      <c r="Y64" s="5">
        <f t="shared" si="1"/>
        <v>0</v>
      </c>
      <c r="Z64" s="5" t="str">
        <f>IF(U64="","",RANK(Y64,Y$7:Y$353))</f>
        <v/>
      </c>
      <c r="AA64" s="28">
        <f>IF(Z64="",0,Y$354+1-Z64)</f>
        <v>0</v>
      </c>
      <c r="AB64" s="3" t="e">
        <f t="shared" si="2"/>
        <v>#REF!</v>
      </c>
      <c r="AC64" s="5" t="e">
        <f>IF(AB64=0,"",RANK(AB64,AB$6:AB$353))</f>
        <v>#REF!</v>
      </c>
      <c r="AD64" s="13"/>
      <c r="AE64" s="14"/>
      <c r="AF64" s="14"/>
      <c r="AG64" s="14"/>
      <c r="AH64" s="5">
        <f t="shared" si="3"/>
        <v>0</v>
      </c>
      <c r="AI64" s="5" t="str">
        <f>IF(AD64="","",RANK(AH64,AH$7:AH$353))</f>
        <v/>
      </c>
      <c r="AJ64" s="28">
        <f>IF(AI64="",0,AH$354+1-AI64)</f>
        <v>0</v>
      </c>
      <c r="AK64" s="3" t="e">
        <f t="shared" si="4"/>
        <v>#REF!</v>
      </c>
      <c r="AL64" s="5" t="e">
        <f>IF(AK64=0,"",RANK(AK64,AK$6:AK$353))</f>
        <v>#REF!</v>
      </c>
      <c r="AM64" s="30"/>
      <c r="AN64" s="31"/>
      <c r="AO64" s="31"/>
      <c r="AP64" s="31"/>
      <c r="AQ64" s="5">
        <f t="shared" si="10"/>
        <v>0</v>
      </c>
      <c r="AR64" s="5" t="str">
        <f>IF(AM64="","",RANK(AQ64,AQ$6:AQ$353))</f>
        <v/>
      </c>
      <c r="AS64" s="28">
        <f t="shared" si="11"/>
        <v>0</v>
      </c>
      <c r="AT64" s="3" t="e">
        <f t="shared" si="6"/>
        <v>#REF!</v>
      </c>
      <c r="AU64" s="5" t="e">
        <f>IF(AT64=0,"",RANK(AT64,AT$6:AT$353))</f>
        <v>#REF!</v>
      </c>
      <c r="AV64" s="13"/>
      <c r="AW64" s="14"/>
      <c r="AX64" s="14"/>
      <c r="AY64" s="14"/>
      <c r="AZ64" s="5">
        <f t="shared" si="7"/>
        <v>0</v>
      </c>
      <c r="BA64" s="5" t="str">
        <f>IF(AV64="","",RANK(AZ64,AZ$6:AZ$353))</f>
        <v/>
      </c>
      <c r="BB64" s="35">
        <f>IF(BA64="",0,AZ$354+1-BA64)</f>
        <v>0</v>
      </c>
      <c r="BC64" s="3" t="e">
        <f t="shared" si="8"/>
        <v>#REF!</v>
      </c>
      <c r="BD64" s="5" t="e">
        <f>IF(BC64=0,"",RANK(BC64,BC$6:BC$353))</f>
        <v>#REF!</v>
      </c>
      <c r="BF64" t="s">
        <v>604</v>
      </c>
      <c r="BG64" t="s">
        <v>944</v>
      </c>
      <c r="BH64" t="s">
        <v>888</v>
      </c>
      <c r="BI64" t="s">
        <v>1555</v>
      </c>
      <c r="BJ64">
        <v>16</v>
      </c>
      <c r="BK64">
        <v>16</v>
      </c>
      <c r="BL64">
        <v>17</v>
      </c>
      <c r="BM64">
        <v>49</v>
      </c>
      <c r="BN64">
        <v>18</v>
      </c>
      <c r="BO64">
        <v>246</v>
      </c>
    </row>
    <row r="65" spans="2:67">
      <c r="B65" s="52" t="s">
        <v>456</v>
      </c>
      <c r="C65" s="41" t="s">
        <v>933</v>
      </c>
      <c r="D65" s="72" t="s">
        <v>740</v>
      </c>
      <c r="E65" s="13" t="s">
        <v>1421</v>
      </c>
      <c r="F65" s="14">
        <v>11</v>
      </c>
      <c r="G65" s="14">
        <v>11</v>
      </c>
      <c r="H65" s="14">
        <v>8</v>
      </c>
      <c r="I65" s="4">
        <f>SUM(F65:H65)</f>
        <v>30</v>
      </c>
      <c r="J65" s="5">
        <f>IF(E65="","",RANK(I65,I$6:I$353))</f>
        <v>254</v>
      </c>
      <c r="K65" s="28">
        <f>IF(J65="",0,I$354+1-J65)</f>
        <v>10</v>
      </c>
      <c r="L65" s="30"/>
      <c r="M65" s="31"/>
      <c r="N65" s="31"/>
      <c r="O65" s="31"/>
      <c r="P65" s="4">
        <f t="shared" si="0"/>
        <v>0</v>
      </c>
      <c r="Q65" s="5" t="str">
        <f>IF(L65="","",RANK(P65,P$6:P$353))</f>
        <v/>
      </c>
      <c r="R65" s="28">
        <f>IF(Q65="",0,P$354+1-Q65)</f>
        <v>0</v>
      </c>
      <c r="S65" s="3" t="e">
        <f>R65+#REF!</f>
        <v>#REF!</v>
      </c>
      <c r="T65" s="5" t="e">
        <f>IF(S65=0,"",RANK(S65,S$6:S$353))</f>
        <v>#REF!</v>
      </c>
      <c r="U65" s="13"/>
      <c r="V65" s="14"/>
      <c r="W65" s="14"/>
      <c r="X65" s="14"/>
      <c r="Y65" s="5">
        <f t="shared" si="1"/>
        <v>0</v>
      </c>
      <c r="Z65" s="5" t="str">
        <f>IF(U65="","",RANK(Y65,Y$7:Y$353))</f>
        <v/>
      </c>
      <c r="AA65" s="28">
        <f>IF(Z65="",0,Y$354+1-Z65)</f>
        <v>0</v>
      </c>
      <c r="AB65" s="3" t="e">
        <f t="shared" si="2"/>
        <v>#REF!</v>
      </c>
      <c r="AC65" s="5" t="e">
        <f>IF(AB65=0,"",RANK(AB65,AB$6:AB$353))</f>
        <v>#REF!</v>
      </c>
      <c r="AD65" s="13"/>
      <c r="AE65" s="14"/>
      <c r="AF65" s="14"/>
      <c r="AG65" s="14"/>
      <c r="AH65" s="5">
        <f t="shared" si="3"/>
        <v>0</v>
      </c>
      <c r="AI65" s="5" t="str">
        <f>IF(AD65="","",RANK(AH65,AH$7:AH$353))</f>
        <v/>
      </c>
      <c r="AJ65" s="28">
        <f>IF(AI65="",0,AH$354+1-AI65)</f>
        <v>0</v>
      </c>
      <c r="AK65" s="3" t="e">
        <f t="shared" si="4"/>
        <v>#REF!</v>
      </c>
      <c r="AL65" s="5" t="e">
        <f>IF(AK65=0,"",RANK(AK65,AK$6:AK$353))</f>
        <v>#REF!</v>
      </c>
      <c r="AM65" s="13"/>
      <c r="AN65" s="14"/>
      <c r="AO65" s="14"/>
      <c r="AP65" s="14"/>
      <c r="AQ65" s="5">
        <f t="shared" si="10"/>
        <v>0</v>
      </c>
      <c r="AR65" s="5" t="str">
        <f>IF(AM65="","",RANK(AQ65,AQ$6:AQ$353))</f>
        <v/>
      </c>
      <c r="AS65" s="28">
        <f t="shared" si="11"/>
        <v>0</v>
      </c>
      <c r="AT65" s="3" t="e">
        <f t="shared" si="6"/>
        <v>#REF!</v>
      </c>
      <c r="AU65" s="5" t="e">
        <f>IF(AT65=0,"",RANK(AT65,AT$6:AT$353))</f>
        <v>#REF!</v>
      </c>
      <c r="AV65" s="13"/>
      <c r="AW65" s="14"/>
      <c r="AX65" s="14"/>
      <c r="AY65" s="14"/>
      <c r="AZ65" s="5">
        <f t="shared" si="7"/>
        <v>0</v>
      </c>
      <c r="BA65" s="5" t="str">
        <f>IF(AV65="","",RANK(AZ65,AZ$6:AZ$353))</f>
        <v/>
      </c>
      <c r="BB65" s="35">
        <f>IF(BA65="",0,AZ$354+1-BA65)</f>
        <v>0</v>
      </c>
      <c r="BC65" s="3" t="e">
        <f t="shared" si="8"/>
        <v>#REF!</v>
      </c>
      <c r="BD65" s="5" t="e">
        <f>IF(BC65=0,"",RANK(BC65,BC$6:BC$353))</f>
        <v>#REF!</v>
      </c>
      <c r="BF65" t="s">
        <v>603</v>
      </c>
      <c r="BG65" t="s">
        <v>944</v>
      </c>
      <c r="BH65" t="s">
        <v>887</v>
      </c>
      <c r="BI65" t="s">
        <v>1554</v>
      </c>
      <c r="BJ65">
        <v>16</v>
      </c>
      <c r="BK65">
        <v>14</v>
      </c>
      <c r="BL65">
        <v>19</v>
      </c>
      <c r="BM65">
        <v>49</v>
      </c>
      <c r="BN65">
        <v>18</v>
      </c>
      <c r="BO65">
        <v>246</v>
      </c>
    </row>
    <row r="66" spans="2:67">
      <c r="B66" s="36" t="s">
        <v>459</v>
      </c>
      <c r="C66" s="41" t="s">
        <v>933</v>
      </c>
      <c r="D66" s="72" t="s">
        <v>743</v>
      </c>
      <c r="E66" s="13" t="s">
        <v>1425</v>
      </c>
      <c r="F66" s="14">
        <v>10</v>
      </c>
      <c r="G66" s="14">
        <v>11</v>
      </c>
      <c r="H66" s="14">
        <v>8</v>
      </c>
      <c r="I66" s="4">
        <f>SUM(F66:H66)</f>
        <v>29</v>
      </c>
      <c r="J66" s="5">
        <f>IF(E66="","",RANK(I66,I$6:I$353))</f>
        <v>257</v>
      </c>
      <c r="K66" s="28">
        <f>IF(J66="",0,I$354+1-J66)</f>
        <v>7</v>
      </c>
      <c r="L66" s="30"/>
      <c r="M66" s="31"/>
      <c r="N66" s="31"/>
      <c r="O66" s="31"/>
      <c r="P66" s="4">
        <f t="shared" si="0"/>
        <v>0</v>
      </c>
      <c r="Q66" s="5" t="str">
        <f>IF(L66="","",RANK(P66,P$6:P$353))</f>
        <v/>
      </c>
      <c r="R66" s="28">
        <f>IF(Q66="",0,P$354+1-Q66)</f>
        <v>0</v>
      </c>
      <c r="S66" s="3" t="e">
        <f>R66+#REF!</f>
        <v>#REF!</v>
      </c>
      <c r="T66" s="5" t="e">
        <f>IF(S66=0,"",RANK(S66,S$6:S$353))</f>
        <v>#REF!</v>
      </c>
      <c r="U66" s="30"/>
      <c r="V66" s="31"/>
      <c r="W66" s="31"/>
      <c r="X66" s="31"/>
      <c r="Y66" s="5">
        <f t="shared" si="1"/>
        <v>0</v>
      </c>
      <c r="Z66" s="5" t="str">
        <f>IF(U66="","",RANK(Y66,Y$7:Y$353))</f>
        <v/>
      </c>
      <c r="AA66" s="28">
        <f>IF(Z66="",0,Y$354+1-Z66)</f>
        <v>0</v>
      </c>
      <c r="AB66" s="3" t="e">
        <f t="shared" si="2"/>
        <v>#REF!</v>
      </c>
      <c r="AC66" s="5" t="e">
        <f>IF(AB66=0,"",RANK(AB66,AB$6:AB$353))</f>
        <v>#REF!</v>
      </c>
      <c r="AD66" s="13"/>
      <c r="AE66" s="14"/>
      <c r="AF66" s="14"/>
      <c r="AG66" s="14"/>
      <c r="AH66" s="5">
        <f t="shared" si="3"/>
        <v>0</v>
      </c>
      <c r="AI66" s="5" t="str">
        <f>IF(AD66="","",RANK(AH66,AH$7:AH$353))</f>
        <v/>
      </c>
      <c r="AJ66" s="28">
        <f>IF(AI66="",0,AH$354+1-AI66)</f>
        <v>0</v>
      </c>
      <c r="AK66" s="3" t="e">
        <f t="shared" si="4"/>
        <v>#REF!</v>
      </c>
      <c r="AL66" s="5" t="e">
        <f>IF(AK66=0,"",RANK(AK66,AK$6:AK$353))</f>
        <v>#REF!</v>
      </c>
      <c r="AM66" s="13"/>
      <c r="AN66" s="14"/>
      <c r="AO66" s="14"/>
      <c r="AP66" s="14"/>
      <c r="AQ66" s="5">
        <f t="shared" si="10"/>
        <v>0</v>
      </c>
      <c r="AR66" s="5" t="str">
        <f>IF(AM66="","",RANK(AQ66,AQ$6:AQ$353))</f>
        <v/>
      </c>
      <c r="AS66" s="28">
        <f t="shared" si="11"/>
        <v>0</v>
      </c>
      <c r="AT66" s="3" t="e">
        <f t="shared" si="6"/>
        <v>#REF!</v>
      </c>
      <c r="AU66" s="5" t="e">
        <f>IF(AT66=0,"",RANK(AT66,AT$6:AT$353))</f>
        <v>#REF!</v>
      </c>
      <c r="AV66" s="13"/>
      <c r="AW66" s="14"/>
      <c r="AX66" s="14"/>
      <c r="AY66" s="14"/>
      <c r="AZ66" s="5">
        <f t="shared" si="7"/>
        <v>0</v>
      </c>
      <c r="BA66" s="5" t="str">
        <f>IF(AV66="","",RANK(AZ66,AZ$6:AZ$353))</f>
        <v/>
      </c>
      <c r="BB66" s="35">
        <f>IF(BA66="",0,AZ$354+1-BA66)</f>
        <v>0</v>
      </c>
      <c r="BC66" s="3" t="e">
        <f t="shared" si="8"/>
        <v>#REF!</v>
      </c>
      <c r="BD66" s="5" t="e">
        <f>IF(BC66=0,"",RANK(BC66,BC$6:BC$353))</f>
        <v>#REF!</v>
      </c>
      <c r="BF66" t="s">
        <v>607</v>
      </c>
      <c r="BG66" t="s">
        <v>944</v>
      </c>
      <c r="BH66" t="s">
        <v>891</v>
      </c>
      <c r="BI66" t="s">
        <v>1560</v>
      </c>
      <c r="BJ66">
        <v>15</v>
      </c>
      <c r="BK66">
        <v>16</v>
      </c>
      <c r="BL66">
        <v>14</v>
      </c>
      <c r="BM66">
        <v>45</v>
      </c>
      <c r="BN66">
        <v>57</v>
      </c>
      <c r="BO66">
        <v>207</v>
      </c>
    </row>
    <row r="67" spans="2:67">
      <c r="B67" s="36" t="s">
        <v>475</v>
      </c>
      <c r="C67" s="41" t="s">
        <v>933</v>
      </c>
      <c r="D67" s="72" t="s">
        <v>759</v>
      </c>
      <c r="E67" s="13"/>
      <c r="F67" s="14"/>
      <c r="G67" s="14"/>
      <c r="H67" s="14"/>
      <c r="I67" s="4">
        <f>SUM(F67:H67)</f>
        <v>0</v>
      </c>
      <c r="J67" s="5" t="str">
        <f>IF(E67="","",RANK(I67,I$6:I$353))</f>
        <v/>
      </c>
      <c r="K67" s="28">
        <f>IF(J67="",0,I$354+1-J67)</f>
        <v>0</v>
      </c>
      <c r="L67" s="30"/>
      <c r="M67" s="31"/>
      <c r="N67" s="31"/>
      <c r="O67" s="31"/>
      <c r="P67" s="4">
        <f t="shared" si="0"/>
        <v>0</v>
      </c>
      <c r="Q67" s="5" t="str">
        <f>IF(L67="","",RANK(P67,P$6:P$353))</f>
        <v/>
      </c>
      <c r="R67" s="28">
        <f>IF(Q67="",0,P$354+1-Q67)</f>
        <v>0</v>
      </c>
      <c r="S67" s="3" t="e">
        <f>R67+#REF!</f>
        <v>#REF!</v>
      </c>
      <c r="T67" s="5" t="e">
        <f>IF(S67=0,"",RANK(S67,S$6:S$353))</f>
        <v>#REF!</v>
      </c>
      <c r="U67" s="30"/>
      <c r="V67" s="31"/>
      <c r="W67" s="31"/>
      <c r="X67" s="31"/>
      <c r="Y67" s="5">
        <f t="shared" si="1"/>
        <v>0</v>
      </c>
      <c r="Z67" s="5" t="str">
        <f>IF(U67="","",RANK(Y67,Y$7:Y$353))</f>
        <v/>
      </c>
      <c r="AA67" s="28">
        <f>IF(Z67="",0,Y$354+1-Z67)</f>
        <v>0</v>
      </c>
      <c r="AB67" s="3" t="e">
        <f t="shared" si="2"/>
        <v>#REF!</v>
      </c>
      <c r="AC67" s="5" t="e">
        <f>IF(AB67=0,"",RANK(AB67,AB$6:AB$353))</f>
        <v>#REF!</v>
      </c>
      <c r="AD67" s="13"/>
      <c r="AE67" s="14"/>
      <c r="AF67" s="14"/>
      <c r="AG67" s="14"/>
      <c r="AH67" s="5">
        <f t="shared" si="3"/>
        <v>0</v>
      </c>
      <c r="AI67" s="5" t="str">
        <f>IF(AD67="","",RANK(AH67,AH$7:AH$353))</f>
        <v/>
      </c>
      <c r="AJ67" s="28">
        <f>IF(AI67="",0,AH$354+1-AI67)</f>
        <v>0</v>
      </c>
      <c r="AK67" s="3" t="e">
        <f t="shared" si="4"/>
        <v>#REF!</v>
      </c>
      <c r="AL67" s="5" t="e">
        <f>IF(AK67=0,"",RANK(AK67,AK$6:AK$353))</f>
        <v>#REF!</v>
      </c>
      <c r="AM67" s="13"/>
      <c r="AN67" s="14"/>
      <c r="AO67" s="14"/>
      <c r="AP67" s="14"/>
      <c r="AQ67" s="5">
        <f t="shared" si="10"/>
        <v>0</v>
      </c>
      <c r="AR67" s="5" t="str">
        <f>IF(AM67="","",RANK(AQ67,AQ$6:AQ$353))</f>
        <v/>
      </c>
      <c r="AS67" s="28">
        <f t="shared" si="11"/>
        <v>0</v>
      </c>
      <c r="AT67" s="3" t="e">
        <f t="shared" si="6"/>
        <v>#REF!</v>
      </c>
      <c r="AU67" s="5" t="e">
        <f>IF(AT67=0,"",RANK(AT67,AT$6:AT$353))</f>
        <v>#REF!</v>
      </c>
      <c r="AV67" s="13"/>
      <c r="AW67" s="14"/>
      <c r="AX67" s="14"/>
      <c r="AY67" s="14"/>
      <c r="AZ67" s="5">
        <f t="shared" si="7"/>
        <v>0</v>
      </c>
      <c r="BA67" s="5" t="str">
        <f>IF(AV67="","",RANK(AZ67,AZ$6:AZ$353))</f>
        <v/>
      </c>
      <c r="BB67" s="35">
        <f>IF(BA67="",0,AZ$354+1-BA67)</f>
        <v>0</v>
      </c>
      <c r="BC67" s="3" t="e">
        <f t="shared" si="8"/>
        <v>#REF!</v>
      </c>
      <c r="BD67" s="5" t="e">
        <f>IF(BC67=0,"",RANK(BC67,BC$6:BC$353))</f>
        <v>#REF!</v>
      </c>
      <c r="BF67" t="s">
        <v>606</v>
      </c>
      <c r="BG67" t="s">
        <v>944</v>
      </c>
      <c r="BH67" t="s">
        <v>890</v>
      </c>
      <c r="BI67" t="s">
        <v>1559</v>
      </c>
      <c r="BJ67">
        <v>11</v>
      </c>
      <c r="BK67">
        <v>15</v>
      </c>
      <c r="BL67">
        <v>13</v>
      </c>
      <c r="BM67">
        <v>39</v>
      </c>
      <c r="BN67">
        <v>154</v>
      </c>
      <c r="BO67">
        <v>110</v>
      </c>
    </row>
    <row r="68" spans="2:67">
      <c r="B68" s="36" t="s">
        <v>485</v>
      </c>
      <c r="C68" s="41" t="s">
        <v>933</v>
      </c>
      <c r="D68" s="72" t="s">
        <v>769</v>
      </c>
      <c r="E68" s="13"/>
      <c r="F68" s="14"/>
      <c r="G68" s="14"/>
      <c r="H68" s="14"/>
      <c r="I68" s="4">
        <f>SUM(F68:H68)</f>
        <v>0</v>
      </c>
      <c r="J68" s="5" t="str">
        <f>IF(E68="","",RANK(I68,I$6:I$353))</f>
        <v/>
      </c>
      <c r="K68" s="28">
        <f>IF(J68="",0,I$354+1-J68)</f>
        <v>0</v>
      </c>
      <c r="L68" s="30"/>
      <c r="M68" s="31"/>
      <c r="N68" s="31"/>
      <c r="O68" s="31"/>
      <c r="P68" s="4">
        <f t="shared" si="0"/>
        <v>0</v>
      </c>
      <c r="Q68" s="5" t="str">
        <f>IF(L68="","",RANK(P68,P$6:P$353))</f>
        <v/>
      </c>
      <c r="R68" s="28">
        <f>IF(Q68="",0,P$354+1-Q68)</f>
        <v>0</v>
      </c>
      <c r="S68" s="3" t="e">
        <f>R68+#REF!</f>
        <v>#REF!</v>
      </c>
      <c r="T68" s="5" t="e">
        <f>IF(S68=0,"",RANK(S68,S$6:S$353))</f>
        <v>#REF!</v>
      </c>
      <c r="U68" s="30"/>
      <c r="V68" s="31"/>
      <c r="W68" s="31"/>
      <c r="X68" s="31"/>
      <c r="Y68" s="5">
        <f t="shared" si="1"/>
        <v>0</v>
      </c>
      <c r="Z68" s="5" t="str">
        <f>IF(U68="","",RANK(Y68,Y$7:Y$353))</f>
        <v/>
      </c>
      <c r="AA68" s="28">
        <f>IF(Z68="",0,Y$354+1-Z68)</f>
        <v>0</v>
      </c>
      <c r="AB68" s="3" t="e">
        <f t="shared" si="2"/>
        <v>#REF!</v>
      </c>
      <c r="AC68" s="5" t="e">
        <f>IF(AB68=0,"",RANK(AB68,AB$6:AB$353))</f>
        <v>#REF!</v>
      </c>
      <c r="AD68" s="13"/>
      <c r="AE68" s="14"/>
      <c r="AF68" s="14"/>
      <c r="AG68" s="14"/>
      <c r="AH68" s="5">
        <f t="shared" si="3"/>
        <v>0</v>
      </c>
      <c r="AI68" s="5" t="str">
        <f>IF(AD68="","",RANK(AH68,AH$7:AH$353))</f>
        <v/>
      </c>
      <c r="AJ68" s="28">
        <f>IF(AI68="",0,AH$354+1-AI68)</f>
        <v>0</v>
      </c>
      <c r="AK68" s="3" t="e">
        <f t="shared" si="4"/>
        <v>#REF!</v>
      </c>
      <c r="AL68" s="5" t="e">
        <f>IF(AK68=0,"",RANK(AK68,AK$6:AK$353))</f>
        <v>#REF!</v>
      </c>
      <c r="AM68" s="13"/>
      <c r="AN68" s="14"/>
      <c r="AO68" s="14"/>
      <c r="AP68" s="14"/>
      <c r="AQ68" s="5">
        <f t="shared" si="10"/>
        <v>0</v>
      </c>
      <c r="AR68" s="5" t="str">
        <f>IF(AM68="","",RANK(AQ68,AQ$6:AQ$353))</f>
        <v/>
      </c>
      <c r="AS68" s="28">
        <f t="shared" si="11"/>
        <v>0</v>
      </c>
      <c r="AT68" s="3" t="e">
        <f t="shared" si="6"/>
        <v>#REF!</v>
      </c>
      <c r="AU68" s="5" t="e">
        <f>IF(AT68=0,"",RANK(AT68,AT$6:AT$353))</f>
        <v>#REF!</v>
      </c>
      <c r="AV68" s="13"/>
      <c r="AW68" s="14"/>
      <c r="AX68" s="14"/>
      <c r="AY68" s="14"/>
      <c r="AZ68" s="5">
        <f t="shared" si="7"/>
        <v>0</v>
      </c>
      <c r="BA68" s="5" t="str">
        <f>IF(AV68="","",RANK(AZ68,AZ$6:AZ$353))</f>
        <v/>
      </c>
      <c r="BB68" s="35">
        <f>IF(BA68="",0,AZ$354+1-BA68)</f>
        <v>0</v>
      </c>
      <c r="BC68" s="3" t="e">
        <f t="shared" si="8"/>
        <v>#REF!</v>
      </c>
      <c r="BD68" s="5" t="e">
        <f>IF(BC68=0,"",RANK(BC68,BC$6:BC$353))</f>
        <v>#REF!</v>
      </c>
      <c r="BF68" t="s">
        <v>1322</v>
      </c>
      <c r="BG68" t="s">
        <v>1323</v>
      </c>
      <c r="BH68" t="s">
        <v>1318</v>
      </c>
      <c r="BI68" t="s">
        <v>1575</v>
      </c>
      <c r="BJ68">
        <v>18</v>
      </c>
      <c r="BK68">
        <v>17</v>
      </c>
      <c r="BL68">
        <v>12</v>
      </c>
      <c r="BM68">
        <v>47</v>
      </c>
      <c r="BN68">
        <v>32</v>
      </c>
      <c r="BO68">
        <v>232</v>
      </c>
    </row>
    <row r="69" spans="2:67">
      <c r="B69" s="36" t="s">
        <v>467</v>
      </c>
      <c r="C69" s="41" t="s">
        <v>933</v>
      </c>
      <c r="D69" s="72" t="s">
        <v>751</v>
      </c>
      <c r="E69" s="13"/>
      <c r="F69" s="14"/>
      <c r="G69" s="14"/>
      <c r="H69" s="14"/>
      <c r="I69" s="4">
        <f>SUM(F69:H69)</f>
        <v>0</v>
      </c>
      <c r="J69" s="5" t="str">
        <f>IF(E69="","",RANK(I69,I$6:I$353))</f>
        <v/>
      </c>
      <c r="K69" s="28">
        <f>IF(J69="",0,I$354+1-J69)</f>
        <v>0</v>
      </c>
      <c r="L69" s="30"/>
      <c r="M69" s="31"/>
      <c r="N69" s="31"/>
      <c r="O69" s="31"/>
      <c r="P69" s="4">
        <f t="shared" si="0"/>
        <v>0</v>
      </c>
      <c r="Q69" s="5" t="str">
        <f>IF(L69="","",RANK(P69,P$6:P$353))</f>
        <v/>
      </c>
      <c r="R69" s="28">
        <f>IF(Q69="",0,P$354+1-Q69)</f>
        <v>0</v>
      </c>
      <c r="S69" s="3" t="e">
        <f>R69+#REF!</f>
        <v>#REF!</v>
      </c>
      <c r="T69" s="5" t="e">
        <f>IF(S69=0,"",RANK(S69,S$6:S$353))</f>
        <v>#REF!</v>
      </c>
      <c r="U69" s="13"/>
      <c r="V69" s="14"/>
      <c r="W69" s="14"/>
      <c r="X69" s="14"/>
      <c r="Y69" s="5">
        <f t="shared" si="1"/>
        <v>0</v>
      </c>
      <c r="Z69" s="5" t="str">
        <f>IF(U69="","",RANK(Y69,Y$7:Y$353))</f>
        <v/>
      </c>
      <c r="AA69" s="28">
        <f>IF(Z69="",0,Y$354+1-Z69)</f>
        <v>0</v>
      </c>
      <c r="AB69" s="3" t="e">
        <f t="shared" si="2"/>
        <v>#REF!</v>
      </c>
      <c r="AC69" s="5" t="e">
        <f>IF(AB69=0,"",RANK(AB69,AB$6:AB$353))</f>
        <v>#REF!</v>
      </c>
      <c r="AD69" s="13"/>
      <c r="AE69" s="14"/>
      <c r="AF69" s="14"/>
      <c r="AG69" s="14"/>
      <c r="AH69" s="5">
        <f t="shared" si="3"/>
        <v>0</v>
      </c>
      <c r="AI69" s="5" t="str">
        <f>IF(AD69="","",RANK(AH69,AH$7:AH$353))</f>
        <v/>
      </c>
      <c r="AJ69" s="28">
        <f>IF(AI69="",0,AH$354+1-AI69)</f>
        <v>0</v>
      </c>
      <c r="AK69" s="3" t="e">
        <f t="shared" si="4"/>
        <v>#REF!</v>
      </c>
      <c r="AL69" s="5" t="e">
        <f>IF(AK69=0,"",RANK(AK69,AK$6:AK$353))</f>
        <v>#REF!</v>
      </c>
      <c r="AM69" s="13"/>
      <c r="AN69" s="14"/>
      <c r="AO69" s="14"/>
      <c r="AP69" s="14"/>
      <c r="AQ69" s="5">
        <f t="shared" si="10"/>
        <v>0</v>
      </c>
      <c r="AR69" s="5" t="str">
        <f>IF(AM69="","",RANK(AQ69,AQ$6:AQ$353))</f>
        <v/>
      </c>
      <c r="AS69" s="28">
        <f t="shared" si="11"/>
        <v>0</v>
      </c>
      <c r="AT69" s="3" t="e">
        <f t="shared" si="6"/>
        <v>#REF!</v>
      </c>
      <c r="AU69" s="5" t="e">
        <f>IF(AT69=0,"",RANK(AT69,AT$6:AT$353))</f>
        <v>#REF!</v>
      </c>
      <c r="AV69" s="13"/>
      <c r="AW69" s="14"/>
      <c r="AX69" s="14"/>
      <c r="AY69" s="14"/>
      <c r="AZ69" s="5">
        <f t="shared" si="7"/>
        <v>0</v>
      </c>
      <c r="BA69" s="5" t="str">
        <f>IF(AV69="","",RANK(AZ69,AZ$6:AZ$353))</f>
        <v/>
      </c>
      <c r="BB69" s="35">
        <f>IF(BA69="",0,AZ$354+1-BA69)</f>
        <v>0</v>
      </c>
      <c r="BC69" s="3" t="e">
        <f t="shared" si="8"/>
        <v>#REF!</v>
      </c>
      <c r="BD69" s="5" t="e">
        <f>IF(BC69=0,"",RANK(BC69,BC$6:BC$353))</f>
        <v>#REF!</v>
      </c>
      <c r="BF69" t="s">
        <v>1608</v>
      </c>
      <c r="BG69" t="s">
        <v>1323</v>
      </c>
      <c r="BH69" t="s">
        <v>1607</v>
      </c>
      <c r="BI69" t="s">
        <v>1339</v>
      </c>
      <c r="BJ69">
        <v>15</v>
      </c>
      <c r="BK69">
        <v>15</v>
      </c>
      <c r="BL69">
        <v>15</v>
      </c>
      <c r="BM69">
        <v>45</v>
      </c>
      <c r="BN69">
        <v>57</v>
      </c>
      <c r="BO69">
        <v>207</v>
      </c>
    </row>
    <row r="70" spans="2:67">
      <c r="B70" s="36" t="s">
        <v>491</v>
      </c>
      <c r="C70" s="41" t="s">
        <v>933</v>
      </c>
      <c r="D70" s="72" t="s">
        <v>775</v>
      </c>
      <c r="E70" s="30"/>
      <c r="F70" s="31"/>
      <c r="G70" s="31"/>
      <c r="H70" s="31"/>
      <c r="I70" s="4">
        <f>SUM(F70:H70)</f>
        <v>0</v>
      </c>
      <c r="J70" s="5" t="str">
        <f>IF(E70="","",RANK(I70,I$6:I$353))</f>
        <v/>
      </c>
      <c r="K70" s="28">
        <f>IF(J70="",0,I$354+1-J70)</f>
        <v>0</v>
      </c>
      <c r="L70" s="30"/>
      <c r="M70" s="31"/>
      <c r="N70" s="31"/>
      <c r="O70" s="31"/>
      <c r="P70" s="4">
        <f t="shared" si="0"/>
        <v>0</v>
      </c>
      <c r="Q70" s="5" t="str">
        <f>IF(L70="","",RANK(P70,P$6:P$353))</f>
        <v/>
      </c>
      <c r="R70" s="28">
        <f>IF(Q70="",0,P$354+1-Q70)</f>
        <v>0</v>
      </c>
      <c r="S70" s="3" t="e">
        <f>R70+#REF!</f>
        <v>#REF!</v>
      </c>
      <c r="T70" s="5" t="e">
        <f>IF(S70=0,"",RANK(S70,S$6:S$353))</f>
        <v>#REF!</v>
      </c>
      <c r="U70" s="13"/>
      <c r="V70" s="14"/>
      <c r="W70" s="14"/>
      <c r="X70" s="14"/>
      <c r="Y70" s="5">
        <f t="shared" si="1"/>
        <v>0</v>
      </c>
      <c r="Z70" s="5" t="str">
        <f>IF(U70="","",RANK(Y70,Y$7:Y$353))</f>
        <v/>
      </c>
      <c r="AA70" s="28">
        <f>IF(Z70="",0,Y$354+1-Z70)</f>
        <v>0</v>
      </c>
      <c r="AB70" s="3" t="e">
        <f t="shared" si="2"/>
        <v>#REF!</v>
      </c>
      <c r="AC70" s="5" t="e">
        <f>IF(AB70=0,"",RANK(AB70,AB$6:AB$353))</f>
        <v>#REF!</v>
      </c>
      <c r="AD70" s="13"/>
      <c r="AE70" s="14"/>
      <c r="AF70" s="14"/>
      <c r="AG70" s="14"/>
      <c r="AH70" s="5">
        <f t="shared" si="3"/>
        <v>0</v>
      </c>
      <c r="AI70" s="5" t="str">
        <f>IF(AD70="","",RANK(AH70,AH$7:AH$353))</f>
        <v/>
      </c>
      <c r="AJ70" s="28">
        <f>IF(AI70="",0,AH$354+1-AI70)</f>
        <v>0</v>
      </c>
      <c r="AK70" s="3" t="e">
        <f t="shared" si="4"/>
        <v>#REF!</v>
      </c>
      <c r="AL70" s="5" t="e">
        <f>IF(AK70=0,"",RANK(AK70,AK$6:AK$353))</f>
        <v>#REF!</v>
      </c>
      <c r="AM70" s="30"/>
      <c r="AN70" s="31"/>
      <c r="AO70" s="31"/>
      <c r="AP70" s="31"/>
      <c r="AQ70" s="5">
        <f t="shared" si="10"/>
        <v>0</v>
      </c>
      <c r="AR70" s="5" t="str">
        <f>IF(AM70="","",RANK(AQ70,AQ$6:AQ$353))</f>
        <v/>
      </c>
      <c r="AS70" s="28">
        <f t="shared" si="11"/>
        <v>0</v>
      </c>
      <c r="AT70" s="3" t="e">
        <f t="shared" si="6"/>
        <v>#REF!</v>
      </c>
      <c r="AU70" s="5" t="e">
        <f>IF(AT70=0,"",RANK(AT70,AT$6:AT$353))</f>
        <v>#REF!</v>
      </c>
      <c r="AV70" s="13"/>
      <c r="AW70" s="14"/>
      <c r="AX70" s="14"/>
      <c r="AY70" s="14"/>
      <c r="AZ70" s="5">
        <f t="shared" si="7"/>
        <v>0</v>
      </c>
      <c r="BA70" s="5" t="str">
        <f>IF(AV70="","",RANK(AZ70,AZ$6:AZ$353))</f>
        <v/>
      </c>
      <c r="BB70" s="35">
        <f>IF(BA70="",0,AZ$354+1-BA70)</f>
        <v>0</v>
      </c>
      <c r="BC70" s="3" t="e">
        <f t="shared" si="8"/>
        <v>#REF!</v>
      </c>
      <c r="BD70" s="5" t="e">
        <f>IF(BC70=0,"",RANK(BC70,BC$6:BC$353))</f>
        <v>#REF!</v>
      </c>
      <c r="BF70" t="s">
        <v>1321</v>
      </c>
      <c r="BG70" t="s">
        <v>1323</v>
      </c>
      <c r="BH70" t="s">
        <v>1317</v>
      </c>
      <c r="BI70" t="s">
        <v>1574</v>
      </c>
      <c r="BJ70">
        <v>12</v>
      </c>
      <c r="BK70">
        <v>14</v>
      </c>
      <c r="BL70">
        <v>12</v>
      </c>
      <c r="BM70">
        <v>38</v>
      </c>
      <c r="BN70">
        <v>174</v>
      </c>
      <c r="BO70">
        <v>90</v>
      </c>
    </row>
    <row r="71" spans="2:67">
      <c r="B71" s="36" t="s">
        <v>477</v>
      </c>
      <c r="C71" s="41" t="s">
        <v>933</v>
      </c>
      <c r="D71" s="72" t="s">
        <v>761</v>
      </c>
      <c r="E71" s="30"/>
      <c r="F71" s="31"/>
      <c r="G71" s="31"/>
      <c r="H71" s="31"/>
      <c r="I71" s="5">
        <f>SUM(F71:H71)</f>
        <v>0</v>
      </c>
      <c r="J71" s="5" t="str">
        <f>IF(E71="","",RANK(I71,I$6:I$353))</f>
        <v/>
      </c>
      <c r="K71" s="28">
        <f>IF(J71="",0,I$354+1-J71)</f>
        <v>0</v>
      </c>
      <c r="L71" s="30"/>
      <c r="M71" s="31"/>
      <c r="N71" s="31"/>
      <c r="O71" s="31"/>
      <c r="P71" s="4">
        <f t="shared" si="0"/>
        <v>0</v>
      </c>
      <c r="Q71" s="5" t="str">
        <f>IF(L71="","",RANK(P71,P$6:P$353))</f>
        <v/>
      </c>
      <c r="R71" s="28">
        <f>IF(Q71="",0,P$354+1-Q71)</f>
        <v>0</v>
      </c>
      <c r="S71" s="3" t="e">
        <f>R71+#REF!</f>
        <v>#REF!</v>
      </c>
      <c r="T71" s="5" t="e">
        <f>IF(S71=0,"",RANK(S71,S$6:S$353))</f>
        <v>#REF!</v>
      </c>
      <c r="U71" s="13"/>
      <c r="V71" s="14"/>
      <c r="W71" s="14"/>
      <c r="X71" s="14"/>
      <c r="Y71" s="5">
        <f t="shared" si="1"/>
        <v>0</v>
      </c>
      <c r="Z71" s="5" t="str">
        <f>IF(U71="","",RANK(Y71,Y$7:Y$353))</f>
        <v/>
      </c>
      <c r="AA71" s="28">
        <f>IF(Z71="",0,Y$354+1-Z71)</f>
        <v>0</v>
      </c>
      <c r="AB71" s="3" t="e">
        <f t="shared" si="2"/>
        <v>#REF!</v>
      </c>
      <c r="AC71" s="5" t="e">
        <f>IF(AB71=0,"",RANK(AB71,AB$6:AB$353))</f>
        <v>#REF!</v>
      </c>
      <c r="AD71" s="13"/>
      <c r="AE71" s="14"/>
      <c r="AF71" s="14"/>
      <c r="AG71" s="14"/>
      <c r="AH71" s="5">
        <f t="shared" si="3"/>
        <v>0</v>
      </c>
      <c r="AI71" s="5" t="str">
        <f>IF(AD71="","",RANK(AH71,AH$7:AH$353))</f>
        <v/>
      </c>
      <c r="AJ71" s="28">
        <f>IF(AI71="",0,AH$354+1-AI71)</f>
        <v>0</v>
      </c>
      <c r="AK71" s="3" t="e">
        <f t="shared" si="4"/>
        <v>#REF!</v>
      </c>
      <c r="AL71" s="5" t="e">
        <f>IF(AK71=0,"",RANK(AK71,AK$6:AK$353))</f>
        <v>#REF!</v>
      </c>
      <c r="AM71" s="30"/>
      <c r="AN71" s="31"/>
      <c r="AO71" s="31"/>
      <c r="AP71" s="31"/>
      <c r="AQ71" s="5">
        <f t="shared" si="10"/>
        <v>0</v>
      </c>
      <c r="AR71" s="5" t="str">
        <f>IF(AM71="","",RANK(AQ71,AQ$6:AQ$353))</f>
        <v/>
      </c>
      <c r="AS71" s="28">
        <f t="shared" si="11"/>
        <v>0</v>
      </c>
      <c r="AT71" s="3" t="e">
        <f t="shared" si="6"/>
        <v>#REF!</v>
      </c>
      <c r="AU71" s="5" t="e">
        <f>IF(AT71=0,"",RANK(AT71,AT$6:AT$353))</f>
        <v>#REF!</v>
      </c>
      <c r="AV71" s="13"/>
      <c r="AW71" s="14"/>
      <c r="AX71" s="14"/>
      <c r="AY71" s="14"/>
      <c r="AZ71" s="5">
        <f t="shared" si="7"/>
        <v>0</v>
      </c>
      <c r="BA71" s="5" t="str">
        <f>IF(AV71="","",RANK(AZ71,AZ$6:AZ$353))</f>
        <v/>
      </c>
      <c r="BB71" s="35">
        <f>IF(BA71="",0,AZ$354+1-BA71)</f>
        <v>0</v>
      </c>
      <c r="BC71" s="3" t="e">
        <f t="shared" si="8"/>
        <v>#REF!</v>
      </c>
      <c r="BD71" s="5" t="e">
        <f>IF(BC71=0,"",RANK(BC71,BC$6:BC$353))</f>
        <v>#REF!</v>
      </c>
      <c r="BF71" t="s">
        <v>406</v>
      </c>
      <c r="BG71" t="s">
        <v>929</v>
      </c>
      <c r="BH71" t="s">
        <v>690</v>
      </c>
      <c r="BI71" t="s">
        <v>1376</v>
      </c>
      <c r="BJ71">
        <v>13</v>
      </c>
      <c r="BK71">
        <v>14</v>
      </c>
      <c r="BL71">
        <v>16</v>
      </c>
      <c r="BM71">
        <v>43</v>
      </c>
      <c r="BN71">
        <v>86</v>
      </c>
      <c r="BO71">
        <v>178</v>
      </c>
    </row>
    <row r="72" spans="2:67">
      <c r="B72" s="36" t="s">
        <v>488</v>
      </c>
      <c r="C72" s="41" t="s">
        <v>933</v>
      </c>
      <c r="D72" s="72" t="s">
        <v>772</v>
      </c>
      <c r="E72" s="13"/>
      <c r="F72" s="14"/>
      <c r="G72" s="14"/>
      <c r="H72" s="14"/>
      <c r="I72" s="5">
        <f>SUM(F72:H72)</f>
        <v>0</v>
      </c>
      <c r="J72" s="5" t="str">
        <f>IF(E72="","",RANK(I72,I$6:I$353))</f>
        <v/>
      </c>
      <c r="K72" s="28">
        <f>IF(J72="",0,I$354+1-J72)</f>
        <v>0</v>
      </c>
      <c r="L72" s="30"/>
      <c r="M72" s="31"/>
      <c r="N72" s="31"/>
      <c r="O72" s="31"/>
      <c r="P72" s="4">
        <f t="shared" si="0"/>
        <v>0</v>
      </c>
      <c r="Q72" s="5" t="str">
        <f>IF(L72="","",RANK(P72,P$6:P$353))</f>
        <v/>
      </c>
      <c r="R72" s="28">
        <f>IF(Q72="",0,P$354+1-Q72)</f>
        <v>0</v>
      </c>
      <c r="S72" s="3" t="e">
        <f>R72+#REF!</f>
        <v>#REF!</v>
      </c>
      <c r="T72" s="5" t="e">
        <f>IF(S72=0,"",RANK(S72,S$6:S$353))</f>
        <v>#REF!</v>
      </c>
      <c r="U72" s="13"/>
      <c r="V72" s="14"/>
      <c r="W72" s="14"/>
      <c r="X72" s="14"/>
      <c r="Y72" s="5">
        <f t="shared" si="1"/>
        <v>0</v>
      </c>
      <c r="Z72" s="5" t="str">
        <f>IF(U72="","",RANK(Y72,Y$7:Y$353))</f>
        <v/>
      </c>
      <c r="AA72" s="28">
        <f>IF(Z72="",0,Y$354+1-Z72)</f>
        <v>0</v>
      </c>
      <c r="AB72" s="3" t="e">
        <f t="shared" si="2"/>
        <v>#REF!</v>
      </c>
      <c r="AC72" s="5" t="e">
        <f>IF(AB72=0,"",RANK(AB72,AB$6:AB$353))</f>
        <v>#REF!</v>
      </c>
      <c r="AD72" s="13"/>
      <c r="AE72" s="14"/>
      <c r="AF72" s="14"/>
      <c r="AG72" s="14"/>
      <c r="AH72" s="5">
        <f t="shared" si="3"/>
        <v>0</v>
      </c>
      <c r="AI72" s="5" t="str">
        <f>IF(AD72="","",RANK(AH72,AH$7:AH$353))</f>
        <v/>
      </c>
      <c r="AJ72" s="28">
        <f>IF(AI72="",0,AH$354+1-AI72)</f>
        <v>0</v>
      </c>
      <c r="AK72" s="3" t="e">
        <f t="shared" si="4"/>
        <v>#REF!</v>
      </c>
      <c r="AL72" s="5" t="e">
        <f>IF(AK72=0,"",RANK(AK72,AK$6:AK$353))</f>
        <v>#REF!</v>
      </c>
      <c r="AM72" s="30"/>
      <c r="AN72" s="31"/>
      <c r="AO72" s="31"/>
      <c r="AP72" s="31"/>
      <c r="AQ72" s="5">
        <f t="shared" si="10"/>
        <v>0</v>
      </c>
      <c r="AR72" s="5" t="str">
        <f>IF(AM72="","",RANK(AQ72,AQ$6:AQ$353))</f>
        <v/>
      </c>
      <c r="AS72" s="28">
        <f t="shared" si="11"/>
        <v>0</v>
      </c>
      <c r="AT72" s="3" t="e">
        <f t="shared" si="6"/>
        <v>#REF!</v>
      </c>
      <c r="AU72" s="5" t="e">
        <f>IF(AT72=0,"",RANK(AT72,AT$6:AT$353))</f>
        <v>#REF!</v>
      </c>
      <c r="AV72" s="13"/>
      <c r="AW72" s="14"/>
      <c r="AX72" s="14"/>
      <c r="AY72" s="14"/>
      <c r="AZ72" s="5">
        <f t="shared" si="7"/>
        <v>0</v>
      </c>
      <c r="BA72" s="5" t="str">
        <f>IF(AV72="","",RANK(AZ72,AZ$6:AZ$353))</f>
        <v/>
      </c>
      <c r="BB72" s="35">
        <f>IF(BA72="",0,AZ$354+1-BA72)</f>
        <v>0</v>
      </c>
      <c r="BC72" s="3" t="e">
        <f t="shared" si="8"/>
        <v>#REF!</v>
      </c>
      <c r="BD72" s="5" t="e">
        <f>IF(BC72=0,"",RANK(BC72,BC$6:BC$353))</f>
        <v>#REF!</v>
      </c>
      <c r="BF72" t="s">
        <v>407</v>
      </c>
      <c r="BG72" t="s">
        <v>929</v>
      </c>
      <c r="BH72" t="s">
        <v>691</v>
      </c>
      <c r="BI72" t="s">
        <v>1377</v>
      </c>
      <c r="BJ72">
        <v>15</v>
      </c>
      <c r="BK72">
        <v>13</v>
      </c>
      <c r="BL72">
        <v>14</v>
      </c>
      <c r="BM72">
        <v>42</v>
      </c>
      <c r="BN72">
        <v>105</v>
      </c>
      <c r="BO72">
        <v>159</v>
      </c>
    </row>
    <row r="73" spans="2:67">
      <c r="B73" s="36" t="s">
        <v>492</v>
      </c>
      <c r="C73" s="41" t="s">
        <v>933</v>
      </c>
      <c r="D73" s="72" t="s">
        <v>776</v>
      </c>
      <c r="E73" s="13"/>
      <c r="F73" s="14"/>
      <c r="G73" s="14"/>
      <c r="H73" s="14"/>
      <c r="I73" s="5">
        <f>SUM(F73:H73)</f>
        <v>0</v>
      </c>
      <c r="J73" s="5" t="str">
        <f>IF(E73="","",RANK(I73,I$6:I$353))</f>
        <v/>
      </c>
      <c r="K73" s="28">
        <f>IF(J73="",0,I$354+1-J73)</f>
        <v>0</v>
      </c>
      <c r="L73" s="30"/>
      <c r="M73" s="31"/>
      <c r="N73" s="31"/>
      <c r="O73" s="31"/>
      <c r="P73" s="4"/>
      <c r="Q73" s="5"/>
      <c r="R73" s="28"/>
      <c r="S73" s="3"/>
      <c r="T73" s="5"/>
      <c r="U73" s="30"/>
      <c r="V73" s="31"/>
      <c r="W73" s="31"/>
      <c r="X73" s="31"/>
      <c r="Y73" s="5"/>
      <c r="Z73" s="5"/>
      <c r="AA73" s="28"/>
      <c r="AB73" s="3"/>
      <c r="AC73" s="5"/>
      <c r="AD73" s="13"/>
      <c r="AE73" s="14"/>
      <c r="AF73" s="14"/>
      <c r="AG73" s="14"/>
      <c r="AH73" s="5"/>
      <c r="AI73" s="5"/>
      <c r="AJ73" s="28"/>
      <c r="AK73" s="3"/>
      <c r="AL73" s="5"/>
      <c r="AM73" s="30"/>
      <c r="AN73" s="31"/>
      <c r="AO73" s="31"/>
      <c r="AP73" s="31"/>
      <c r="AQ73" s="5"/>
      <c r="AR73" s="5"/>
      <c r="AS73" s="28"/>
      <c r="AT73" s="3"/>
      <c r="AU73" s="5"/>
      <c r="AV73" s="13"/>
      <c r="AW73" s="14"/>
      <c r="AX73" s="14"/>
      <c r="AY73" s="14"/>
      <c r="AZ73" s="5"/>
      <c r="BA73" s="5"/>
      <c r="BB73" s="35"/>
      <c r="BC73" s="3"/>
      <c r="BD73" s="5"/>
      <c r="BF73" t="s">
        <v>401</v>
      </c>
      <c r="BG73" t="s">
        <v>929</v>
      </c>
      <c r="BH73" t="s">
        <v>685</v>
      </c>
      <c r="BI73" t="s">
        <v>1371</v>
      </c>
      <c r="BJ73">
        <v>11</v>
      </c>
      <c r="BK73">
        <v>14</v>
      </c>
      <c r="BL73">
        <v>16</v>
      </c>
      <c r="BM73">
        <v>41</v>
      </c>
      <c r="BN73">
        <v>121</v>
      </c>
      <c r="BO73">
        <v>143</v>
      </c>
    </row>
    <row r="74" spans="2:67">
      <c r="B74" s="36" t="s">
        <v>1592</v>
      </c>
      <c r="C74" s="41" t="s">
        <v>932</v>
      </c>
      <c r="D74" s="72" t="s">
        <v>1591</v>
      </c>
      <c r="E74" s="13" t="s">
        <v>1399</v>
      </c>
      <c r="F74" s="14">
        <v>20</v>
      </c>
      <c r="G74" s="14">
        <v>19</v>
      </c>
      <c r="H74" s="14">
        <v>18</v>
      </c>
      <c r="I74" s="5">
        <f>SUM(F74:H74)</f>
        <v>57</v>
      </c>
      <c r="J74" s="5">
        <f>IF(E74="","",RANK(I74,I$6:I$353))</f>
        <v>2</v>
      </c>
      <c r="K74" s="28">
        <f>IF(J74="",0,I$354+1-J74)</f>
        <v>262</v>
      </c>
      <c r="L74" s="30"/>
      <c r="M74" s="31"/>
      <c r="N74" s="31"/>
      <c r="O74" s="31"/>
      <c r="P74" s="4">
        <f t="shared" si="0"/>
        <v>0</v>
      </c>
      <c r="Q74" s="5" t="str">
        <f>IF(L74="","",RANK(P74,P$6:P$353))</f>
        <v/>
      </c>
      <c r="R74" s="28">
        <f>IF(Q74="",0,P$354+1-Q74)</f>
        <v>0</v>
      </c>
      <c r="S74" s="3" t="e">
        <f>R74+#REF!</f>
        <v>#REF!</v>
      </c>
      <c r="T74" s="5" t="e">
        <f>IF(S74=0,"",RANK(S74,S$6:S$353))</f>
        <v>#REF!</v>
      </c>
      <c r="U74" s="30"/>
      <c r="V74" s="31"/>
      <c r="W74" s="31"/>
      <c r="X74" s="31"/>
      <c r="Y74" s="5">
        <f t="shared" si="1"/>
        <v>0</v>
      </c>
      <c r="Z74" s="5" t="str">
        <f>IF(U74="","",RANK(Y74,Y$7:Y$353))</f>
        <v/>
      </c>
      <c r="AA74" s="28">
        <f>IF(Z74="",0,Y$354+1-Z74)</f>
        <v>0</v>
      </c>
      <c r="AB74" s="3" t="e">
        <f t="shared" si="2"/>
        <v>#REF!</v>
      </c>
      <c r="AC74" s="5" t="e">
        <f>IF(AB74=0,"",RANK(AB74,AB$6:AB$353))</f>
        <v>#REF!</v>
      </c>
      <c r="AD74" s="13"/>
      <c r="AE74" s="14"/>
      <c r="AF74" s="14"/>
      <c r="AG74" s="14"/>
      <c r="AH74" s="5">
        <f t="shared" si="3"/>
        <v>0</v>
      </c>
      <c r="AI74" s="5" t="str">
        <f>IF(AD74="","",RANK(AH74,AH$7:AH$353))</f>
        <v/>
      </c>
      <c r="AJ74" s="28">
        <f>IF(AI74="",0,AH$354+1-AI74)</f>
        <v>0</v>
      </c>
      <c r="AK74" s="3" t="e">
        <f t="shared" si="4"/>
        <v>#REF!</v>
      </c>
      <c r="AL74" s="5" t="e">
        <f>IF(AK74=0,"",RANK(AK74,AK$6:AK$353))</f>
        <v>#REF!</v>
      </c>
      <c r="AM74" s="30"/>
      <c r="AN74" s="31"/>
      <c r="AO74" s="31"/>
      <c r="AP74" s="31"/>
      <c r="AQ74" s="5">
        <f t="shared" si="10"/>
        <v>0</v>
      </c>
      <c r="AR74" s="5" t="str">
        <f>IF(AM74="","",RANK(AQ74,AQ$6:AQ$353))</f>
        <v/>
      </c>
      <c r="AS74" s="28">
        <f t="shared" si="11"/>
        <v>0</v>
      </c>
      <c r="AT74" s="3" t="e">
        <f t="shared" si="6"/>
        <v>#REF!</v>
      </c>
      <c r="AU74" s="5" t="e">
        <f>IF(AT74=0,"",RANK(AT74,AT$6:AT$353))</f>
        <v>#REF!</v>
      </c>
      <c r="AV74" s="13"/>
      <c r="AW74" s="14"/>
      <c r="AX74" s="14"/>
      <c r="AY74" s="14"/>
      <c r="AZ74" s="5">
        <f t="shared" si="7"/>
        <v>0</v>
      </c>
      <c r="BA74" s="5" t="str">
        <f>IF(AV74="","",RANK(AZ74,AZ$6:AZ$353))</f>
        <v/>
      </c>
      <c r="BB74" s="35">
        <f>IF(BA74="",0,AZ$354+1-BA74)</f>
        <v>0</v>
      </c>
      <c r="BC74" s="3" t="e">
        <f t="shared" si="8"/>
        <v>#REF!</v>
      </c>
      <c r="BD74" s="5" t="e">
        <f>IF(BC74=0,"",RANK(BC74,BC$6:BC$353))</f>
        <v>#REF!</v>
      </c>
      <c r="BF74" t="s">
        <v>400</v>
      </c>
      <c r="BG74" t="s">
        <v>929</v>
      </c>
      <c r="BH74" t="s">
        <v>684</v>
      </c>
      <c r="BI74" t="s">
        <v>1370</v>
      </c>
      <c r="BJ74">
        <v>11</v>
      </c>
      <c r="BK74">
        <v>17</v>
      </c>
      <c r="BL74">
        <v>13</v>
      </c>
      <c r="BM74">
        <v>41</v>
      </c>
      <c r="BN74">
        <v>121</v>
      </c>
      <c r="BO74">
        <v>143</v>
      </c>
    </row>
    <row r="75" spans="2:67">
      <c r="B75" s="36" t="s">
        <v>434</v>
      </c>
      <c r="C75" s="41" t="s">
        <v>932</v>
      </c>
      <c r="D75" s="72" t="s">
        <v>718</v>
      </c>
      <c r="E75" s="13" t="s">
        <v>1401</v>
      </c>
      <c r="F75" s="14">
        <v>14</v>
      </c>
      <c r="G75" s="14">
        <v>20</v>
      </c>
      <c r="H75" s="14">
        <v>19</v>
      </c>
      <c r="I75" s="5">
        <f>SUM(F75:H75)</f>
        <v>53</v>
      </c>
      <c r="J75" s="5">
        <f>IF(E75="","",RANK(I75,I$6:I$353))</f>
        <v>5</v>
      </c>
      <c r="K75" s="28">
        <f>IF(J75="",0,I$354+1-J75)</f>
        <v>259</v>
      </c>
      <c r="L75" s="30"/>
      <c r="M75" s="31"/>
      <c r="N75" s="31"/>
      <c r="O75" s="31"/>
      <c r="P75" s="4">
        <f t="shared" si="0"/>
        <v>0</v>
      </c>
      <c r="Q75" s="5" t="str">
        <f>IF(L75="","",RANK(P75,P$6:P$353))</f>
        <v/>
      </c>
      <c r="R75" s="28">
        <f>IF(Q75="",0,P$354+1-Q75)</f>
        <v>0</v>
      </c>
      <c r="S75" s="3" t="e">
        <f>R75+#REF!</f>
        <v>#REF!</v>
      </c>
      <c r="T75" s="5" t="e">
        <f>IF(S75=0,"",RANK(S75,S$6:S$353))</f>
        <v>#REF!</v>
      </c>
      <c r="U75" s="30"/>
      <c r="V75" s="31"/>
      <c r="W75" s="31"/>
      <c r="X75" s="31"/>
      <c r="Y75" s="5">
        <f t="shared" si="1"/>
        <v>0</v>
      </c>
      <c r="Z75" s="5" t="str">
        <f>IF(U75="","",RANK(Y75,Y$7:Y$353))</f>
        <v/>
      </c>
      <c r="AA75" s="28">
        <f>IF(Z75="",0,Y$354+1-Z75)</f>
        <v>0</v>
      </c>
      <c r="AB75" s="3" t="e">
        <f t="shared" si="2"/>
        <v>#REF!</v>
      </c>
      <c r="AC75" s="5" t="e">
        <f>IF(AB75=0,"",RANK(AB75,AB$6:AB$353))</f>
        <v>#REF!</v>
      </c>
      <c r="AD75" s="13"/>
      <c r="AE75" s="14"/>
      <c r="AF75" s="14"/>
      <c r="AG75" s="14"/>
      <c r="AH75" s="5">
        <f t="shared" si="3"/>
        <v>0</v>
      </c>
      <c r="AI75" s="5" t="str">
        <f>IF(AD75="","",RANK(AH75,AH$7:AH$353))</f>
        <v/>
      </c>
      <c r="AJ75" s="28">
        <f>IF(AI75="",0,AH$354+1-AI75)</f>
        <v>0</v>
      </c>
      <c r="AK75" s="3" t="e">
        <f t="shared" si="4"/>
        <v>#REF!</v>
      </c>
      <c r="AL75" s="5" t="e">
        <f>IF(AK75=0,"",RANK(AK75,AK$6:AK$353))</f>
        <v>#REF!</v>
      </c>
      <c r="AM75" s="30"/>
      <c r="AN75" s="31"/>
      <c r="AO75" s="31"/>
      <c r="AP75" s="31"/>
      <c r="AQ75" s="5">
        <f t="shared" si="10"/>
        <v>0</v>
      </c>
      <c r="AR75" s="5" t="str">
        <f>IF(AM75="","",RANK(AQ75,AQ$6:AQ$353))</f>
        <v/>
      </c>
      <c r="AS75" s="28">
        <f t="shared" si="11"/>
        <v>0</v>
      </c>
      <c r="AT75" s="3" t="e">
        <f t="shared" si="6"/>
        <v>#REF!</v>
      </c>
      <c r="AU75" s="5" t="e">
        <f>IF(AT75=0,"",RANK(AT75,AT$6:AT$353))</f>
        <v>#REF!</v>
      </c>
      <c r="AV75" s="13"/>
      <c r="AW75" s="14"/>
      <c r="AX75" s="14"/>
      <c r="AY75" s="14"/>
      <c r="AZ75" s="5">
        <f t="shared" si="7"/>
        <v>0</v>
      </c>
      <c r="BA75" s="5" t="str">
        <f>IF(AV75="","",RANK(AZ75,AZ$6:AZ$353))</f>
        <v/>
      </c>
      <c r="BB75" s="35">
        <f>IF(BA75="",0,AZ$354+1-BA75)</f>
        <v>0</v>
      </c>
      <c r="BC75" s="3" t="e">
        <f t="shared" si="8"/>
        <v>#REF!</v>
      </c>
      <c r="BD75" s="5" t="e">
        <f>IF(BC75=0,"",RANK(BC75,BC$6:BC$353))</f>
        <v>#REF!</v>
      </c>
      <c r="BF75" t="s">
        <v>403</v>
      </c>
      <c r="BG75" t="s">
        <v>929</v>
      </c>
      <c r="BH75" t="s">
        <v>687</v>
      </c>
      <c r="BI75" t="s">
        <v>1373</v>
      </c>
      <c r="BJ75">
        <v>12</v>
      </c>
      <c r="BK75">
        <v>15</v>
      </c>
      <c r="BL75">
        <v>13</v>
      </c>
      <c r="BM75">
        <v>40</v>
      </c>
      <c r="BN75">
        <v>140</v>
      </c>
      <c r="BO75">
        <v>124</v>
      </c>
    </row>
    <row r="76" spans="2:67">
      <c r="B76" s="36" t="s">
        <v>1276</v>
      </c>
      <c r="C76" s="41" t="s">
        <v>932</v>
      </c>
      <c r="D76" s="72" t="s">
        <v>1275</v>
      </c>
      <c r="E76" s="13" t="s">
        <v>1414</v>
      </c>
      <c r="F76" s="14">
        <v>16</v>
      </c>
      <c r="G76" s="14">
        <v>19</v>
      </c>
      <c r="H76" s="14">
        <v>17</v>
      </c>
      <c r="I76" s="5">
        <f>SUM(F76:H76)</f>
        <v>52</v>
      </c>
      <c r="J76" s="5">
        <f>IF(E76="","",RANK(I76,I$6:I$353))</f>
        <v>8</v>
      </c>
      <c r="K76" s="28">
        <f>IF(J76="",0,I$354+1-J76)</f>
        <v>256</v>
      </c>
      <c r="L76" s="30"/>
      <c r="M76" s="31"/>
      <c r="N76" s="31"/>
      <c r="O76" s="31"/>
      <c r="P76" s="4"/>
      <c r="Q76" s="5"/>
      <c r="R76" s="28"/>
      <c r="S76" s="3"/>
      <c r="T76" s="5"/>
      <c r="U76" s="30"/>
      <c r="V76" s="31"/>
      <c r="W76" s="31"/>
      <c r="X76" s="31"/>
      <c r="Y76" s="5"/>
      <c r="Z76" s="5"/>
      <c r="AA76" s="28"/>
      <c r="AB76" s="3"/>
      <c r="AC76" s="5"/>
      <c r="AD76" s="13"/>
      <c r="AE76" s="14"/>
      <c r="AF76" s="14"/>
      <c r="AG76" s="14"/>
      <c r="AH76" s="5"/>
      <c r="AI76" s="5"/>
      <c r="AJ76" s="28"/>
      <c r="AK76" s="3"/>
      <c r="AL76" s="5"/>
      <c r="AM76" s="30"/>
      <c r="AN76" s="31"/>
      <c r="AO76" s="31"/>
      <c r="AP76" s="31"/>
      <c r="AQ76" s="5"/>
      <c r="AR76" s="5"/>
      <c r="AS76" s="28"/>
      <c r="AT76" s="3"/>
      <c r="AU76" s="5"/>
      <c r="AV76" s="13"/>
      <c r="AW76" s="14"/>
      <c r="AX76" s="14"/>
      <c r="AY76" s="14"/>
      <c r="AZ76" s="5"/>
      <c r="BA76" s="5"/>
      <c r="BB76" s="35"/>
      <c r="BC76" s="3"/>
      <c r="BD76" s="5"/>
      <c r="BF76" t="s">
        <v>534</v>
      </c>
      <c r="BG76" t="s">
        <v>937</v>
      </c>
      <c r="BH76" t="s">
        <v>818</v>
      </c>
      <c r="BI76" t="s">
        <v>1494</v>
      </c>
      <c r="BJ76">
        <v>14</v>
      </c>
      <c r="BK76">
        <v>18</v>
      </c>
      <c r="BL76">
        <v>18</v>
      </c>
      <c r="BM76">
        <v>50</v>
      </c>
      <c r="BN76">
        <v>11</v>
      </c>
      <c r="BO76">
        <v>253</v>
      </c>
    </row>
    <row r="77" spans="2:67">
      <c r="B77" s="36" t="s">
        <v>439</v>
      </c>
      <c r="C77" s="41" t="s">
        <v>932</v>
      </c>
      <c r="D77" s="72" t="s">
        <v>723</v>
      </c>
      <c r="E77" s="13" t="s">
        <v>1406</v>
      </c>
      <c r="F77" s="14">
        <v>14</v>
      </c>
      <c r="G77" s="14">
        <v>17</v>
      </c>
      <c r="H77" s="14">
        <v>19</v>
      </c>
      <c r="I77" s="5">
        <f>SUM(F77:H77)</f>
        <v>50</v>
      </c>
      <c r="J77" s="5">
        <f>IF(E77="","",RANK(I77,I$6:I$353))</f>
        <v>11</v>
      </c>
      <c r="K77" s="28">
        <f>IF(J77="",0,I$354+1-J77)</f>
        <v>253</v>
      </c>
      <c r="L77" s="30"/>
      <c r="M77" s="31"/>
      <c r="N77" s="31"/>
      <c r="O77" s="31"/>
      <c r="P77" s="4">
        <f t="shared" si="0"/>
        <v>0</v>
      </c>
      <c r="Q77" s="5" t="str">
        <f>IF(L77="","",RANK(P77,P$6:P$353))</f>
        <v/>
      </c>
      <c r="R77" s="28">
        <f>IF(Q77="",0,P$354+1-Q77)</f>
        <v>0</v>
      </c>
      <c r="S77" s="3" t="e">
        <f>R77+#REF!</f>
        <v>#REF!</v>
      </c>
      <c r="T77" s="5" t="e">
        <f>IF(S77=0,"",RANK(S77,S$6:S$353))</f>
        <v>#REF!</v>
      </c>
      <c r="U77" s="30"/>
      <c r="V77" s="31"/>
      <c r="W77" s="31"/>
      <c r="X77" s="31"/>
      <c r="Y77" s="5">
        <f t="shared" si="1"/>
        <v>0</v>
      </c>
      <c r="Z77" s="5" t="str">
        <f>IF(U77="","",RANK(Y77,Y$7:Y$353))</f>
        <v/>
      </c>
      <c r="AA77" s="28">
        <f>IF(Z77="",0,Y$354+1-Z77)</f>
        <v>0</v>
      </c>
      <c r="AB77" s="3" t="e">
        <f t="shared" si="2"/>
        <v>#REF!</v>
      </c>
      <c r="AC77" s="5" t="e">
        <f>IF(AB77=0,"",RANK(AB77,AB$6:AB$353))</f>
        <v>#REF!</v>
      </c>
      <c r="AD77" s="13"/>
      <c r="AE77" s="14"/>
      <c r="AF77" s="14"/>
      <c r="AG77" s="14"/>
      <c r="AH77" s="5">
        <f t="shared" si="3"/>
        <v>0</v>
      </c>
      <c r="AI77" s="5" t="str">
        <f>IF(AD77="","",RANK(AH77,AH$7:AH$353))</f>
        <v/>
      </c>
      <c r="AJ77" s="28">
        <f>IF(AI77="",0,AH$354+1-AI77)</f>
        <v>0</v>
      </c>
      <c r="AK77" s="3" t="e">
        <f t="shared" si="4"/>
        <v>#REF!</v>
      </c>
      <c r="AL77" s="5" t="e">
        <f>IF(AK77=0,"",RANK(AK77,AK$6:AK$353))</f>
        <v>#REF!</v>
      </c>
      <c r="AM77" s="13"/>
      <c r="AN77" s="14"/>
      <c r="AO77" s="14"/>
      <c r="AP77" s="14"/>
      <c r="AQ77" s="5">
        <f t="shared" si="10"/>
        <v>0</v>
      </c>
      <c r="AR77" s="5" t="str">
        <f>IF(AM77="","",RANK(AQ77,AQ$6:AQ$353))</f>
        <v/>
      </c>
      <c r="AS77" s="28">
        <f t="shared" si="11"/>
        <v>0</v>
      </c>
      <c r="AT77" s="3" t="e">
        <f t="shared" si="6"/>
        <v>#REF!</v>
      </c>
      <c r="AU77" s="5" t="e">
        <f>IF(AT77=0,"",RANK(AT77,AT$6:AT$353))</f>
        <v>#REF!</v>
      </c>
      <c r="AV77" s="13"/>
      <c r="AW77" s="14"/>
      <c r="AX77" s="14"/>
      <c r="AY77" s="14"/>
      <c r="AZ77" s="5">
        <f t="shared" si="7"/>
        <v>0</v>
      </c>
      <c r="BA77" s="5" t="str">
        <f>IF(AV77="","",RANK(AZ77,AZ$6:AZ$353))</f>
        <v/>
      </c>
      <c r="BB77" s="35">
        <f>IF(BA77="",0,AZ$354+1-BA77)</f>
        <v>0</v>
      </c>
      <c r="BC77" s="3" t="e">
        <f t="shared" si="8"/>
        <v>#REF!</v>
      </c>
      <c r="BD77" s="5" t="e">
        <f>IF(BC77=0,"",RANK(BC77,BC$6:BC$353))</f>
        <v>#REF!</v>
      </c>
      <c r="BF77" t="s">
        <v>542</v>
      </c>
      <c r="BG77" t="s">
        <v>937</v>
      </c>
      <c r="BH77" t="s">
        <v>826</v>
      </c>
      <c r="BI77" t="s">
        <v>1500</v>
      </c>
      <c r="BJ77">
        <v>15</v>
      </c>
      <c r="BK77">
        <v>18</v>
      </c>
      <c r="BL77">
        <v>15</v>
      </c>
      <c r="BM77">
        <v>48</v>
      </c>
      <c r="BN77">
        <v>26</v>
      </c>
      <c r="BO77">
        <v>238</v>
      </c>
    </row>
    <row r="78" spans="2:67">
      <c r="B78" s="36" t="s">
        <v>1594</v>
      </c>
      <c r="C78" s="41" t="s">
        <v>932</v>
      </c>
      <c r="D78" s="72" t="s">
        <v>1593</v>
      </c>
      <c r="E78" s="30" t="s">
        <v>1402</v>
      </c>
      <c r="F78" s="31">
        <v>17</v>
      </c>
      <c r="G78" s="31">
        <v>18</v>
      </c>
      <c r="H78" s="31">
        <v>15</v>
      </c>
      <c r="I78" s="5">
        <f>SUM(F78:H78)</f>
        <v>50</v>
      </c>
      <c r="J78" s="5">
        <f>IF(E78="","",RANK(I78,I$6:I$353))</f>
        <v>11</v>
      </c>
      <c r="K78" s="28">
        <f>IF(J78="",0,I$354+1-J78)</f>
        <v>253</v>
      </c>
      <c r="L78" s="30"/>
      <c r="M78" s="31"/>
      <c r="N78" s="31"/>
      <c r="O78" s="31"/>
      <c r="P78" s="4">
        <f t="shared" si="0"/>
        <v>0</v>
      </c>
      <c r="Q78" s="5" t="str">
        <f>IF(L78="","",RANK(P78,P$6:P$353))</f>
        <v/>
      </c>
      <c r="R78" s="28">
        <f>IF(Q78="",0,P$354+1-Q78)</f>
        <v>0</v>
      </c>
      <c r="S78" s="3" t="e">
        <f>R78+#REF!</f>
        <v>#REF!</v>
      </c>
      <c r="T78" s="5" t="e">
        <f>IF(S78=0,"",RANK(S78,S$6:S$353))</f>
        <v>#REF!</v>
      </c>
      <c r="U78" s="30"/>
      <c r="V78" s="31"/>
      <c r="W78" s="31"/>
      <c r="X78" s="31"/>
      <c r="Y78" s="5">
        <f t="shared" si="1"/>
        <v>0</v>
      </c>
      <c r="Z78" s="5" t="str">
        <f>IF(U78="","",RANK(Y78,Y$7:Y$353))</f>
        <v/>
      </c>
      <c r="AA78" s="28">
        <f>IF(Z78="",0,Y$354+1-Z78)</f>
        <v>0</v>
      </c>
      <c r="AB78" s="3" t="e">
        <f t="shared" si="2"/>
        <v>#REF!</v>
      </c>
      <c r="AC78" s="5" t="e">
        <f>IF(AB78=0,"",RANK(AB78,AB$6:AB$353))</f>
        <v>#REF!</v>
      </c>
      <c r="AD78" s="13"/>
      <c r="AE78" s="14"/>
      <c r="AF78" s="14"/>
      <c r="AG78" s="14"/>
      <c r="AH78" s="5">
        <f t="shared" si="3"/>
        <v>0</v>
      </c>
      <c r="AI78" s="5" t="str">
        <f>IF(AD78="","",RANK(AH78,AH$7:AH$353))</f>
        <v/>
      </c>
      <c r="AJ78" s="28">
        <f>IF(AI78="",0,AH$354+1-AI78)</f>
        <v>0</v>
      </c>
      <c r="AK78" s="3" t="e">
        <f t="shared" si="4"/>
        <v>#REF!</v>
      </c>
      <c r="AL78" s="5" t="e">
        <f>IF(AK78=0,"",RANK(AK78,AK$6:AK$353))</f>
        <v>#REF!</v>
      </c>
      <c r="AM78" s="13"/>
      <c r="AN78" s="14"/>
      <c r="AO78" s="14"/>
      <c r="AP78" s="14"/>
      <c r="AQ78" s="5">
        <f t="shared" si="10"/>
        <v>0</v>
      </c>
      <c r="AR78" s="5" t="str">
        <f>IF(AM78="","",RANK(AQ78,AQ$6:AQ$353))</f>
        <v/>
      </c>
      <c r="AS78" s="28">
        <f t="shared" si="11"/>
        <v>0</v>
      </c>
      <c r="AT78" s="3" t="e">
        <f t="shared" si="6"/>
        <v>#REF!</v>
      </c>
      <c r="AU78" s="5" t="e">
        <f>IF(AT78=0,"",RANK(AT78,AT$6:AT$353))</f>
        <v>#REF!</v>
      </c>
      <c r="AV78" s="13"/>
      <c r="AW78" s="14"/>
      <c r="AX78" s="14"/>
      <c r="AY78" s="14"/>
      <c r="AZ78" s="5">
        <f t="shared" si="7"/>
        <v>0</v>
      </c>
      <c r="BA78" s="5" t="str">
        <f>IF(AV78="","",RANK(AZ78,AZ$6:AZ$353))</f>
        <v/>
      </c>
      <c r="BB78" s="35">
        <f>IF(BA78="",0,AZ$354+1-BA78)</f>
        <v>0</v>
      </c>
      <c r="BC78" s="3" t="e">
        <f t="shared" si="8"/>
        <v>#REF!</v>
      </c>
      <c r="BD78" s="5" t="e">
        <f>IF(BC78=0,"",RANK(BC78,BC$6:BC$353))</f>
        <v>#REF!</v>
      </c>
      <c r="BF78" t="s">
        <v>537</v>
      </c>
      <c r="BG78" t="s">
        <v>937</v>
      </c>
      <c r="BH78" t="s">
        <v>821</v>
      </c>
      <c r="BI78" t="s">
        <v>1496</v>
      </c>
      <c r="BJ78">
        <v>15</v>
      </c>
      <c r="BK78">
        <v>15</v>
      </c>
      <c r="BL78">
        <v>16</v>
      </c>
      <c r="BM78">
        <v>46</v>
      </c>
      <c r="BN78">
        <v>42</v>
      </c>
      <c r="BO78">
        <v>222</v>
      </c>
    </row>
    <row r="79" spans="2:67">
      <c r="B79" s="36" t="s">
        <v>438</v>
      </c>
      <c r="C79" s="41" t="s">
        <v>932</v>
      </c>
      <c r="D79" s="72" t="s">
        <v>722</v>
      </c>
      <c r="E79" s="30" t="s">
        <v>1405</v>
      </c>
      <c r="F79" s="31">
        <v>16</v>
      </c>
      <c r="G79" s="31">
        <v>16</v>
      </c>
      <c r="H79" s="31">
        <v>14</v>
      </c>
      <c r="I79" s="5">
        <f>SUM(F79:H79)</f>
        <v>46</v>
      </c>
      <c r="J79" s="5">
        <f>IF(E79="","",RANK(I79,I$6:I$353))</f>
        <v>42</v>
      </c>
      <c r="K79" s="28">
        <f>IF(J79="",0,I$354+1-J79)</f>
        <v>222</v>
      </c>
      <c r="L79" s="30"/>
      <c r="M79" s="31"/>
      <c r="N79" s="31"/>
      <c r="O79" s="31"/>
      <c r="P79" s="4">
        <f t="shared" si="0"/>
        <v>0</v>
      </c>
      <c r="Q79" s="5" t="str">
        <f>IF(L79="","",RANK(P79,P$6:P$353))</f>
        <v/>
      </c>
      <c r="R79" s="28">
        <f>IF(Q79="",0,P$354+1-Q79)</f>
        <v>0</v>
      </c>
      <c r="S79" s="3" t="e">
        <f>R79+#REF!</f>
        <v>#REF!</v>
      </c>
      <c r="T79" s="5" t="e">
        <f>IF(S79=0,"",RANK(S79,S$6:S$353))</f>
        <v>#REF!</v>
      </c>
      <c r="U79" s="30"/>
      <c r="V79" s="31"/>
      <c r="W79" s="31"/>
      <c r="X79" s="31"/>
      <c r="Y79" s="5">
        <f t="shared" si="1"/>
        <v>0</v>
      </c>
      <c r="Z79" s="5" t="str">
        <f>IF(U79="","",RANK(Y79,Y$7:Y$353))</f>
        <v/>
      </c>
      <c r="AA79" s="28">
        <f>IF(Z79="",0,Y$354+1-Z79)</f>
        <v>0</v>
      </c>
      <c r="AB79" s="3" t="e">
        <f t="shared" si="2"/>
        <v>#REF!</v>
      </c>
      <c r="AC79" s="5" t="e">
        <f>IF(AB79=0,"",RANK(AB79,AB$6:AB$353))</f>
        <v>#REF!</v>
      </c>
      <c r="AD79" s="13"/>
      <c r="AE79" s="14"/>
      <c r="AF79" s="14"/>
      <c r="AG79" s="14"/>
      <c r="AH79" s="5">
        <f t="shared" si="3"/>
        <v>0</v>
      </c>
      <c r="AI79" s="5" t="str">
        <f>IF(AD79="","",RANK(AH79,AH$7:AH$353))</f>
        <v/>
      </c>
      <c r="AJ79" s="28">
        <f>IF(AI79="",0,AH$354+1-AI79)</f>
        <v>0</v>
      </c>
      <c r="AK79" s="3" t="e">
        <f t="shared" si="4"/>
        <v>#REF!</v>
      </c>
      <c r="AL79" s="5" t="e">
        <f>IF(AK79=0,"",RANK(AK79,AK$6:AK$353))</f>
        <v>#REF!</v>
      </c>
      <c r="AM79" s="13"/>
      <c r="AN79" s="14"/>
      <c r="AO79" s="14"/>
      <c r="AP79" s="14"/>
      <c r="AQ79" s="5">
        <f t="shared" si="10"/>
        <v>0</v>
      </c>
      <c r="AR79" s="5" t="str">
        <f>IF(AM79="","",RANK(AQ79,AQ$6:AQ$353))</f>
        <v/>
      </c>
      <c r="AS79" s="28">
        <f t="shared" si="11"/>
        <v>0</v>
      </c>
      <c r="AT79" s="3" t="e">
        <f t="shared" si="6"/>
        <v>#REF!</v>
      </c>
      <c r="AU79" s="5" t="e">
        <f>IF(AT79=0,"",RANK(AT79,AT$6:AT$353))</f>
        <v>#REF!</v>
      </c>
      <c r="AV79" s="13"/>
      <c r="AW79" s="14"/>
      <c r="AX79" s="14"/>
      <c r="AY79" s="14"/>
      <c r="AZ79" s="5">
        <f t="shared" si="7"/>
        <v>0</v>
      </c>
      <c r="BA79" s="5" t="str">
        <f>IF(AV79="","",RANK(AZ79,AZ$6:AZ$353))</f>
        <v/>
      </c>
      <c r="BB79" s="35">
        <f>IF(BA79="",0,AZ$354+1-BA79)</f>
        <v>0</v>
      </c>
      <c r="BC79" s="3" t="e">
        <f t="shared" si="8"/>
        <v>#REF!</v>
      </c>
      <c r="BD79" s="5" t="e">
        <f>IF(BC79=0,"",RANK(BC79,BC$6:BC$353))</f>
        <v>#REF!</v>
      </c>
      <c r="BF79" t="s">
        <v>529</v>
      </c>
      <c r="BG79" t="s">
        <v>937</v>
      </c>
      <c r="BH79" t="s">
        <v>813</v>
      </c>
      <c r="BI79" t="s">
        <v>1488</v>
      </c>
      <c r="BJ79">
        <v>14</v>
      </c>
      <c r="BK79">
        <v>15</v>
      </c>
      <c r="BL79">
        <v>14</v>
      </c>
      <c r="BM79">
        <v>43</v>
      </c>
      <c r="BN79">
        <v>86</v>
      </c>
      <c r="BO79">
        <v>178</v>
      </c>
    </row>
    <row r="80" spans="2:67">
      <c r="B80" s="36" t="s">
        <v>441</v>
      </c>
      <c r="C80" s="41" t="s">
        <v>932</v>
      </c>
      <c r="D80" s="72" t="s">
        <v>725</v>
      </c>
      <c r="E80" s="30" t="s">
        <v>1408</v>
      </c>
      <c r="F80" s="31">
        <v>12</v>
      </c>
      <c r="G80" s="31">
        <v>16</v>
      </c>
      <c r="H80" s="31">
        <v>18</v>
      </c>
      <c r="I80" s="5">
        <f>SUM(F80:H80)</f>
        <v>46</v>
      </c>
      <c r="J80" s="5">
        <f>IF(E80="","",RANK(I80,I$6:I$353))</f>
        <v>42</v>
      </c>
      <c r="K80" s="28">
        <f>IF(J80="",0,I$354+1-J80)</f>
        <v>222</v>
      </c>
      <c r="L80" s="30"/>
      <c r="M80" s="31"/>
      <c r="N80" s="31"/>
      <c r="O80" s="31"/>
      <c r="P80" s="4"/>
      <c r="Q80" s="5"/>
      <c r="R80" s="28"/>
      <c r="S80" s="3"/>
      <c r="T80" s="5"/>
      <c r="U80" s="30"/>
      <c r="V80" s="31"/>
      <c r="W80" s="31"/>
      <c r="X80" s="31"/>
      <c r="Y80" s="5"/>
      <c r="Z80" s="5"/>
      <c r="AA80" s="28"/>
      <c r="AB80" s="3"/>
      <c r="AC80" s="5"/>
      <c r="AD80" s="13"/>
      <c r="AE80" s="14"/>
      <c r="AF80" s="14"/>
      <c r="AG80" s="14"/>
      <c r="AH80" s="5"/>
      <c r="AI80" s="5"/>
      <c r="AJ80" s="28"/>
      <c r="AK80" s="3"/>
      <c r="AL80" s="5"/>
      <c r="AM80" s="13"/>
      <c r="AN80" s="14"/>
      <c r="AO80" s="14"/>
      <c r="AP80" s="14"/>
      <c r="AQ80" s="5"/>
      <c r="AR80" s="5"/>
      <c r="AS80" s="28"/>
      <c r="AT80" s="3"/>
      <c r="AU80" s="5"/>
      <c r="AV80" s="13"/>
      <c r="AW80" s="14"/>
      <c r="AX80" s="14"/>
      <c r="AY80" s="14"/>
      <c r="AZ80" s="5"/>
      <c r="BA80" s="5"/>
      <c r="BB80" s="35"/>
      <c r="BC80" s="3"/>
      <c r="BD80" s="5"/>
      <c r="BF80" t="s">
        <v>538</v>
      </c>
      <c r="BG80" t="s">
        <v>937</v>
      </c>
      <c r="BH80" t="s">
        <v>822</v>
      </c>
      <c r="BI80" t="s">
        <v>1497</v>
      </c>
      <c r="BJ80">
        <v>14</v>
      </c>
      <c r="BK80">
        <v>17</v>
      </c>
      <c r="BL80">
        <v>12</v>
      </c>
      <c r="BM80">
        <v>43</v>
      </c>
      <c r="BN80">
        <v>86</v>
      </c>
      <c r="BO80">
        <v>178</v>
      </c>
    </row>
    <row r="81" spans="2:67">
      <c r="B81" s="36" t="s">
        <v>433</v>
      </c>
      <c r="C81" s="41" t="s">
        <v>932</v>
      </c>
      <c r="D81" s="72" t="s">
        <v>717</v>
      </c>
      <c r="E81" s="30" t="s">
        <v>1400</v>
      </c>
      <c r="F81" s="31">
        <v>14</v>
      </c>
      <c r="G81" s="31">
        <v>14</v>
      </c>
      <c r="H81" s="31">
        <v>14</v>
      </c>
      <c r="I81" s="4">
        <f>SUM(F81:H81)</f>
        <v>42</v>
      </c>
      <c r="J81" s="5">
        <f>IF(E81="","",RANK(I81,I$6:I$353))</f>
        <v>105</v>
      </c>
      <c r="K81" s="28">
        <f>IF(J81="",0,I$354+1-J81)</f>
        <v>159</v>
      </c>
      <c r="L81" s="30"/>
      <c r="M81" s="31"/>
      <c r="N81" s="31"/>
      <c r="O81" s="31"/>
      <c r="P81" s="4">
        <f t="shared" ref="P81:P154" si="12">SUM(M81:O81)</f>
        <v>0</v>
      </c>
      <c r="Q81" s="5" t="str">
        <f>IF(L81="","",RANK(P81,P$6:P$353))</f>
        <v/>
      </c>
      <c r="R81" s="28">
        <f t="shared" ref="R81:R154" si="13">IF(Q81="",0,P$354+1-Q81)</f>
        <v>0</v>
      </c>
      <c r="S81" s="3" t="e">
        <f>R81+#REF!</f>
        <v>#REF!</v>
      </c>
      <c r="T81" s="5" t="e">
        <f>IF(S81=0,"",RANK(S81,S$6:S$353))</f>
        <v>#REF!</v>
      </c>
      <c r="U81" s="13"/>
      <c r="V81" s="14"/>
      <c r="W81" s="14"/>
      <c r="X81" s="14"/>
      <c r="Y81" s="5">
        <f t="shared" ref="Y81:Y154" si="14">SUM(V81:X81)</f>
        <v>0</v>
      </c>
      <c r="Z81" s="5" t="str">
        <f>IF(U81="","",RANK(Y81,Y$7:Y$353))</f>
        <v/>
      </c>
      <c r="AA81" s="28">
        <f t="shared" ref="AA81:AA154" si="15">IF(Z81="",0,Y$354+1-Z81)</f>
        <v>0</v>
      </c>
      <c r="AB81" s="3" t="e">
        <f t="shared" ref="AB81:AB154" si="16">AA81+S81</f>
        <v>#REF!</v>
      </c>
      <c r="AC81" s="5" t="e">
        <f>IF(AB81=0,"",RANK(AB81,AB$6:AB$353))</f>
        <v>#REF!</v>
      </c>
      <c r="AD81" s="13"/>
      <c r="AE81" s="14"/>
      <c r="AF81" s="14"/>
      <c r="AG81" s="14"/>
      <c r="AH81" s="5">
        <f t="shared" ref="AH81:AH154" si="17">SUM(AE81:AG81)</f>
        <v>0</v>
      </c>
      <c r="AI81" s="5" t="str">
        <f>IF(AD81="","",RANK(AH81,AH$7:AH$353))</f>
        <v/>
      </c>
      <c r="AJ81" s="28">
        <f t="shared" ref="AJ81:AJ154" si="18">IF(AI81="",0,AH$354+1-AI81)</f>
        <v>0</v>
      </c>
      <c r="AK81" s="3" t="e">
        <f t="shared" ref="AK81:AK154" si="19">AJ81+AB81</f>
        <v>#REF!</v>
      </c>
      <c r="AL81" s="5" t="e">
        <f>IF(AK81=0,"",RANK(AK81,AK$6:AK$353))</f>
        <v>#REF!</v>
      </c>
      <c r="AM81" s="13"/>
      <c r="AN81" s="14"/>
      <c r="AO81" s="14"/>
      <c r="AP81" s="14"/>
      <c r="AQ81" s="5">
        <f t="shared" si="10"/>
        <v>0</v>
      </c>
      <c r="AR81" s="5" t="str">
        <f>IF(AM81="","",RANK(AQ81,AQ$6:AQ$353))</f>
        <v/>
      </c>
      <c r="AS81" s="28">
        <f t="shared" si="11"/>
        <v>0</v>
      </c>
      <c r="AT81" s="3" t="e">
        <f t="shared" ref="AT81:AT154" si="20">AS81+AK81</f>
        <v>#REF!</v>
      </c>
      <c r="AU81" s="5" t="e">
        <f>IF(AT81=0,"",RANK(AT81,AT$6:AT$353))</f>
        <v>#REF!</v>
      </c>
      <c r="AV81" s="13"/>
      <c r="AW81" s="14"/>
      <c r="AX81" s="14"/>
      <c r="AY81" s="14"/>
      <c r="AZ81" s="5">
        <f t="shared" ref="AZ81:AZ154" si="21">SUM(AW81:AY81)</f>
        <v>0</v>
      </c>
      <c r="BA81" s="5" t="str">
        <f>IF(AV81="","",RANK(AZ81,AZ$6:AZ$353))</f>
        <v/>
      </c>
      <c r="BB81" s="35">
        <f t="shared" ref="BB81:BB154" si="22">IF(BA81="",0,AZ$354+1-BA81)</f>
        <v>0</v>
      </c>
      <c r="BC81" s="3" t="e">
        <f t="shared" ref="BC81:BC154" si="23">BB81+AT81</f>
        <v>#REF!</v>
      </c>
      <c r="BD81" s="5" t="e">
        <f>IF(BC81=0,"",RANK(BC81,BC$6:BC$353))</f>
        <v>#REF!</v>
      </c>
      <c r="BF81" t="s">
        <v>593</v>
      </c>
      <c r="BG81" t="s">
        <v>943</v>
      </c>
      <c r="BH81" t="s">
        <v>877</v>
      </c>
      <c r="BI81" t="s">
        <v>1545</v>
      </c>
      <c r="BJ81">
        <v>19</v>
      </c>
      <c r="BK81">
        <v>15</v>
      </c>
      <c r="BL81">
        <v>13</v>
      </c>
      <c r="BM81">
        <v>47</v>
      </c>
      <c r="BN81">
        <v>32</v>
      </c>
      <c r="BO81">
        <v>232</v>
      </c>
    </row>
    <row r="82" spans="2:67">
      <c r="B82" s="180" t="s">
        <v>443</v>
      </c>
      <c r="C82" s="41" t="s">
        <v>932</v>
      </c>
      <c r="D82" s="72" t="s">
        <v>727</v>
      </c>
      <c r="E82" s="30" t="s">
        <v>1411</v>
      </c>
      <c r="F82" s="31">
        <v>15</v>
      </c>
      <c r="G82" s="31">
        <v>13</v>
      </c>
      <c r="H82" s="31">
        <v>14</v>
      </c>
      <c r="I82" s="4">
        <f>SUM(F82:H82)</f>
        <v>42</v>
      </c>
      <c r="J82" s="5">
        <f>IF(E82="","",RANK(I82,I$6:I$353))</f>
        <v>105</v>
      </c>
      <c r="K82" s="28">
        <f>IF(J82="",0,I$354+1-J82)</f>
        <v>159</v>
      </c>
      <c r="L82" s="30"/>
      <c r="M82" s="31"/>
      <c r="N82" s="31"/>
      <c r="O82" s="31"/>
      <c r="P82" s="4"/>
      <c r="Q82" s="5"/>
      <c r="R82" s="28"/>
      <c r="S82" s="3"/>
      <c r="T82" s="5"/>
      <c r="U82" s="13"/>
      <c r="V82" s="14"/>
      <c r="W82" s="14"/>
      <c r="X82" s="14"/>
      <c r="Y82" s="5"/>
      <c r="Z82" s="5"/>
      <c r="AA82" s="28"/>
      <c r="AB82" s="3"/>
      <c r="AC82" s="5"/>
      <c r="AD82" s="13"/>
      <c r="AE82" s="14"/>
      <c r="AF82" s="14"/>
      <c r="AG82" s="14"/>
      <c r="AH82" s="5"/>
      <c r="AI82" s="5"/>
      <c r="AJ82" s="28"/>
      <c r="AK82" s="3"/>
      <c r="AL82" s="5"/>
      <c r="AM82" s="13"/>
      <c r="AN82" s="14"/>
      <c r="AO82" s="14"/>
      <c r="AP82" s="14"/>
      <c r="AQ82" s="5"/>
      <c r="AR82" s="5"/>
      <c r="AS82" s="28"/>
      <c r="AT82" s="3"/>
      <c r="AU82" s="5"/>
      <c r="AV82" s="13"/>
      <c r="AW82" s="14"/>
      <c r="AX82" s="14"/>
      <c r="AY82" s="14"/>
      <c r="AZ82" s="5"/>
      <c r="BA82" s="5"/>
      <c r="BB82" s="35"/>
      <c r="BC82" s="3"/>
      <c r="BD82" s="5"/>
      <c r="BF82" t="s">
        <v>601</v>
      </c>
      <c r="BG82" t="s">
        <v>943</v>
      </c>
      <c r="BH82" t="s">
        <v>885</v>
      </c>
      <c r="BI82" t="s">
        <v>1552</v>
      </c>
      <c r="BJ82">
        <v>15</v>
      </c>
      <c r="BK82">
        <v>15</v>
      </c>
      <c r="BL82">
        <v>16</v>
      </c>
      <c r="BM82">
        <v>46</v>
      </c>
      <c r="BN82">
        <v>42</v>
      </c>
      <c r="BO82">
        <v>222</v>
      </c>
    </row>
    <row r="83" spans="2:67">
      <c r="B83" s="36" t="s">
        <v>1272</v>
      </c>
      <c r="C83" s="41" t="s">
        <v>932</v>
      </c>
      <c r="D83" s="72" t="s">
        <v>1271</v>
      </c>
      <c r="E83" s="30" t="s">
        <v>1409</v>
      </c>
      <c r="F83" s="31">
        <v>14</v>
      </c>
      <c r="G83" s="31">
        <v>15</v>
      </c>
      <c r="H83" s="31">
        <v>13</v>
      </c>
      <c r="I83" s="4">
        <f>SUM(F83:H83)</f>
        <v>42</v>
      </c>
      <c r="J83" s="5">
        <f>IF(E83="","",RANK(I83,I$6:I$353))</f>
        <v>105</v>
      </c>
      <c r="K83" s="28">
        <f>IF(J83="",0,I$354+1-J83)</f>
        <v>159</v>
      </c>
      <c r="L83" s="30"/>
      <c r="M83" s="31"/>
      <c r="N83" s="31"/>
      <c r="O83" s="31"/>
      <c r="P83" s="4">
        <f t="shared" si="12"/>
        <v>0</v>
      </c>
      <c r="Q83" s="5" t="str">
        <f>IF(L83="","",RANK(P83,P$6:P$353))</f>
        <v/>
      </c>
      <c r="R83" s="28">
        <f t="shared" si="13"/>
        <v>0</v>
      </c>
      <c r="S83" s="3" t="e">
        <f>R83+#REF!</f>
        <v>#REF!</v>
      </c>
      <c r="T83" s="5" t="e">
        <f>IF(S83=0,"",RANK(S83,S$6:S$353))</f>
        <v>#REF!</v>
      </c>
      <c r="U83" s="13"/>
      <c r="V83" s="14"/>
      <c r="W83" s="14"/>
      <c r="X83" s="14"/>
      <c r="Y83" s="5">
        <f t="shared" si="14"/>
        <v>0</v>
      </c>
      <c r="Z83" s="5" t="str">
        <f>IF(U83="","",RANK(Y83,Y$7:Y$353))</f>
        <v/>
      </c>
      <c r="AA83" s="28">
        <f t="shared" si="15"/>
        <v>0</v>
      </c>
      <c r="AB83" s="3" t="e">
        <f t="shared" si="16"/>
        <v>#REF!</v>
      </c>
      <c r="AC83" s="5" t="e">
        <f>IF(AB83=0,"",RANK(AB83,AB$6:AB$353))</f>
        <v>#REF!</v>
      </c>
      <c r="AD83" s="13"/>
      <c r="AE83" s="14"/>
      <c r="AF83" s="14"/>
      <c r="AG83" s="14"/>
      <c r="AH83" s="5">
        <f t="shared" si="17"/>
        <v>0</v>
      </c>
      <c r="AI83" s="5" t="str">
        <f>IF(AD83="","",RANK(AH83,AH$7:AH$353))</f>
        <v/>
      </c>
      <c r="AJ83" s="28">
        <f t="shared" si="18"/>
        <v>0</v>
      </c>
      <c r="AK83" s="3" t="e">
        <f t="shared" si="19"/>
        <v>#REF!</v>
      </c>
      <c r="AL83" s="5" t="e">
        <f>IF(AK83=0,"",RANK(AK83,AK$6:AK$353))</f>
        <v>#REF!</v>
      </c>
      <c r="AM83" s="13"/>
      <c r="AN83" s="14"/>
      <c r="AO83" s="14"/>
      <c r="AP83" s="14"/>
      <c r="AQ83" s="5">
        <f t="shared" si="10"/>
        <v>0</v>
      </c>
      <c r="AR83" s="5" t="str">
        <f>IF(AM83="","",RANK(AQ83,AQ$6:AQ$353))</f>
        <v/>
      </c>
      <c r="AS83" s="28">
        <f t="shared" si="11"/>
        <v>0</v>
      </c>
      <c r="AT83" s="3" t="e">
        <f t="shared" si="20"/>
        <v>#REF!</v>
      </c>
      <c r="AU83" s="5" t="e">
        <f>IF(AT83=0,"",RANK(AT83,AT$6:AT$353))</f>
        <v>#REF!</v>
      </c>
      <c r="AV83" s="13"/>
      <c r="AW83" s="14"/>
      <c r="AX83" s="14"/>
      <c r="AY83" s="14"/>
      <c r="AZ83" s="5">
        <f t="shared" si="21"/>
        <v>0</v>
      </c>
      <c r="BA83" s="5" t="str">
        <f>IF(AV83="","",RANK(AZ83,AZ$6:AZ$353))</f>
        <v/>
      </c>
      <c r="BB83" s="35">
        <f t="shared" si="22"/>
        <v>0</v>
      </c>
      <c r="BC83" s="3" t="e">
        <f t="shared" si="23"/>
        <v>#REF!</v>
      </c>
      <c r="BD83" s="5" t="e">
        <f>IF(BC83=0,"",RANK(BC83,BC$6:BC$353))</f>
        <v>#REF!</v>
      </c>
      <c r="BF83" t="s">
        <v>597</v>
      </c>
      <c r="BG83" t="s">
        <v>943</v>
      </c>
      <c r="BH83" t="s">
        <v>881</v>
      </c>
      <c r="BI83" t="s">
        <v>1549</v>
      </c>
      <c r="BJ83">
        <v>11</v>
      </c>
      <c r="BK83">
        <v>16</v>
      </c>
      <c r="BL83">
        <v>17</v>
      </c>
      <c r="BM83">
        <v>44</v>
      </c>
      <c r="BN83">
        <v>73</v>
      </c>
      <c r="BO83">
        <v>191</v>
      </c>
    </row>
    <row r="84" spans="2:67">
      <c r="B84" s="36" t="s">
        <v>445</v>
      </c>
      <c r="C84" s="41" t="s">
        <v>932</v>
      </c>
      <c r="D84" s="72" t="s">
        <v>729</v>
      </c>
      <c r="E84" s="30" t="s">
        <v>1413</v>
      </c>
      <c r="F84" s="31">
        <v>15</v>
      </c>
      <c r="G84" s="31">
        <v>12</v>
      </c>
      <c r="H84" s="31">
        <v>14</v>
      </c>
      <c r="I84" s="4">
        <f>SUM(F84:H84)</f>
        <v>41</v>
      </c>
      <c r="J84" s="5">
        <f>IF(E84="","",RANK(I84,I$6:I$353))</f>
        <v>121</v>
      </c>
      <c r="K84" s="28">
        <f>IF(J84="",0,I$354+1-J84)</f>
        <v>143</v>
      </c>
      <c r="L84" s="30"/>
      <c r="M84" s="31"/>
      <c r="N84" s="31"/>
      <c r="O84" s="31"/>
      <c r="P84" s="4">
        <f t="shared" si="12"/>
        <v>0</v>
      </c>
      <c r="Q84" s="5" t="str">
        <f>IF(L84="","",RANK(P84,P$6:P$353))</f>
        <v/>
      </c>
      <c r="R84" s="28">
        <f t="shared" si="13"/>
        <v>0</v>
      </c>
      <c r="S84" s="3" t="e">
        <f>R84+#REF!</f>
        <v>#REF!</v>
      </c>
      <c r="T84" s="5" t="e">
        <f>IF(S84=0,"",RANK(S84,S$6:S$353))</f>
        <v>#REF!</v>
      </c>
      <c r="U84" s="13"/>
      <c r="V84" s="14"/>
      <c r="W84" s="14"/>
      <c r="X84" s="14"/>
      <c r="Y84" s="5">
        <f t="shared" si="14"/>
        <v>0</v>
      </c>
      <c r="Z84" s="5" t="str">
        <f>IF(U84="","",RANK(Y84,Y$7:Y$353))</f>
        <v/>
      </c>
      <c r="AA84" s="28">
        <f t="shared" si="15"/>
        <v>0</v>
      </c>
      <c r="AB84" s="3" t="e">
        <f t="shared" si="16"/>
        <v>#REF!</v>
      </c>
      <c r="AC84" s="5" t="e">
        <f>IF(AB84=0,"",RANK(AB84,AB$6:AB$353))</f>
        <v>#REF!</v>
      </c>
      <c r="AD84" s="13"/>
      <c r="AE84" s="14"/>
      <c r="AF84" s="14"/>
      <c r="AG84" s="14"/>
      <c r="AH84" s="5">
        <f t="shared" si="17"/>
        <v>0</v>
      </c>
      <c r="AI84" s="5" t="str">
        <f>IF(AD84="","",RANK(AH84,AH$7:AH$353))</f>
        <v/>
      </c>
      <c r="AJ84" s="28">
        <f t="shared" si="18"/>
        <v>0</v>
      </c>
      <c r="AK84" s="3" t="e">
        <f t="shared" si="19"/>
        <v>#REF!</v>
      </c>
      <c r="AL84" s="5" t="e">
        <f>IF(AK84=0,"",RANK(AK84,AK$6:AK$353))</f>
        <v>#REF!</v>
      </c>
      <c r="AM84" s="13"/>
      <c r="AN84" s="14"/>
      <c r="AO84" s="14"/>
      <c r="AP84" s="14"/>
      <c r="AQ84" s="5">
        <f t="shared" si="10"/>
        <v>0</v>
      </c>
      <c r="AR84" s="5" t="str">
        <f>IF(AM84="","",RANK(AQ84,AQ$6:AQ$353))</f>
        <v/>
      </c>
      <c r="AS84" s="28">
        <f t="shared" si="11"/>
        <v>0</v>
      </c>
      <c r="AT84" s="3" t="e">
        <f t="shared" si="20"/>
        <v>#REF!</v>
      </c>
      <c r="AU84" s="5" t="e">
        <f>IF(AT84=0,"",RANK(AT84,AT$6:AT$353))</f>
        <v>#REF!</v>
      </c>
      <c r="AV84" s="13"/>
      <c r="AW84" s="14"/>
      <c r="AX84" s="14"/>
      <c r="AY84" s="14"/>
      <c r="AZ84" s="5">
        <f t="shared" si="21"/>
        <v>0</v>
      </c>
      <c r="BA84" s="5" t="str">
        <f>IF(AV84="","",RANK(AZ84,AZ$6:AZ$353))</f>
        <v/>
      </c>
      <c r="BB84" s="35">
        <f t="shared" si="22"/>
        <v>0</v>
      </c>
      <c r="BC84" s="3" t="e">
        <f t="shared" si="23"/>
        <v>#REF!</v>
      </c>
      <c r="BD84" s="5" t="e">
        <f>IF(BC84=0,"",RANK(BC84,BC$6:BC$353))</f>
        <v>#REF!</v>
      </c>
      <c r="BF84" t="s">
        <v>594</v>
      </c>
      <c r="BG84" t="s">
        <v>943</v>
      </c>
      <c r="BH84" t="s">
        <v>878</v>
      </c>
      <c r="BI84" t="s">
        <v>1546</v>
      </c>
      <c r="BJ84">
        <v>11</v>
      </c>
      <c r="BK84">
        <v>16</v>
      </c>
      <c r="BL84">
        <v>16</v>
      </c>
      <c r="BM84">
        <v>43</v>
      </c>
      <c r="BN84">
        <v>86</v>
      </c>
      <c r="BO84">
        <v>178</v>
      </c>
    </row>
    <row r="85" spans="2:67">
      <c r="B85" s="36" t="s">
        <v>435</v>
      </c>
      <c r="C85" s="41" t="s">
        <v>932</v>
      </c>
      <c r="D85" s="72" t="s">
        <v>719</v>
      </c>
      <c r="E85" s="13" t="s">
        <v>1403</v>
      </c>
      <c r="F85" s="14">
        <v>14</v>
      </c>
      <c r="G85" s="14">
        <v>14</v>
      </c>
      <c r="H85" s="14">
        <v>12</v>
      </c>
      <c r="I85" s="5">
        <f>SUM(F85:H85)</f>
        <v>40</v>
      </c>
      <c r="J85" s="5">
        <f>IF(E85="","",RANK(I85,I$6:I$353))</f>
        <v>140</v>
      </c>
      <c r="K85" s="28">
        <f>IF(J85="",0,I$354+1-J85)</f>
        <v>124</v>
      </c>
      <c r="L85" s="30"/>
      <c r="M85" s="31"/>
      <c r="N85" s="31"/>
      <c r="O85" s="31"/>
      <c r="P85" s="4">
        <f t="shared" si="12"/>
        <v>0</v>
      </c>
      <c r="Q85" s="5" t="str">
        <f>IF(L85="","",RANK(P85,P$6:P$353))</f>
        <v/>
      </c>
      <c r="R85" s="28">
        <f t="shared" si="13"/>
        <v>0</v>
      </c>
      <c r="S85" s="3" t="e">
        <f>R85+#REF!</f>
        <v>#REF!</v>
      </c>
      <c r="T85" s="5" t="e">
        <f>IF(S85=0,"",RANK(S85,S$6:S$353))</f>
        <v>#REF!</v>
      </c>
      <c r="U85" s="13"/>
      <c r="V85" s="14"/>
      <c r="W85" s="14"/>
      <c r="X85" s="14"/>
      <c r="Y85" s="5">
        <f t="shared" si="14"/>
        <v>0</v>
      </c>
      <c r="Z85" s="5" t="str">
        <f>IF(U85="","",RANK(Y85,Y$7:Y$353))</f>
        <v/>
      </c>
      <c r="AA85" s="28">
        <f t="shared" si="15"/>
        <v>0</v>
      </c>
      <c r="AB85" s="3" t="e">
        <f t="shared" si="16"/>
        <v>#REF!</v>
      </c>
      <c r="AC85" s="5" t="e">
        <f>IF(AB85=0,"",RANK(AB85,AB$6:AB$353))</f>
        <v>#REF!</v>
      </c>
      <c r="AD85" s="13"/>
      <c r="AE85" s="14"/>
      <c r="AF85" s="14"/>
      <c r="AG85" s="14"/>
      <c r="AH85" s="5">
        <f t="shared" si="17"/>
        <v>0</v>
      </c>
      <c r="AI85" s="5" t="str">
        <f>IF(AD85="","",RANK(AH85,AH$7:AH$353))</f>
        <v/>
      </c>
      <c r="AJ85" s="28">
        <f t="shared" si="18"/>
        <v>0</v>
      </c>
      <c r="AK85" s="3" t="e">
        <f t="shared" si="19"/>
        <v>#REF!</v>
      </c>
      <c r="AL85" s="5" t="e">
        <f>IF(AK85=0,"",RANK(AK85,AK$6:AK$353))</f>
        <v>#REF!</v>
      </c>
      <c r="AM85" s="13"/>
      <c r="AN85" s="14"/>
      <c r="AO85" s="14"/>
      <c r="AP85" s="14"/>
      <c r="AQ85" s="5">
        <f t="shared" si="10"/>
        <v>0</v>
      </c>
      <c r="AR85" s="5" t="str">
        <f>IF(AM85="","",RANK(AQ85,AQ$6:AQ$353))</f>
        <v/>
      </c>
      <c r="AS85" s="28">
        <f t="shared" si="11"/>
        <v>0</v>
      </c>
      <c r="AT85" s="3" t="e">
        <f t="shared" si="20"/>
        <v>#REF!</v>
      </c>
      <c r="AU85" s="5" t="e">
        <f>IF(AT85=0,"",RANK(AT85,AT$6:AT$353))</f>
        <v>#REF!</v>
      </c>
      <c r="AV85" s="13"/>
      <c r="AW85" s="14"/>
      <c r="AX85" s="14"/>
      <c r="AY85" s="14"/>
      <c r="AZ85" s="5">
        <f t="shared" si="21"/>
        <v>0</v>
      </c>
      <c r="BA85" s="5" t="str">
        <f>IF(AV85="","",RANK(AZ85,AZ$6:AZ$353))</f>
        <v/>
      </c>
      <c r="BB85" s="35">
        <f t="shared" si="22"/>
        <v>0</v>
      </c>
      <c r="BC85" s="3" t="e">
        <f t="shared" si="23"/>
        <v>#REF!</v>
      </c>
      <c r="BD85" s="5" t="e">
        <f>IF(BC85=0,"",RANK(BC85,BC$6:BC$353))</f>
        <v>#REF!</v>
      </c>
      <c r="BF85" t="s">
        <v>600</v>
      </c>
      <c r="BG85" t="s">
        <v>943</v>
      </c>
      <c r="BH85" t="s">
        <v>884</v>
      </c>
      <c r="BI85" t="s">
        <v>1551</v>
      </c>
      <c r="BJ85">
        <v>13</v>
      </c>
      <c r="BK85">
        <v>15</v>
      </c>
      <c r="BL85">
        <v>13</v>
      </c>
      <c r="BM85">
        <v>41</v>
      </c>
      <c r="BN85">
        <v>121</v>
      </c>
      <c r="BO85">
        <v>143</v>
      </c>
    </row>
    <row r="86" spans="2:67">
      <c r="B86" s="36" t="s">
        <v>442</v>
      </c>
      <c r="C86" s="41" t="s">
        <v>932</v>
      </c>
      <c r="D86" s="72" t="s">
        <v>726</v>
      </c>
      <c r="E86" s="13" t="s">
        <v>1410</v>
      </c>
      <c r="F86" s="14">
        <v>13</v>
      </c>
      <c r="G86" s="14">
        <v>12</v>
      </c>
      <c r="H86" s="14">
        <v>12</v>
      </c>
      <c r="I86" s="5">
        <f>SUM(F86:H86)</f>
        <v>37</v>
      </c>
      <c r="J86" s="5">
        <f>IF(E86="","",RANK(I86,I$6:I$353))</f>
        <v>192</v>
      </c>
      <c r="K86" s="28">
        <f>IF(J86="",0,I$354+1-J86)</f>
        <v>72</v>
      </c>
      <c r="L86" s="30"/>
      <c r="M86" s="31"/>
      <c r="N86" s="31"/>
      <c r="O86" s="31"/>
      <c r="P86" s="4">
        <f t="shared" si="12"/>
        <v>0</v>
      </c>
      <c r="Q86" s="5" t="str">
        <f>IF(L86="","",RANK(P86,P$6:P$353))</f>
        <v/>
      </c>
      <c r="R86" s="28">
        <f t="shared" si="13"/>
        <v>0</v>
      </c>
      <c r="S86" s="3" t="e">
        <f>R86+#REF!</f>
        <v>#REF!</v>
      </c>
      <c r="T86" s="5" t="e">
        <f>IF(S86=0,"",RANK(S86,S$6:S$353))</f>
        <v>#REF!</v>
      </c>
      <c r="U86" s="128"/>
      <c r="V86" s="14"/>
      <c r="W86" s="14"/>
      <c r="X86" s="14"/>
      <c r="Y86" s="5">
        <f t="shared" si="14"/>
        <v>0</v>
      </c>
      <c r="Z86" s="5" t="str">
        <f>IF(U86="","",RANK(Y86,Y$7:Y$353))</f>
        <v/>
      </c>
      <c r="AA86" s="28">
        <f t="shared" si="15"/>
        <v>0</v>
      </c>
      <c r="AB86" s="3" t="e">
        <f t="shared" si="16"/>
        <v>#REF!</v>
      </c>
      <c r="AC86" s="5" t="e">
        <f>IF(AB86=0,"",RANK(AB86,AB$6:AB$353))</f>
        <v>#REF!</v>
      </c>
      <c r="AD86" s="13"/>
      <c r="AE86" s="14"/>
      <c r="AF86" s="14"/>
      <c r="AG86" s="14"/>
      <c r="AH86" s="5">
        <f t="shared" si="17"/>
        <v>0</v>
      </c>
      <c r="AI86" s="5" t="str">
        <f>IF(AD86="","",RANK(AH86,AH$7:AH$353))</f>
        <v/>
      </c>
      <c r="AJ86" s="28">
        <f t="shared" si="18"/>
        <v>0</v>
      </c>
      <c r="AK86" s="3" t="e">
        <f t="shared" si="19"/>
        <v>#REF!</v>
      </c>
      <c r="AL86" s="5" t="e">
        <f>IF(AK86=0,"",RANK(AK86,AK$6:AK$353))</f>
        <v>#REF!</v>
      </c>
      <c r="AM86" s="13"/>
      <c r="AN86" s="14"/>
      <c r="AO86" s="14"/>
      <c r="AP86" s="14"/>
      <c r="AQ86" s="5">
        <f t="shared" si="10"/>
        <v>0</v>
      </c>
      <c r="AR86" s="5" t="str">
        <f>IF(AM86="","",RANK(AQ86,AQ$6:AQ$353))</f>
        <v/>
      </c>
      <c r="AS86" s="28">
        <f t="shared" si="11"/>
        <v>0</v>
      </c>
      <c r="AT86" s="3" t="e">
        <f t="shared" si="20"/>
        <v>#REF!</v>
      </c>
      <c r="AU86" s="5" t="e">
        <f>IF(AT86=0,"",RANK(AT86,AT$6:AT$353))</f>
        <v>#REF!</v>
      </c>
      <c r="AV86" s="13"/>
      <c r="AW86" s="14"/>
      <c r="AX86" s="14"/>
      <c r="AY86" s="14"/>
      <c r="AZ86" s="5">
        <f t="shared" si="21"/>
        <v>0</v>
      </c>
      <c r="BA86" s="5" t="str">
        <f>IF(AV86="","",RANK(AZ86,AZ$6:AZ$353))</f>
        <v/>
      </c>
      <c r="BB86" s="35">
        <f t="shared" si="22"/>
        <v>0</v>
      </c>
      <c r="BC86" s="3" t="e">
        <f t="shared" si="23"/>
        <v>#REF!</v>
      </c>
      <c r="BD86" s="5" t="e">
        <f>IF(BC86=0,"",RANK(BC86,BC$6:BC$353))</f>
        <v>#REF!</v>
      </c>
      <c r="BF86" t="s">
        <v>380</v>
      </c>
      <c r="BG86" t="s">
        <v>927</v>
      </c>
      <c r="BH86" t="s">
        <v>664</v>
      </c>
      <c r="BI86" t="s">
        <v>1353</v>
      </c>
      <c r="BJ86">
        <v>18</v>
      </c>
      <c r="BK86">
        <v>16</v>
      </c>
      <c r="BL86">
        <v>16</v>
      </c>
      <c r="BM86">
        <v>50</v>
      </c>
      <c r="BN86">
        <v>11</v>
      </c>
      <c r="BO86">
        <v>253</v>
      </c>
    </row>
    <row r="87" spans="2:67">
      <c r="B87" s="36" t="s">
        <v>440</v>
      </c>
      <c r="C87" s="41" t="s">
        <v>932</v>
      </c>
      <c r="D87" s="72" t="s">
        <v>724</v>
      </c>
      <c r="E87" s="13" t="s">
        <v>1407</v>
      </c>
      <c r="F87" s="14">
        <v>8</v>
      </c>
      <c r="G87" s="14">
        <v>15</v>
      </c>
      <c r="H87" s="14">
        <v>14</v>
      </c>
      <c r="I87" s="5">
        <f>SUM(F87:H87)</f>
        <v>37</v>
      </c>
      <c r="J87" s="5">
        <f>IF(E87="","",RANK(I87,I$6:I$353))</f>
        <v>192</v>
      </c>
      <c r="K87" s="28">
        <f>IF(J87="",0,I$354+1-J87)</f>
        <v>72</v>
      </c>
      <c r="L87" s="30"/>
      <c r="M87" s="31"/>
      <c r="N87" s="31"/>
      <c r="O87" s="31"/>
      <c r="P87" s="4">
        <f t="shared" si="12"/>
        <v>0</v>
      </c>
      <c r="Q87" s="5" t="str">
        <f>IF(L87="","",RANK(P87,P$6:P$353))</f>
        <v/>
      </c>
      <c r="R87" s="28">
        <f t="shared" si="13"/>
        <v>0</v>
      </c>
      <c r="S87" s="3" t="e">
        <f>R87+#REF!</f>
        <v>#REF!</v>
      </c>
      <c r="T87" s="5" t="e">
        <f>IF(S87=0,"",RANK(S87,S$6:S$353))</f>
        <v>#REF!</v>
      </c>
      <c r="U87" s="13"/>
      <c r="V87" s="14"/>
      <c r="W87" s="14"/>
      <c r="X87" s="14"/>
      <c r="Y87" s="5">
        <f t="shared" si="14"/>
        <v>0</v>
      </c>
      <c r="Z87" s="5" t="str">
        <f>IF(U87="","",RANK(Y87,Y$7:Y$353))</f>
        <v/>
      </c>
      <c r="AA87" s="28">
        <f t="shared" si="15"/>
        <v>0</v>
      </c>
      <c r="AB87" s="3" t="e">
        <f t="shared" si="16"/>
        <v>#REF!</v>
      </c>
      <c r="AC87" s="5" t="e">
        <f>IF(AB87=0,"",RANK(AB87,AB$6:AB$353))</f>
        <v>#REF!</v>
      </c>
      <c r="AD87" s="13"/>
      <c r="AE87" s="14"/>
      <c r="AF87" s="14"/>
      <c r="AG87" s="14"/>
      <c r="AH87" s="5">
        <f t="shared" si="17"/>
        <v>0</v>
      </c>
      <c r="AI87" s="5" t="str">
        <f>IF(AD87="","",RANK(AH87,AH$7:AH$353))</f>
        <v/>
      </c>
      <c r="AJ87" s="28">
        <f t="shared" si="18"/>
        <v>0</v>
      </c>
      <c r="AK87" s="3" t="e">
        <f t="shared" si="19"/>
        <v>#REF!</v>
      </c>
      <c r="AL87" s="5" t="e">
        <f>IF(AK87=0,"",RANK(AK87,AK$6:AK$353))</f>
        <v>#REF!</v>
      </c>
      <c r="AM87" s="13"/>
      <c r="AN87" s="14"/>
      <c r="AO87" s="14"/>
      <c r="AP87" s="14"/>
      <c r="AQ87" s="5">
        <f t="shared" si="10"/>
        <v>0</v>
      </c>
      <c r="AR87" s="5" t="str">
        <f>IF(AM87="","",RANK(AQ87,AQ$6:AQ$353))</f>
        <v/>
      </c>
      <c r="AS87" s="28">
        <f t="shared" si="11"/>
        <v>0</v>
      </c>
      <c r="AT87" s="3" t="e">
        <f t="shared" si="20"/>
        <v>#REF!</v>
      </c>
      <c r="AU87" s="5" t="e">
        <f>IF(AT87=0,"",RANK(AT87,AT$6:AT$353))</f>
        <v>#REF!</v>
      </c>
      <c r="AV87" s="13"/>
      <c r="AW87" s="14"/>
      <c r="AX87" s="14"/>
      <c r="AY87" s="14"/>
      <c r="AZ87" s="5">
        <f t="shared" si="21"/>
        <v>0</v>
      </c>
      <c r="BA87" s="5" t="str">
        <f>IF(AV87="","",RANK(AZ87,AZ$6:AZ$353))</f>
        <v/>
      </c>
      <c r="BB87" s="35">
        <f t="shared" si="22"/>
        <v>0</v>
      </c>
      <c r="BC87" s="3" t="e">
        <f t="shared" si="23"/>
        <v>#REF!</v>
      </c>
      <c r="BD87" s="5" t="e">
        <f>IF(BC87=0,"",RANK(BC87,BC$6:BC$353))</f>
        <v>#REF!</v>
      </c>
      <c r="BF87" t="s">
        <v>384</v>
      </c>
      <c r="BG87" t="s">
        <v>927</v>
      </c>
      <c r="BH87" t="s">
        <v>668</v>
      </c>
      <c r="BI87" t="s">
        <v>1356</v>
      </c>
      <c r="BJ87">
        <v>14</v>
      </c>
      <c r="BK87">
        <v>17</v>
      </c>
      <c r="BL87">
        <v>16</v>
      </c>
      <c r="BM87">
        <v>47</v>
      </c>
      <c r="BN87">
        <v>32</v>
      </c>
      <c r="BO87">
        <v>232</v>
      </c>
    </row>
    <row r="88" spans="2:67">
      <c r="B88" s="36" t="s">
        <v>444</v>
      </c>
      <c r="C88" s="41" t="s">
        <v>932</v>
      </c>
      <c r="D88" s="72" t="s">
        <v>728</v>
      </c>
      <c r="E88" s="13" t="s">
        <v>1412</v>
      </c>
      <c r="F88" s="14">
        <v>12</v>
      </c>
      <c r="G88" s="14">
        <v>13</v>
      </c>
      <c r="H88" s="14">
        <v>12</v>
      </c>
      <c r="I88" s="5">
        <f>SUM(F88:H88)</f>
        <v>37</v>
      </c>
      <c r="J88" s="5">
        <f>IF(E88="","",RANK(I88,I$6:I$353))</f>
        <v>192</v>
      </c>
      <c r="K88" s="28">
        <f>IF(J88="",0,I$354+1-J88)</f>
        <v>72</v>
      </c>
      <c r="L88" s="30"/>
      <c r="M88" s="31"/>
      <c r="N88" s="31"/>
      <c r="O88" s="31"/>
      <c r="P88" s="4">
        <f t="shared" si="12"/>
        <v>0</v>
      </c>
      <c r="Q88" s="5" t="str">
        <f>IF(L88="","",RANK(P88,P$6:P$353))</f>
        <v/>
      </c>
      <c r="R88" s="28">
        <f t="shared" si="13"/>
        <v>0</v>
      </c>
      <c r="S88" s="3" t="e">
        <f>R88+#REF!</f>
        <v>#REF!</v>
      </c>
      <c r="T88" s="5" t="e">
        <f>IF(S88=0,"",RANK(S88,S$6:S$353))</f>
        <v>#REF!</v>
      </c>
      <c r="U88" s="13"/>
      <c r="V88" s="14"/>
      <c r="W88" s="14"/>
      <c r="X88" s="14"/>
      <c r="Y88" s="5">
        <f t="shared" si="14"/>
        <v>0</v>
      </c>
      <c r="Z88" s="5" t="str">
        <f>IF(U88="","",RANK(Y88,Y$7:Y$353))</f>
        <v/>
      </c>
      <c r="AA88" s="28">
        <f t="shared" si="15"/>
        <v>0</v>
      </c>
      <c r="AB88" s="3" t="e">
        <f t="shared" si="16"/>
        <v>#REF!</v>
      </c>
      <c r="AC88" s="5" t="e">
        <f>IF(AB88=0,"",RANK(AB88,AB$6:AB$353))</f>
        <v>#REF!</v>
      </c>
      <c r="AD88" s="13"/>
      <c r="AE88" s="14"/>
      <c r="AF88" s="14"/>
      <c r="AG88" s="14"/>
      <c r="AH88" s="5">
        <f t="shared" si="17"/>
        <v>0</v>
      </c>
      <c r="AI88" s="5" t="str">
        <f>IF(AD88="","",RANK(AH88,AH$7:AH$353))</f>
        <v/>
      </c>
      <c r="AJ88" s="28">
        <f t="shared" si="18"/>
        <v>0</v>
      </c>
      <c r="AK88" s="3" t="e">
        <f t="shared" si="19"/>
        <v>#REF!</v>
      </c>
      <c r="AL88" s="5" t="e">
        <f>IF(AK88=0,"",RANK(AK88,AK$6:AK$353))</f>
        <v>#REF!</v>
      </c>
      <c r="AM88" s="13"/>
      <c r="AN88" s="14"/>
      <c r="AO88" s="14"/>
      <c r="AP88" s="14"/>
      <c r="AQ88" s="5">
        <f t="shared" si="10"/>
        <v>0</v>
      </c>
      <c r="AR88" s="5" t="str">
        <f>IF(AM88="","",RANK(AQ88,AQ$6:AQ$353))</f>
        <v/>
      </c>
      <c r="AS88" s="28">
        <f t="shared" si="11"/>
        <v>0</v>
      </c>
      <c r="AT88" s="3" t="e">
        <f t="shared" si="20"/>
        <v>#REF!</v>
      </c>
      <c r="AU88" s="5" t="e">
        <f>IF(AT88=0,"",RANK(AT88,AT$6:AT$353))</f>
        <v>#REF!</v>
      </c>
      <c r="AV88" s="13"/>
      <c r="AW88" s="14"/>
      <c r="AX88" s="14"/>
      <c r="AY88" s="14"/>
      <c r="AZ88" s="5">
        <f t="shared" si="21"/>
        <v>0</v>
      </c>
      <c r="BA88" s="5" t="str">
        <f>IF(AV88="","",RANK(AZ88,AZ$6:AZ$353))</f>
        <v/>
      </c>
      <c r="BB88" s="35">
        <f t="shared" si="22"/>
        <v>0</v>
      </c>
      <c r="BC88" s="3" t="e">
        <f t="shared" si="23"/>
        <v>#REF!</v>
      </c>
      <c r="BD88" s="5" t="e">
        <f>IF(BC88=0,"",RANK(BC88,BC$6:BC$353))</f>
        <v>#REF!</v>
      </c>
      <c r="BF88" t="s">
        <v>382</v>
      </c>
      <c r="BG88" t="s">
        <v>927</v>
      </c>
      <c r="BH88" t="s">
        <v>666</v>
      </c>
      <c r="BI88" t="s">
        <v>1355</v>
      </c>
      <c r="BJ88">
        <v>14</v>
      </c>
      <c r="BK88">
        <v>16</v>
      </c>
      <c r="BL88">
        <v>15</v>
      </c>
      <c r="BM88">
        <v>45</v>
      </c>
      <c r="BN88">
        <v>57</v>
      </c>
      <c r="BO88">
        <v>207</v>
      </c>
    </row>
    <row r="89" spans="2:67">
      <c r="B89" s="36" t="s">
        <v>1278</v>
      </c>
      <c r="C89" s="41" t="s">
        <v>932</v>
      </c>
      <c r="D89" s="72" t="s">
        <v>1277</v>
      </c>
      <c r="E89" s="13" t="s">
        <v>1416</v>
      </c>
      <c r="F89" s="14">
        <v>10</v>
      </c>
      <c r="G89" s="14">
        <v>12</v>
      </c>
      <c r="H89" s="14">
        <v>12</v>
      </c>
      <c r="I89" s="5">
        <f>SUM(F89:H89)</f>
        <v>34</v>
      </c>
      <c r="J89" s="5">
        <f>IF(E89="","",RANK(I89,I$6:I$353))</f>
        <v>230</v>
      </c>
      <c r="K89" s="28">
        <f>IF(J89="",0,I$354+1-J89)</f>
        <v>34</v>
      </c>
      <c r="L89" s="30"/>
      <c r="M89" s="31"/>
      <c r="N89" s="31"/>
      <c r="O89" s="31"/>
      <c r="P89" s="4">
        <f t="shared" si="12"/>
        <v>0</v>
      </c>
      <c r="Q89" s="5" t="str">
        <f>IF(L89="","",RANK(P89,P$6:P$353))</f>
        <v/>
      </c>
      <c r="R89" s="28">
        <f t="shared" si="13"/>
        <v>0</v>
      </c>
      <c r="S89" s="3" t="e">
        <f>R89+#REF!</f>
        <v>#REF!</v>
      </c>
      <c r="T89" s="5" t="e">
        <f>IF(S89=0,"",RANK(S89,S$6:S$353))</f>
        <v>#REF!</v>
      </c>
      <c r="U89" s="13"/>
      <c r="V89" s="14"/>
      <c r="W89" s="14"/>
      <c r="X89" s="14"/>
      <c r="Y89" s="5">
        <f t="shared" si="14"/>
        <v>0</v>
      </c>
      <c r="Z89" s="5" t="str">
        <f>IF(U89="","",RANK(Y89,Y$7:Y$353))</f>
        <v/>
      </c>
      <c r="AA89" s="28">
        <f t="shared" si="15"/>
        <v>0</v>
      </c>
      <c r="AB89" s="3" t="e">
        <f t="shared" si="16"/>
        <v>#REF!</v>
      </c>
      <c r="AC89" s="5" t="e">
        <f>IF(AB89=0,"",RANK(AB89,AB$6:AB$353))</f>
        <v>#REF!</v>
      </c>
      <c r="AD89" s="13"/>
      <c r="AE89" s="14"/>
      <c r="AF89" s="14"/>
      <c r="AG89" s="14"/>
      <c r="AH89" s="5">
        <f t="shared" si="17"/>
        <v>0</v>
      </c>
      <c r="AI89" s="5" t="str">
        <f>IF(AD89="","",RANK(AH89,AH$7:AH$353))</f>
        <v/>
      </c>
      <c r="AJ89" s="28">
        <f t="shared" si="18"/>
        <v>0</v>
      </c>
      <c r="AK89" s="3" t="e">
        <f t="shared" si="19"/>
        <v>#REF!</v>
      </c>
      <c r="AL89" s="5" t="e">
        <f>IF(AK89=0,"",RANK(AK89,AK$6:AK$353))</f>
        <v>#REF!</v>
      </c>
      <c r="AM89" s="13"/>
      <c r="AN89" s="14"/>
      <c r="AO89" s="14"/>
      <c r="AP89" s="14"/>
      <c r="AQ89" s="5">
        <f t="shared" si="10"/>
        <v>0</v>
      </c>
      <c r="AR89" s="5" t="str">
        <f>IF(AM89="","",RANK(AQ89,AQ$6:AQ$353))</f>
        <v/>
      </c>
      <c r="AS89" s="28">
        <f t="shared" si="11"/>
        <v>0</v>
      </c>
      <c r="AT89" s="3" t="e">
        <f t="shared" si="20"/>
        <v>#REF!</v>
      </c>
      <c r="AU89" s="5" t="e">
        <f>IF(AT89=0,"",RANK(AT89,AT$6:AT$353))</f>
        <v>#REF!</v>
      </c>
      <c r="AV89" s="13"/>
      <c r="AW89" s="14"/>
      <c r="AX89" s="14"/>
      <c r="AY89" s="14"/>
      <c r="AZ89" s="5">
        <f t="shared" si="21"/>
        <v>0</v>
      </c>
      <c r="BA89" s="5" t="str">
        <f>IF(AV89="","",RANK(AZ89,AZ$6:AZ$353))</f>
        <v/>
      </c>
      <c r="BB89" s="35">
        <f t="shared" si="22"/>
        <v>0</v>
      </c>
      <c r="BC89" s="3" t="e">
        <f t="shared" si="23"/>
        <v>#REF!</v>
      </c>
      <c r="BD89" s="5" t="e">
        <f>IF(BC89=0,"",RANK(BC89,BC$6:BC$353))</f>
        <v>#REF!</v>
      </c>
      <c r="BF89" t="s">
        <v>381</v>
      </c>
      <c r="BG89" t="s">
        <v>927</v>
      </c>
      <c r="BH89" t="s">
        <v>665</v>
      </c>
      <c r="BI89" t="s">
        <v>1354</v>
      </c>
      <c r="BJ89">
        <v>13</v>
      </c>
      <c r="BK89">
        <v>14</v>
      </c>
      <c r="BL89">
        <v>15</v>
      </c>
      <c r="BM89">
        <v>42</v>
      </c>
      <c r="BN89">
        <v>105</v>
      </c>
      <c r="BO89">
        <v>159</v>
      </c>
    </row>
    <row r="90" spans="2:67">
      <c r="B90" s="36" t="s">
        <v>436</v>
      </c>
      <c r="C90" s="41" t="s">
        <v>932</v>
      </c>
      <c r="D90" s="72" t="s">
        <v>720</v>
      </c>
      <c r="E90" s="13" t="s">
        <v>1404</v>
      </c>
      <c r="F90" s="14">
        <v>11</v>
      </c>
      <c r="G90" s="14">
        <v>12</v>
      </c>
      <c r="H90" s="14">
        <v>9</v>
      </c>
      <c r="I90" s="5">
        <f>SUM(F90:H90)</f>
        <v>32</v>
      </c>
      <c r="J90" s="5">
        <f>IF(E90="","",RANK(I90,I$6:I$353))</f>
        <v>246</v>
      </c>
      <c r="K90" s="28">
        <f>IF(J90="",0,I$354+1-J90)</f>
        <v>18</v>
      </c>
      <c r="L90" s="30"/>
      <c r="M90" s="31"/>
      <c r="N90" s="31"/>
      <c r="O90" s="31"/>
      <c r="P90" s="4">
        <f t="shared" si="12"/>
        <v>0</v>
      </c>
      <c r="Q90" s="5" t="str">
        <f>IF(L90="","",RANK(P90,P$6:P$353))</f>
        <v/>
      </c>
      <c r="R90" s="28">
        <f t="shared" si="13"/>
        <v>0</v>
      </c>
      <c r="S90" s="3" t="e">
        <f>R90+#REF!</f>
        <v>#REF!</v>
      </c>
      <c r="T90" s="5" t="e">
        <f>IF(S90=0,"",RANK(S90,S$6:S$353))</f>
        <v>#REF!</v>
      </c>
      <c r="U90" s="13"/>
      <c r="V90" s="14"/>
      <c r="W90" s="14"/>
      <c r="X90" s="14"/>
      <c r="Y90" s="5">
        <f t="shared" si="14"/>
        <v>0</v>
      </c>
      <c r="Z90" s="5" t="str">
        <f>IF(U90="","",RANK(Y90,Y$7:Y$353))</f>
        <v/>
      </c>
      <c r="AA90" s="28">
        <f t="shared" si="15"/>
        <v>0</v>
      </c>
      <c r="AB90" s="3" t="e">
        <f t="shared" si="16"/>
        <v>#REF!</v>
      </c>
      <c r="AC90" s="5" t="e">
        <f>IF(AB90=0,"",RANK(AB90,AB$6:AB$353))</f>
        <v>#REF!</v>
      </c>
      <c r="AD90" s="13"/>
      <c r="AE90" s="14"/>
      <c r="AF90" s="14"/>
      <c r="AG90" s="14"/>
      <c r="AH90" s="5">
        <f t="shared" si="17"/>
        <v>0</v>
      </c>
      <c r="AI90" s="5" t="str">
        <f>IF(AD90="","",RANK(AH90,AH$7:AH$353))</f>
        <v/>
      </c>
      <c r="AJ90" s="28">
        <f t="shared" si="18"/>
        <v>0</v>
      </c>
      <c r="AK90" s="3" t="e">
        <f t="shared" si="19"/>
        <v>#REF!</v>
      </c>
      <c r="AL90" s="5" t="e">
        <f>IF(AK90=0,"",RANK(AK90,AK$6:AK$353))</f>
        <v>#REF!</v>
      </c>
      <c r="AM90" s="13"/>
      <c r="AN90" s="14"/>
      <c r="AO90" s="14"/>
      <c r="AP90" s="14"/>
      <c r="AQ90" s="5">
        <f t="shared" si="10"/>
        <v>0</v>
      </c>
      <c r="AR90" s="5" t="str">
        <f>IF(AM90="","",RANK(AQ90,AQ$6:AQ$353))</f>
        <v/>
      </c>
      <c r="AS90" s="28">
        <f t="shared" si="11"/>
        <v>0</v>
      </c>
      <c r="AT90" s="3" t="e">
        <f t="shared" si="20"/>
        <v>#REF!</v>
      </c>
      <c r="AU90" s="5" t="e">
        <f>IF(AT90=0,"",RANK(AT90,AT$6:AT$353))</f>
        <v>#REF!</v>
      </c>
      <c r="AV90" s="13"/>
      <c r="AW90" s="14"/>
      <c r="AX90" s="14"/>
      <c r="AY90" s="14"/>
      <c r="AZ90" s="5">
        <f t="shared" si="21"/>
        <v>0</v>
      </c>
      <c r="BA90" s="5" t="str">
        <f>IF(AV90="","",RANK(AZ90,AZ$6:AZ$353))</f>
        <v/>
      </c>
      <c r="BB90" s="35">
        <f t="shared" si="22"/>
        <v>0</v>
      </c>
      <c r="BC90" s="3" t="e">
        <f t="shared" si="23"/>
        <v>#REF!</v>
      </c>
      <c r="BD90" s="5" t="e">
        <f>IF(BC90=0,"",RANK(BC90,BC$6:BC$353))</f>
        <v>#REF!</v>
      </c>
      <c r="BF90" t="s">
        <v>386</v>
      </c>
      <c r="BG90" t="s">
        <v>927</v>
      </c>
      <c r="BH90" t="s">
        <v>670</v>
      </c>
      <c r="BI90" t="s">
        <v>1358</v>
      </c>
      <c r="BJ90">
        <v>13</v>
      </c>
      <c r="BK90">
        <v>11</v>
      </c>
      <c r="BL90">
        <v>14</v>
      </c>
      <c r="BM90">
        <v>38</v>
      </c>
      <c r="BN90">
        <v>174</v>
      </c>
      <c r="BO90">
        <v>90</v>
      </c>
    </row>
    <row r="91" spans="2:67">
      <c r="B91" s="36" t="s">
        <v>446</v>
      </c>
      <c r="C91" s="41" t="s">
        <v>932</v>
      </c>
      <c r="D91" s="72" t="s">
        <v>730</v>
      </c>
      <c r="E91" s="13" t="s">
        <v>1415</v>
      </c>
      <c r="F91" s="14">
        <v>9</v>
      </c>
      <c r="G91" s="14">
        <v>10</v>
      </c>
      <c r="H91" s="14">
        <v>8</v>
      </c>
      <c r="I91" s="5">
        <f>SUM(F91:H91)</f>
        <v>27</v>
      </c>
      <c r="J91" s="5">
        <f>IF(E91="","",RANK(I91,I$6:I$353))</f>
        <v>262</v>
      </c>
      <c r="K91" s="28">
        <f>IF(J91="",0,I$354+1-J91)</f>
        <v>2</v>
      </c>
      <c r="L91" s="30"/>
      <c r="M91" s="31"/>
      <c r="N91" s="31"/>
      <c r="O91" s="31"/>
      <c r="P91" s="4">
        <f t="shared" si="12"/>
        <v>0</v>
      </c>
      <c r="Q91" s="5" t="str">
        <f>IF(L91="","",RANK(P91,P$6:P$353))</f>
        <v/>
      </c>
      <c r="R91" s="28">
        <f t="shared" si="13"/>
        <v>0</v>
      </c>
      <c r="S91" s="3" t="e">
        <f>R91+#REF!</f>
        <v>#REF!</v>
      </c>
      <c r="T91" s="5" t="e">
        <f>IF(S91=0,"",RANK(S91,S$6:S$353))</f>
        <v>#REF!</v>
      </c>
      <c r="U91" s="13"/>
      <c r="V91" s="14"/>
      <c r="W91" s="14"/>
      <c r="X91" s="14"/>
      <c r="Y91" s="5">
        <f t="shared" si="14"/>
        <v>0</v>
      </c>
      <c r="Z91" s="5" t="str">
        <f>IF(U91="","",RANK(Y91,Y$7:Y$353))</f>
        <v/>
      </c>
      <c r="AA91" s="28">
        <f t="shared" si="15"/>
        <v>0</v>
      </c>
      <c r="AB91" s="3" t="e">
        <f t="shared" si="16"/>
        <v>#REF!</v>
      </c>
      <c r="AC91" s="5" t="e">
        <f>IF(AB91=0,"",RANK(AB91,AB$6:AB$353))</f>
        <v>#REF!</v>
      </c>
      <c r="AD91" s="13"/>
      <c r="AE91" s="14"/>
      <c r="AF91" s="14"/>
      <c r="AG91" s="14"/>
      <c r="AH91" s="5">
        <f t="shared" si="17"/>
        <v>0</v>
      </c>
      <c r="AI91" s="5" t="str">
        <f>IF(AD91="","",RANK(AH91,AH$7:AH$353))</f>
        <v/>
      </c>
      <c r="AJ91" s="28">
        <f t="shared" si="18"/>
        <v>0</v>
      </c>
      <c r="AK91" s="3" t="e">
        <f t="shared" si="19"/>
        <v>#REF!</v>
      </c>
      <c r="AL91" s="5" t="e">
        <f>IF(AK91=0,"",RANK(AK91,AK$6:AK$353))</f>
        <v>#REF!</v>
      </c>
      <c r="AM91" s="13"/>
      <c r="AN91" s="14"/>
      <c r="AO91" s="14"/>
      <c r="AP91" s="14"/>
      <c r="AQ91" s="5">
        <f t="shared" si="10"/>
        <v>0</v>
      </c>
      <c r="AR91" s="5" t="str">
        <f>IF(AM91="","",RANK(AQ91,AQ$6:AQ$353))</f>
        <v/>
      </c>
      <c r="AS91" s="28">
        <f t="shared" si="11"/>
        <v>0</v>
      </c>
      <c r="AT91" s="3" t="e">
        <f t="shared" si="20"/>
        <v>#REF!</v>
      </c>
      <c r="AU91" s="5" t="e">
        <f>IF(AT91=0,"",RANK(AT91,AT$6:AT$353))</f>
        <v>#REF!</v>
      </c>
      <c r="AV91" s="13"/>
      <c r="AW91" s="14"/>
      <c r="AX91" s="14"/>
      <c r="AY91" s="14"/>
      <c r="AZ91" s="5">
        <f t="shared" si="21"/>
        <v>0</v>
      </c>
      <c r="BA91" s="5" t="str">
        <f>IF(AV91="","",RANK(AZ91,AZ$6:AZ$353))</f>
        <v/>
      </c>
      <c r="BB91" s="35">
        <f t="shared" si="22"/>
        <v>0</v>
      </c>
      <c r="BC91" s="3" t="e">
        <f t="shared" si="23"/>
        <v>#REF!</v>
      </c>
      <c r="BD91" s="5" t="e">
        <f>IF(BC91=0,"",RANK(BC91,BC$6:BC$353))</f>
        <v>#REF!</v>
      </c>
      <c r="BF91" t="s">
        <v>588</v>
      </c>
      <c r="BG91" t="s">
        <v>942</v>
      </c>
      <c r="BH91" t="s">
        <v>872</v>
      </c>
      <c r="BI91" t="s">
        <v>1541</v>
      </c>
      <c r="BJ91">
        <v>15</v>
      </c>
      <c r="BK91">
        <v>15</v>
      </c>
      <c r="BL91">
        <v>19</v>
      </c>
      <c r="BM91">
        <v>49</v>
      </c>
      <c r="BN91">
        <v>18</v>
      </c>
      <c r="BO91">
        <v>246</v>
      </c>
    </row>
    <row r="92" spans="2:67">
      <c r="B92" s="36" t="s">
        <v>432</v>
      </c>
      <c r="C92" s="41" t="s">
        <v>932</v>
      </c>
      <c r="D92" s="72" t="s">
        <v>716</v>
      </c>
      <c r="E92" s="13"/>
      <c r="F92" s="14"/>
      <c r="G92" s="14"/>
      <c r="H92" s="14"/>
      <c r="I92" s="5">
        <f>SUM(F92:H92)</f>
        <v>0</v>
      </c>
      <c r="J92" s="5" t="str">
        <f>IF(E92="","",RANK(I92,I$6:I$353))</f>
        <v/>
      </c>
      <c r="K92" s="28">
        <f>IF(J92="",0,I$354+1-J92)</f>
        <v>0</v>
      </c>
      <c r="L92" s="30"/>
      <c r="M92" s="31"/>
      <c r="N92" s="31"/>
      <c r="O92" s="31"/>
      <c r="P92" s="4">
        <f t="shared" si="12"/>
        <v>0</v>
      </c>
      <c r="Q92" s="5" t="str">
        <f>IF(L92="","",RANK(P92,P$6:P$353))</f>
        <v/>
      </c>
      <c r="R92" s="28">
        <f t="shared" si="13"/>
        <v>0</v>
      </c>
      <c r="S92" s="3" t="e">
        <f>R92+#REF!</f>
        <v>#REF!</v>
      </c>
      <c r="T92" s="5" t="e">
        <f>IF(S92=0,"",RANK(S92,S$6:S$353))</f>
        <v>#REF!</v>
      </c>
      <c r="U92" s="13"/>
      <c r="V92" s="14"/>
      <c r="W92" s="14"/>
      <c r="X92" s="14"/>
      <c r="Y92" s="5">
        <f t="shared" si="14"/>
        <v>0</v>
      </c>
      <c r="Z92" s="5" t="str">
        <f>IF(U92="","",RANK(Y92,Y$7:Y$353))</f>
        <v/>
      </c>
      <c r="AA92" s="28">
        <f t="shared" si="15"/>
        <v>0</v>
      </c>
      <c r="AB92" s="3" t="e">
        <f t="shared" si="16"/>
        <v>#REF!</v>
      </c>
      <c r="AC92" s="5" t="e">
        <f>IF(AB92=0,"",RANK(AB92,AB$6:AB$353))</f>
        <v>#REF!</v>
      </c>
      <c r="AD92" s="13"/>
      <c r="AE92" s="14"/>
      <c r="AF92" s="14"/>
      <c r="AG92" s="14"/>
      <c r="AH92" s="5">
        <f t="shared" si="17"/>
        <v>0</v>
      </c>
      <c r="AI92" s="5" t="str">
        <f>IF(AD92="","",RANK(AH92,AH$7:AH$353))</f>
        <v/>
      </c>
      <c r="AJ92" s="28">
        <f t="shared" si="18"/>
        <v>0</v>
      </c>
      <c r="AK92" s="3" t="e">
        <f t="shared" si="19"/>
        <v>#REF!</v>
      </c>
      <c r="AL92" s="5" t="e">
        <f>IF(AK92=0,"",RANK(AK92,AK$6:AK$353))</f>
        <v>#REF!</v>
      </c>
      <c r="AM92" s="13"/>
      <c r="AN92" s="14"/>
      <c r="AO92" s="14"/>
      <c r="AP92" s="14"/>
      <c r="AQ92" s="5">
        <f t="shared" si="10"/>
        <v>0</v>
      </c>
      <c r="AR92" s="5" t="str">
        <f>IF(AM92="","",RANK(AQ92,AQ$6:AQ$353))</f>
        <v/>
      </c>
      <c r="AS92" s="28">
        <f t="shared" si="11"/>
        <v>0</v>
      </c>
      <c r="AT92" s="3" t="e">
        <f t="shared" si="20"/>
        <v>#REF!</v>
      </c>
      <c r="AU92" s="5" t="e">
        <f>IF(AT92=0,"",RANK(AT92,AT$6:AT$353))</f>
        <v>#REF!</v>
      </c>
      <c r="AV92" s="13"/>
      <c r="AW92" s="14"/>
      <c r="AX92" s="14"/>
      <c r="AY92" s="14"/>
      <c r="AZ92" s="5">
        <f t="shared" si="21"/>
        <v>0</v>
      </c>
      <c r="BA92" s="5" t="str">
        <f>IF(AV92="","",RANK(AZ92,AZ$6:AZ$353))</f>
        <v/>
      </c>
      <c r="BB92" s="35">
        <f t="shared" si="22"/>
        <v>0</v>
      </c>
      <c r="BC92" s="3" t="e">
        <f t="shared" si="23"/>
        <v>#REF!</v>
      </c>
      <c r="BD92" s="5" t="e">
        <f>IF(BC92=0,"",RANK(BC92,BC$6:BC$353))</f>
        <v>#REF!</v>
      </c>
      <c r="BF92" t="s">
        <v>1310</v>
      </c>
      <c r="BG92" t="s">
        <v>942</v>
      </c>
      <c r="BH92" t="s">
        <v>1309</v>
      </c>
      <c r="BI92" t="s">
        <v>1543</v>
      </c>
      <c r="BJ92">
        <v>13</v>
      </c>
      <c r="BK92">
        <v>15</v>
      </c>
      <c r="BL92">
        <v>19</v>
      </c>
      <c r="BM92">
        <v>47</v>
      </c>
      <c r="BN92">
        <v>32</v>
      </c>
      <c r="BO92">
        <v>232</v>
      </c>
    </row>
    <row r="93" spans="2:67">
      <c r="B93" s="36" t="s">
        <v>437</v>
      </c>
      <c r="C93" s="41" t="s">
        <v>932</v>
      </c>
      <c r="D93" s="72" t="s">
        <v>721</v>
      </c>
      <c r="E93" s="13"/>
      <c r="F93" s="14"/>
      <c r="G93" s="14"/>
      <c r="H93" s="14"/>
      <c r="I93" s="5">
        <f>SUM(F93:H93)</f>
        <v>0</v>
      </c>
      <c r="J93" s="5" t="str">
        <f>IF(E93="","",RANK(I93,I$6:I$353))</f>
        <v/>
      </c>
      <c r="K93" s="28">
        <f>IF(J93="",0,I$354+1-J93)</f>
        <v>0</v>
      </c>
      <c r="L93" s="30"/>
      <c r="M93" s="31"/>
      <c r="N93" s="31"/>
      <c r="O93" s="31"/>
      <c r="P93" s="4">
        <f t="shared" si="12"/>
        <v>0</v>
      </c>
      <c r="Q93" s="5" t="str">
        <f>IF(L93="","",RANK(P93,P$6:P$353))</f>
        <v/>
      </c>
      <c r="R93" s="28">
        <f t="shared" si="13"/>
        <v>0</v>
      </c>
      <c r="S93" s="3" t="e">
        <f>R93+#REF!</f>
        <v>#REF!</v>
      </c>
      <c r="T93" s="5" t="e">
        <f>IF(S93=0,"",RANK(S93,S$6:S$353))</f>
        <v>#REF!</v>
      </c>
      <c r="U93" s="13"/>
      <c r="V93" s="14"/>
      <c r="W93" s="14"/>
      <c r="X93" s="14"/>
      <c r="Y93" s="5">
        <f t="shared" si="14"/>
        <v>0</v>
      </c>
      <c r="Z93" s="5" t="str">
        <f>IF(U93="","",RANK(Y93,Y$7:Y$353))</f>
        <v/>
      </c>
      <c r="AA93" s="28">
        <f t="shared" si="15"/>
        <v>0</v>
      </c>
      <c r="AB93" s="3" t="e">
        <f t="shared" si="16"/>
        <v>#REF!</v>
      </c>
      <c r="AC93" s="5" t="e">
        <f>IF(AB93=0,"",RANK(AB93,AB$6:AB$353))</f>
        <v>#REF!</v>
      </c>
      <c r="AD93" s="13"/>
      <c r="AE93" s="14"/>
      <c r="AF93" s="14"/>
      <c r="AG93" s="14"/>
      <c r="AH93" s="5">
        <f t="shared" si="17"/>
        <v>0</v>
      </c>
      <c r="AI93" s="5" t="str">
        <f>IF(AD93="","",RANK(AH93,AH$7:AH$353))</f>
        <v/>
      </c>
      <c r="AJ93" s="28">
        <f t="shared" si="18"/>
        <v>0</v>
      </c>
      <c r="AK93" s="3" t="e">
        <f t="shared" si="19"/>
        <v>#REF!</v>
      </c>
      <c r="AL93" s="5" t="e">
        <f>IF(AK93=0,"",RANK(AK93,AK$6:AK$353))</f>
        <v>#REF!</v>
      </c>
      <c r="AM93" s="13"/>
      <c r="AN93" s="14"/>
      <c r="AO93" s="14"/>
      <c r="AP93" s="14"/>
      <c r="AQ93" s="5">
        <f t="shared" si="10"/>
        <v>0</v>
      </c>
      <c r="AR93" s="5" t="str">
        <f>IF(AM93="","",RANK(AQ93,AQ$6:AQ$353))</f>
        <v/>
      </c>
      <c r="AS93" s="28">
        <f t="shared" si="11"/>
        <v>0</v>
      </c>
      <c r="AT93" s="3" t="e">
        <f t="shared" si="20"/>
        <v>#REF!</v>
      </c>
      <c r="AU93" s="5" t="e">
        <f>IF(AT93=0,"",RANK(AT93,AT$6:AT$353))</f>
        <v>#REF!</v>
      </c>
      <c r="AV93" s="13"/>
      <c r="AW93" s="14"/>
      <c r="AX93" s="14"/>
      <c r="AY93" s="14"/>
      <c r="AZ93" s="5">
        <f t="shared" si="21"/>
        <v>0</v>
      </c>
      <c r="BA93" s="5" t="str">
        <f>IF(AV93="","",RANK(AZ93,AZ$6:AZ$353))</f>
        <v/>
      </c>
      <c r="BB93" s="35">
        <f t="shared" si="22"/>
        <v>0</v>
      </c>
      <c r="BC93" s="3" t="e">
        <f t="shared" si="23"/>
        <v>#REF!</v>
      </c>
      <c r="BD93" s="5" t="e">
        <f>IF(BC93=0,"",RANK(BC93,BC$6:BC$353))</f>
        <v>#REF!</v>
      </c>
      <c r="BF93" t="s">
        <v>585</v>
      </c>
      <c r="BG93" t="s">
        <v>942</v>
      </c>
      <c r="BH93" t="s">
        <v>869</v>
      </c>
      <c r="BI93" t="s">
        <v>1539</v>
      </c>
      <c r="BJ93">
        <v>15</v>
      </c>
      <c r="BK93">
        <v>13</v>
      </c>
      <c r="BL93">
        <v>16</v>
      </c>
      <c r="BM93">
        <v>44</v>
      </c>
      <c r="BN93">
        <v>73</v>
      </c>
      <c r="BO93">
        <v>191</v>
      </c>
    </row>
    <row r="94" spans="2:67">
      <c r="B94" s="36" t="s">
        <v>450</v>
      </c>
      <c r="C94" s="41" t="s">
        <v>932</v>
      </c>
      <c r="D94" s="72" t="s">
        <v>734</v>
      </c>
      <c r="E94" s="13"/>
      <c r="F94" s="14"/>
      <c r="G94" s="14"/>
      <c r="H94" s="14"/>
      <c r="I94" s="5">
        <f>SUM(F94:H94)</f>
        <v>0</v>
      </c>
      <c r="J94" s="5" t="str">
        <f>IF(E94="","",RANK(I94,I$6:I$353))</f>
        <v/>
      </c>
      <c r="K94" s="28">
        <f>IF(J94="",0,I$354+1-J94)</f>
        <v>0</v>
      </c>
      <c r="L94" s="30"/>
      <c r="M94" s="31"/>
      <c r="N94" s="31"/>
      <c r="O94" s="31"/>
      <c r="P94" s="4">
        <f t="shared" si="12"/>
        <v>0</v>
      </c>
      <c r="Q94" s="5" t="str">
        <f>IF(L94="","",RANK(P94,P$6:P$353))</f>
        <v/>
      </c>
      <c r="R94" s="28">
        <f t="shared" si="13"/>
        <v>0</v>
      </c>
      <c r="S94" s="3" t="e">
        <f>R94+#REF!</f>
        <v>#REF!</v>
      </c>
      <c r="T94" s="5" t="e">
        <f>IF(S94=0,"",RANK(S94,S$6:S$353))</f>
        <v>#REF!</v>
      </c>
      <c r="U94" s="13"/>
      <c r="V94" s="14"/>
      <c r="W94" s="14"/>
      <c r="X94" s="14"/>
      <c r="Y94" s="5">
        <f t="shared" si="14"/>
        <v>0</v>
      </c>
      <c r="Z94" s="5" t="str">
        <f>IF(U94="","",RANK(Y94,Y$7:Y$353))</f>
        <v/>
      </c>
      <c r="AA94" s="28">
        <f t="shared" si="15"/>
        <v>0</v>
      </c>
      <c r="AB94" s="3" t="e">
        <f t="shared" si="16"/>
        <v>#REF!</v>
      </c>
      <c r="AC94" s="5" t="e">
        <f>IF(AB94=0,"",RANK(AB94,AB$6:AB$353))</f>
        <v>#REF!</v>
      </c>
      <c r="AD94" s="13"/>
      <c r="AE94" s="14"/>
      <c r="AF94" s="14"/>
      <c r="AG94" s="14"/>
      <c r="AH94" s="5">
        <f t="shared" si="17"/>
        <v>0</v>
      </c>
      <c r="AI94" s="5" t="str">
        <f>IF(AD94="","",RANK(AH94,AH$7:AH$353))</f>
        <v/>
      </c>
      <c r="AJ94" s="28">
        <f t="shared" si="18"/>
        <v>0</v>
      </c>
      <c r="AK94" s="3" t="e">
        <f t="shared" si="19"/>
        <v>#REF!</v>
      </c>
      <c r="AL94" s="5" t="e">
        <f>IF(AK94=0,"",RANK(AK94,AK$6:AK$353))</f>
        <v>#REF!</v>
      </c>
      <c r="AM94" s="13"/>
      <c r="AN94" s="14"/>
      <c r="AO94" s="14"/>
      <c r="AP94" s="14"/>
      <c r="AQ94" s="5">
        <f t="shared" si="10"/>
        <v>0</v>
      </c>
      <c r="AR94" s="5" t="str">
        <f>IF(AM94="","",RANK(AQ94,AQ$6:AQ$353))</f>
        <v/>
      </c>
      <c r="AS94" s="28">
        <f t="shared" si="11"/>
        <v>0</v>
      </c>
      <c r="AT94" s="3" t="e">
        <f t="shared" si="20"/>
        <v>#REF!</v>
      </c>
      <c r="AU94" s="5" t="e">
        <f>IF(AT94=0,"",RANK(AT94,AT$6:AT$353))</f>
        <v>#REF!</v>
      </c>
      <c r="AV94" s="13"/>
      <c r="AW94" s="14"/>
      <c r="AX94" s="14"/>
      <c r="AY94" s="14"/>
      <c r="AZ94" s="5">
        <f t="shared" si="21"/>
        <v>0</v>
      </c>
      <c r="BA94" s="5" t="str">
        <f>IF(AV94="","",RANK(AZ94,AZ$6:AZ$353))</f>
        <v/>
      </c>
      <c r="BB94" s="35">
        <f t="shared" si="22"/>
        <v>0</v>
      </c>
      <c r="BC94" s="3" t="e">
        <f t="shared" si="23"/>
        <v>#REF!</v>
      </c>
      <c r="BD94" s="5" t="e">
        <f>IF(BC94=0,"",RANK(BC94,BC$6:BC$353))</f>
        <v>#REF!</v>
      </c>
      <c r="BF94" t="s">
        <v>590</v>
      </c>
      <c r="BG94" t="s">
        <v>942</v>
      </c>
      <c r="BH94" t="s">
        <v>874</v>
      </c>
      <c r="BI94" t="s">
        <v>1542</v>
      </c>
      <c r="BJ94">
        <v>13</v>
      </c>
      <c r="BK94">
        <v>18</v>
      </c>
      <c r="BL94">
        <v>13</v>
      </c>
      <c r="BM94">
        <v>44</v>
      </c>
      <c r="BN94">
        <v>73</v>
      </c>
      <c r="BO94">
        <v>191</v>
      </c>
    </row>
    <row r="95" spans="2:67">
      <c r="B95" s="36" t="s">
        <v>451</v>
      </c>
      <c r="C95" s="41" t="s">
        <v>932</v>
      </c>
      <c r="D95" s="72" t="s">
        <v>735</v>
      </c>
      <c r="E95" s="13"/>
      <c r="F95" s="14"/>
      <c r="G95" s="14"/>
      <c r="H95" s="14"/>
      <c r="I95" s="5">
        <f>SUM(F95:H95)</f>
        <v>0</v>
      </c>
      <c r="J95" s="5" t="str">
        <f>IF(E95="","",RANK(I95,I$6:I$353))</f>
        <v/>
      </c>
      <c r="K95" s="28">
        <f>IF(J95="",0,I$354+1-J95)</f>
        <v>0</v>
      </c>
      <c r="L95" s="30"/>
      <c r="M95" s="31"/>
      <c r="N95" s="31"/>
      <c r="O95" s="31"/>
      <c r="P95" s="4">
        <f t="shared" si="12"/>
        <v>0</v>
      </c>
      <c r="Q95" s="5" t="str">
        <f>IF(L95="","",RANK(P95,P$6:P$353))</f>
        <v/>
      </c>
      <c r="R95" s="28">
        <f t="shared" si="13"/>
        <v>0</v>
      </c>
      <c r="S95" s="3" t="e">
        <f>R95+#REF!</f>
        <v>#REF!</v>
      </c>
      <c r="T95" s="5" t="e">
        <f>IF(S95=0,"",RANK(S95,S$6:S$353))</f>
        <v>#REF!</v>
      </c>
      <c r="U95" s="13"/>
      <c r="V95" s="14"/>
      <c r="W95" s="14"/>
      <c r="X95" s="14"/>
      <c r="Y95" s="5">
        <f t="shared" si="14"/>
        <v>0</v>
      </c>
      <c r="Z95" s="5" t="str">
        <f>IF(U95="","",RANK(Y95,Y$7:Y$353))</f>
        <v/>
      </c>
      <c r="AA95" s="28">
        <f t="shared" si="15"/>
        <v>0</v>
      </c>
      <c r="AB95" s="3" t="e">
        <f t="shared" si="16"/>
        <v>#REF!</v>
      </c>
      <c r="AC95" s="5" t="e">
        <f>IF(AB95=0,"",RANK(AB95,AB$6:AB$353))</f>
        <v>#REF!</v>
      </c>
      <c r="AD95" s="13"/>
      <c r="AE95" s="14"/>
      <c r="AF95" s="14"/>
      <c r="AG95" s="14"/>
      <c r="AH95" s="5">
        <f t="shared" si="17"/>
        <v>0</v>
      </c>
      <c r="AI95" s="5" t="str">
        <f>IF(AD95="","",RANK(AH95,AH$7:AH$353))</f>
        <v/>
      </c>
      <c r="AJ95" s="28">
        <f t="shared" si="18"/>
        <v>0</v>
      </c>
      <c r="AK95" s="3" t="e">
        <f t="shared" si="19"/>
        <v>#REF!</v>
      </c>
      <c r="AL95" s="5" t="e">
        <f>IF(AK95=0,"",RANK(AK95,AK$6:AK$353))</f>
        <v>#REF!</v>
      </c>
      <c r="AM95" s="13"/>
      <c r="AN95" s="14"/>
      <c r="AO95" s="14"/>
      <c r="AP95" s="14"/>
      <c r="AQ95" s="5">
        <f t="shared" si="10"/>
        <v>0</v>
      </c>
      <c r="AR95" s="5" t="str">
        <f>IF(AM95="","",RANK(AQ95,AQ$6:AQ$353))</f>
        <v/>
      </c>
      <c r="AS95" s="28">
        <f t="shared" si="11"/>
        <v>0</v>
      </c>
      <c r="AT95" s="3" t="e">
        <f t="shared" si="20"/>
        <v>#REF!</v>
      </c>
      <c r="AU95" s="5" t="e">
        <f>IF(AT95=0,"",RANK(AT95,AT$6:AT$353))</f>
        <v>#REF!</v>
      </c>
      <c r="AV95" s="13"/>
      <c r="AW95" s="14"/>
      <c r="AX95" s="14"/>
      <c r="AY95" s="14"/>
      <c r="AZ95" s="5">
        <f t="shared" si="21"/>
        <v>0</v>
      </c>
      <c r="BA95" s="5" t="str">
        <f>IF(AV95="","",RANK(AZ95,AZ$6:AZ$353))</f>
        <v/>
      </c>
      <c r="BB95" s="35">
        <f t="shared" si="22"/>
        <v>0</v>
      </c>
      <c r="BC95" s="3" t="e">
        <f t="shared" si="23"/>
        <v>#REF!</v>
      </c>
      <c r="BD95" s="5" t="e">
        <f>IF(BC95=0,"",RANK(BC95,BC$6:BC$353))</f>
        <v>#REF!</v>
      </c>
      <c r="BF95" t="s">
        <v>587</v>
      </c>
      <c r="BG95" t="s">
        <v>942</v>
      </c>
      <c r="BH95" t="s">
        <v>871</v>
      </c>
      <c r="BI95" t="s">
        <v>1502</v>
      </c>
      <c r="BJ95">
        <v>17</v>
      </c>
      <c r="BK95">
        <v>13</v>
      </c>
      <c r="BL95">
        <v>14</v>
      </c>
      <c r="BM95">
        <v>44</v>
      </c>
      <c r="BN95">
        <v>73</v>
      </c>
      <c r="BO95">
        <v>191</v>
      </c>
    </row>
    <row r="96" spans="2:67">
      <c r="B96" s="36" t="s">
        <v>447</v>
      </c>
      <c r="C96" s="41" t="s">
        <v>932</v>
      </c>
      <c r="D96" s="72" t="s">
        <v>731</v>
      </c>
      <c r="E96" s="13"/>
      <c r="F96" s="14"/>
      <c r="G96" s="14"/>
      <c r="H96" s="14"/>
      <c r="I96" s="5">
        <f>SUM(F96:H96)</f>
        <v>0</v>
      </c>
      <c r="J96" s="5" t="str">
        <f>IF(E96="","",RANK(I96,I$6:I$353))</f>
        <v/>
      </c>
      <c r="K96" s="28">
        <f>IF(J96="",0,I$354+1-J96)</f>
        <v>0</v>
      </c>
      <c r="L96" s="30"/>
      <c r="M96" s="31"/>
      <c r="N96" s="31"/>
      <c r="O96" s="31"/>
      <c r="P96" s="4"/>
      <c r="Q96" s="5"/>
      <c r="R96" s="28"/>
      <c r="S96" s="3"/>
      <c r="T96" s="5"/>
      <c r="U96" s="13"/>
      <c r="V96" s="14"/>
      <c r="W96" s="14"/>
      <c r="X96" s="14"/>
      <c r="Y96" s="5"/>
      <c r="Z96" s="5"/>
      <c r="AA96" s="28"/>
      <c r="AB96" s="3"/>
      <c r="AC96" s="5"/>
      <c r="AD96" s="13"/>
      <c r="AE96" s="14"/>
      <c r="AF96" s="14"/>
      <c r="AG96" s="14"/>
      <c r="AH96" s="5"/>
      <c r="AI96" s="5"/>
      <c r="AJ96" s="28"/>
      <c r="AK96" s="3"/>
      <c r="AL96" s="5"/>
      <c r="AM96" s="13"/>
      <c r="AN96" s="14"/>
      <c r="AO96" s="14"/>
      <c r="AP96" s="14"/>
      <c r="AQ96" s="5"/>
      <c r="AR96" s="5"/>
      <c r="AS96" s="28"/>
      <c r="AT96" s="3"/>
      <c r="AU96" s="5"/>
      <c r="AV96" s="13"/>
      <c r="AW96" s="14"/>
      <c r="AX96" s="14"/>
      <c r="AY96" s="14"/>
      <c r="AZ96" s="5"/>
      <c r="BA96" s="5"/>
      <c r="BB96" s="35"/>
      <c r="BC96" s="3"/>
      <c r="BD96" s="5"/>
      <c r="BF96" t="s">
        <v>416</v>
      </c>
      <c r="BG96" t="s">
        <v>930</v>
      </c>
      <c r="BH96" t="s">
        <v>700</v>
      </c>
      <c r="BI96" t="s">
        <v>1387</v>
      </c>
      <c r="BJ96">
        <v>18</v>
      </c>
      <c r="BK96">
        <v>20</v>
      </c>
      <c r="BL96">
        <v>18</v>
      </c>
      <c r="BM96">
        <v>56</v>
      </c>
      <c r="BN96">
        <v>3</v>
      </c>
      <c r="BO96">
        <v>261</v>
      </c>
    </row>
    <row r="97" spans="2:67">
      <c r="B97" s="36" t="s">
        <v>449</v>
      </c>
      <c r="C97" s="41" t="s">
        <v>932</v>
      </c>
      <c r="D97" s="72" t="s">
        <v>733</v>
      </c>
      <c r="E97" s="13"/>
      <c r="F97" s="14"/>
      <c r="G97" s="14"/>
      <c r="H97" s="14"/>
      <c r="I97" s="5">
        <f>SUM(F97:H97)</f>
        <v>0</v>
      </c>
      <c r="J97" s="5" t="str">
        <f>IF(E97="","",RANK(I97,I$6:I$353))</f>
        <v/>
      </c>
      <c r="K97" s="28">
        <f>IF(J97="",0,I$354+1-J97)</f>
        <v>0</v>
      </c>
      <c r="L97" s="30"/>
      <c r="M97" s="31"/>
      <c r="N97" s="31"/>
      <c r="O97" s="31"/>
      <c r="P97" s="4">
        <f t="shared" si="12"/>
        <v>0</v>
      </c>
      <c r="Q97" s="5" t="str">
        <f>IF(L97="","",RANK(P97,P$6:P$353))</f>
        <v/>
      </c>
      <c r="R97" s="28">
        <f t="shared" si="13"/>
        <v>0</v>
      </c>
      <c r="S97" s="3" t="e">
        <f>R97+#REF!</f>
        <v>#REF!</v>
      </c>
      <c r="T97" s="5" t="e">
        <f>IF(S97=0,"",RANK(S97,S$6:S$353))</f>
        <v>#REF!</v>
      </c>
      <c r="U97" s="13"/>
      <c r="V97" s="14"/>
      <c r="W97" s="14"/>
      <c r="X97" s="14"/>
      <c r="Y97" s="5">
        <f t="shared" si="14"/>
        <v>0</v>
      </c>
      <c r="Z97" s="5" t="str">
        <f>IF(U97="","",RANK(Y97,Y$7:Y$353))</f>
        <v/>
      </c>
      <c r="AA97" s="28">
        <f t="shared" si="15"/>
        <v>0</v>
      </c>
      <c r="AB97" s="3" t="e">
        <f t="shared" si="16"/>
        <v>#REF!</v>
      </c>
      <c r="AC97" s="5" t="e">
        <f>IF(AB97=0,"",RANK(AB97,AB$6:AB$353))</f>
        <v>#REF!</v>
      </c>
      <c r="AD97" s="13"/>
      <c r="AE97" s="14"/>
      <c r="AF97" s="14"/>
      <c r="AG97" s="14"/>
      <c r="AH97" s="5">
        <f t="shared" si="17"/>
        <v>0</v>
      </c>
      <c r="AI97" s="5" t="str">
        <f>IF(AD97="","",RANK(AH97,AH$7:AH$353))</f>
        <v/>
      </c>
      <c r="AJ97" s="28">
        <f t="shared" si="18"/>
        <v>0</v>
      </c>
      <c r="AK97" s="3" t="e">
        <f t="shared" si="19"/>
        <v>#REF!</v>
      </c>
      <c r="AL97" s="5" t="e">
        <f>IF(AK97=0,"",RANK(AK97,AK$6:AK$353))</f>
        <v>#REF!</v>
      </c>
      <c r="AM97" s="13"/>
      <c r="AN97" s="14"/>
      <c r="AO97" s="14"/>
      <c r="AP97" s="14"/>
      <c r="AQ97" s="5">
        <f t="shared" si="10"/>
        <v>0</v>
      </c>
      <c r="AR97" s="5" t="str">
        <f>IF(AM97="","",RANK(AQ97,AQ$6:AQ$353))</f>
        <v/>
      </c>
      <c r="AS97" s="28">
        <f t="shared" si="11"/>
        <v>0</v>
      </c>
      <c r="AT97" s="3" t="e">
        <f t="shared" si="20"/>
        <v>#REF!</v>
      </c>
      <c r="AU97" s="5" t="e">
        <f>IF(AT97=0,"",RANK(AT97,AT$6:AT$353))</f>
        <v>#REF!</v>
      </c>
      <c r="AV97" s="13"/>
      <c r="AW97" s="14"/>
      <c r="AX97" s="14"/>
      <c r="AY97" s="14"/>
      <c r="AZ97" s="5">
        <f t="shared" si="21"/>
        <v>0</v>
      </c>
      <c r="BA97" s="5" t="str">
        <f>IF(AV97="","",RANK(AZ97,AZ$6:AZ$353))</f>
        <v/>
      </c>
      <c r="BB97" s="35">
        <f t="shared" si="22"/>
        <v>0</v>
      </c>
      <c r="BC97" s="3" t="e">
        <f t="shared" si="23"/>
        <v>#REF!</v>
      </c>
      <c r="BD97" s="5" t="e">
        <f>IF(BC97=0,"",RANK(BC97,BC$6:BC$353))</f>
        <v>#REF!</v>
      </c>
      <c r="BF97" t="s">
        <v>413</v>
      </c>
      <c r="BG97" t="s">
        <v>930</v>
      </c>
      <c r="BH97" t="s">
        <v>697</v>
      </c>
      <c r="BI97" t="s">
        <v>1382</v>
      </c>
      <c r="BJ97">
        <v>16</v>
      </c>
      <c r="BK97">
        <v>19</v>
      </c>
      <c r="BL97">
        <v>16</v>
      </c>
      <c r="BM97">
        <v>51</v>
      </c>
      <c r="BN97">
        <v>9</v>
      </c>
      <c r="BO97">
        <v>255</v>
      </c>
    </row>
    <row r="98" spans="2:67">
      <c r="B98" s="36" t="s">
        <v>448</v>
      </c>
      <c r="C98" s="41" t="s">
        <v>932</v>
      </c>
      <c r="D98" s="72" t="s">
        <v>732</v>
      </c>
      <c r="E98" s="13"/>
      <c r="F98" s="14"/>
      <c r="G98" s="14"/>
      <c r="H98" s="14"/>
      <c r="I98" s="5">
        <f>SUM(F98:H98)</f>
        <v>0</v>
      </c>
      <c r="J98" s="5" t="str">
        <f>IF(E98="","",RANK(I98,I$6:I$353))</f>
        <v/>
      </c>
      <c r="K98" s="28">
        <f>IF(J98="",0,I$354+1-J98)</f>
        <v>0</v>
      </c>
      <c r="L98" s="246"/>
      <c r="M98" s="247"/>
      <c r="N98" s="247"/>
      <c r="O98" s="247"/>
      <c r="P98" s="4"/>
      <c r="Q98" s="248"/>
      <c r="R98" s="28"/>
      <c r="S98" s="3"/>
      <c r="T98" s="5"/>
      <c r="U98" s="246"/>
      <c r="V98" s="247"/>
      <c r="W98" s="247"/>
      <c r="X98" s="247"/>
      <c r="Y98" s="248"/>
      <c r="Z98" s="5"/>
      <c r="AA98" s="28"/>
      <c r="AB98" s="3"/>
      <c r="AC98" s="248"/>
      <c r="AD98" s="246"/>
      <c r="AE98" s="247"/>
      <c r="AF98" s="247"/>
      <c r="AG98" s="247"/>
      <c r="AH98" s="5"/>
      <c r="AI98" s="5"/>
      <c r="AJ98" s="28"/>
      <c r="AK98" s="249"/>
      <c r="AL98" s="5"/>
      <c r="AM98" s="246"/>
      <c r="AN98" s="247"/>
      <c r="AO98" s="247"/>
      <c r="AP98" s="247"/>
      <c r="AQ98" s="5"/>
      <c r="AR98" s="5"/>
      <c r="AS98" s="250"/>
      <c r="AT98" s="3"/>
      <c r="AU98" s="5"/>
      <c r="AV98" s="246"/>
      <c r="AW98" s="247"/>
      <c r="AX98" s="247"/>
      <c r="AY98" s="247"/>
      <c r="AZ98" s="5"/>
      <c r="BA98" s="248"/>
      <c r="BB98" s="35"/>
      <c r="BC98" s="3"/>
      <c r="BD98" s="5"/>
      <c r="BF98" t="s">
        <v>415</v>
      </c>
      <c r="BG98" t="s">
        <v>930</v>
      </c>
      <c r="BH98" t="s">
        <v>699</v>
      </c>
      <c r="BI98" t="s">
        <v>1385</v>
      </c>
      <c r="BJ98">
        <v>16</v>
      </c>
      <c r="BK98">
        <v>15</v>
      </c>
      <c r="BL98">
        <v>18</v>
      </c>
      <c r="BM98">
        <v>49</v>
      </c>
      <c r="BN98">
        <v>18</v>
      </c>
      <c r="BO98">
        <v>246</v>
      </c>
    </row>
    <row r="99" spans="2:67">
      <c r="B99" s="36" t="s">
        <v>1274</v>
      </c>
      <c r="C99" s="41" t="s">
        <v>932</v>
      </c>
      <c r="D99" s="72" t="s">
        <v>1273</v>
      </c>
      <c r="E99" s="13"/>
      <c r="F99" s="14"/>
      <c r="G99" s="14"/>
      <c r="H99" s="14"/>
      <c r="I99" s="5"/>
      <c r="J99" s="5"/>
      <c r="K99" s="28"/>
      <c r="L99" s="4" t="e">
        <f>IF(#REF!="",0,#REF!+1-#REF!)</f>
        <v>#REF!</v>
      </c>
      <c r="M99" s="57" t="str">
        <f>IF(H99="","",RANK(L99,L$6:L$352))</f>
        <v/>
      </c>
      <c r="N99" s="4" t="e">
        <f>SUM(L99:M99)</f>
        <v>#REF!</v>
      </c>
      <c r="O99" s="4" t="e">
        <f>IF(#REF!="","",RANK(N99,N$6:N$352))</f>
        <v>#REF!</v>
      </c>
      <c r="P99" s="4" t="e">
        <f t="shared" ref="P99" si="24">IF(O99="",0,N$354+1-O99)</f>
        <v>#REF!</v>
      </c>
      <c r="Q99" s="57" t="e">
        <f>IF(#REF!="","",RANK(P99,P$6:P$352))</f>
        <v>#REF!</v>
      </c>
      <c r="R99" s="4" t="e">
        <f t="shared" ref="R99" si="25">SUM(O99:Q99)</f>
        <v>#REF!</v>
      </c>
      <c r="S99" s="4" t="e">
        <f>IF(N99="","",RANK(R99,R$6:R$352))</f>
        <v>#REF!</v>
      </c>
      <c r="T99" s="4" t="e">
        <f t="shared" ref="T99" si="26">IF(S99="",0,R$354+1-S99)</f>
        <v>#REF!</v>
      </c>
      <c r="U99" s="57" t="e">
        <f>IF(N99="","",RANK(T99,T$6:T$352))</f>
        <v>#REF!</v>
      </c>
      <c r="V99" s="4" t="e">
        <f t="shared" ref="V99" si="27">SUM(S99:U99)</f>
        <v>#REF!</v>
      </c>
      <c r="W99" s="4" t="e">
        <f>IF(R99="","",RANK(V99,V$6:V$352))</f>
        <v>#REF!</v>
      </c>
      <c r="X99" s="4" t="e">
        <f t="shared" ref="X99" si="28">IF(W99="",0,V$354+1-W99)</f>
        <v>#REF!</v>
      </c>
      <c r="Y99" s="57" t="e">
        <f>IF(R99="","",RANK(X99,X$6:X$352))</f>
        <v>#REF!</v>
      </c>
      <c r="Z99" s="4" t="e">
        <f t="shared" ref="Z99" si="29">SUM(W99:Y99)</f>
        <v>#REF!</v>
      </c>
      <c r="AA99" s="4" t="e">
        <f>IF(V99="","",RANK(Z99,Z$6:Z$352))</f>
        <v>#REF!</v>
      </c>
      <c r="AB99" s="4" t="e">
        <f t="shared" ref="AB99" si="30">IF(AA99="",0,Z$354+1-AA99)</f>
        <v>#REF!</v>
      </c>
      <c r="AC99" s="57" t="e">
        <f>IF(V99="","",RANK(AB99,AB$6:AB$352))</f>
        <v>#REF!</v>
      </c>
      <c r="AD99" s="4" t="e">
        <f t="shared" ref="AD99" si="31">SUM(AA99:AC99)</f>
        <v>#REF!</v>
      </c>
      <c r="AE99" s="4" t="e">
        <f>IF(Z99="","",RANK(AD99,AD$6:AD$352))</f>
        <v>#REF!</v>
      </c>
      <c r="AF99" s="4" t="e">
        <f t="shared" ref="AF99" si="32">IF(AE99="",0,AD$354+1-AE99)</f>
        <v>#REF!</v>
      </c>
      <c r="AG99" s="57" t="e">
        <f>IF(Z99="","",RANK(AF99,AF$6:AF$352))</f>
        <v>#REF!</v>
      </c>
      <c r="AH99" s="4" t="e">
        <f t="shared" si="17"/>
        <v>#REF!</v>
      </c>
      <c r="AI99" s="4" t="e">
        <f>IF(AD99="","",RANK(AH99,AH$6:AH$352))</f>
        <v>#REF!</v>
      </c>
      <c r="AJ99" s="4" t="e">
        <f t="shared" si="18"/>
        <v>#REF!</v>
      </c>
      <c r="AK99" s="57" t="e">
        <f>IF(AD99="","",RANK(AJ99,AJ$6:AJ$352))</f>
        <v>#REF!</v>
      </c>
      <c r="AL99" s="4" t="e">
        <f t="shared" ref="AL99" si="33">SUM(AI99:AK99)</f>
        <v>#REF!</v>
      </c>
      <c r="AM99" s="4" t="e">
        <f>IF(AH99="","",RANK(AL99,AL$6:AL$352))</f>
        <v>#REF!</v>
      </c>
      <c r="AN99" s="4" t="e">
        <f t="shared" ref="AN99" si="34">IF(AM99="",0,AL$354+1-AM99)</f>
        <v>#REF!</v>
      </c>
      <c r="AO99" s="57" t="e">
        <f>IF(AH99="","",RANK(AN99,AN$6:AN$352))</f>
        <v>#REF!</v>
      </c>
      <c r="AP99" s="4" t="e">
        <f t="shared" ref="AP99" si="35">SUM(AM99:AO99)</f>
        <v>#REF!</v>
      </c>
      <c r="AQ99" s="4" t="e">
        <f>IF(AL99="","",RANK(AP99,AP$6:AP$352))</f>
        <v>#REF!</v>
      </c>
      <c r="AR99" s="4" t="e">
        <f t="shared" ref="AR99" si="36">IF(AQ99="",0,AP$354+1-AQ99)</f>
        <v>#REF!</v>
      </c>
      <c r="AS99" s="57" t="e">
        <f>IF(AL99="","",RANK(AR99,AR$6:AR$352))</f>
        <v>#REF!</v>
      </c>
      <c r="AT99" s="4" t="e">
        <f t="shared" ref="AT99" si="37">SUM(AQ99:AS99)</f>
        <v>#REF!</v>
      </c>
      <c r="AU99" s="4" t="e">
        <f>IF(AP99="","",RANK(AT99,AT$6:AT$352))</f>
        <v>#REF!</v>
      </c>
      <c r="AV99" s="4" t="e">
        <f t="shared" ref="AV99" si="38">IF(AU99="",0,AT$354+1-AU99)</f>
        <v>#REF!</v>
      </c>
      <c r="AW99" s="57" t="e">
        <f>IF(AP99="","",RANK(AV99,AV$6:AV$352))</f>
        <v>#REF!</v>
      </c>
      <c r="AX99" s="4" t="e">
        <f t="shared" ref="AX99" si="39">SUM(AU99:AW99)</f>
        <v>#REF!</v>
      </c>
      <c r="AY99" s="4" t="e">
        <f>IF(AT99="","",RANK(AX99,AX$6:AX$352))</f>
        <v>#REF!</v>
      </c>
      <c r="AZ99" s="4" t="e">
        <f t="shared" ref="AZ99" si="40">IF(AY99="",0,AX$354+1-AY99)</f>
        <v>#REF!</v>
      </c>
      <c r="BA99" s="57" t="e">
        <f>IF(AT99="","",RANK(AZ99,AZ$6:AZ$352))</f>
        <v>#REF!</v>
      </c>
      <c r="BB99" s="4" t="e">
        <f t="shared" ref="BB99" si="41">SUM(AY99:BA99)</f>
        <v>#REF!</v>
      </c>
      <c r="BC99" s="4" t="e">
        <f>IF(AX99="","",RANK(BB99,BB$6:BB$352))</f>
        <v>#REF!</v>
      </c>
      <c r="BD99" s="4" t="e">
        <f t="shared" ref="BD99" si="42">IF(BC99="",0,BB$354+1-BC99)</f>
        <v>#REF!</v>
      </c>
      <c r="BF99" t="s">
        <v>411</v>
      </c>
      <c r="BG99" t="s">
        <v>930</v>
      </c>
      <c r="BH99" t="s">
        <v>695</v>
      </c>
      <c r="BI99" t="s">
        <v>1380</v>
      </c>
      <c r="BJ99">
        <v>18</v>
      </c>
      <c r="BK99">
        <v>16</v>
      </c>
      <c r="BL99">
        <v>15</v>
      </c>
      <c r="BM99">
        <v>49</v>
      </c>
      <c r="BN99">
        <v>18</v>
      </c>
      <c r="BO99">
        <v>246</v>
      </c>
    </row>
    <row r="100" spans="2:67">
      <c r="B100" s="48" t="s">
        <v>1602</v>
      </c>
      <c r="C100" s="41" t="s">
        <v>934</v>
      </c>
      <c r="D100" s="72" t="s">
        <v>1601</v>
      </c>
      <c r="E100" s="13" t="s">
        <v>1471</v>
      </c>
      <c r="F100" s="14">
        <v>19</v>
      </c>
      <c r="G100" s="14">
        <v>18</v>
      </c>
      <c r="H100" s="14">
        <v>18</v>
      </c>
      <c r="I100" s="5">
        <f>SUM(F100:H100)</f>
        <v>55</v>
      </c>
      <c r="J100" s="5">
        <f>IF(E100="","",RANK(I100,I$6:I$353))</f>
        <v>4</v>
      </c>
      <c r="K100" s="28">
        <f>IF(J100="",0,I$354+1-J100)</f>
        <v>260</v>
      </c>
      <c r="L100" s="30"/>
      <c r="M100" s="31"/>
      <c r="N100" s="31"/>
      <c r="O100" s="31"/>
      <c r="P100" s="4">
        <f t="shared" si="12"/>
        <v>0</v>
      </c>
      <c r="Q100" s="5" t="str">
        <f>IF(L100="","",RANK(P100,P$6:P$353))</f>
        <v/>
      </c>
      <c r="R100" s="28">
        <f t="shared" si="13"/>
        <v>0</v>
      </c>
      <c r="S100" s="3" t="e">
        <f>R100+#REF!</f>
        <v>#REF!</v>
      </c>
      <c r="T100" s="5" t="e">
        <f>IF(S100=0,"",RANK(S100,S$6:S$353))</f>
        <v>#REF!</v>
      </c>
      <c r="U100" s="13"/>
      <c r="V100" s="14"/>
      <c r="W100" s="14"/>
      <c r="X100" s="14"/>
      <c r="Y100" s="5">
        <f t="shared" si="14"/>
        <v>0</v>
      </c>
      <c r="Z100" s="5" t="str">
        <f>IF(U100="","",RANK(Y100,Y$7:Y$353))</f>
        <v/>
      </c>
      <c r="AA100" s="28">
        <f t="shared" si="15"/>
        <v>0</v>
      </c>
      <c r="AB100" s="3" t="e">
        <f t="shared" si="16"/>
        <v>#REF!</v>
      </c>
      <c r="AC100" s="5" t="e">
        <f>IF(AB100=0,"",RANK(AB100,AB$6:AB$353))</f>
        <v>#REF!</v>
      </c>
      <c r="AD100" s="13"/>
      <c r="AE100" s="14"/>
      <c r="AF100" s="14"/>
      <c r="AG100" s="14"/>
      <c r="AH100" s="5">
        <f t="shared" si="17"/>
        <v>0</v>
      </c>
      <c r="AI100" s="5" t="str">
        <f>IF(AD100="","",RANK(AH100,AH$7:AH$353))</f>
        <v/>
      </c>
      <c r="AJ100" s="28">
        <f t="shared" si="18"/>
        <v>0</v>
      </c>
      <c r="AK100" s="3" t="e">
        <f t="shared" si="19"/>
        <v>#REF!</v>
      </c>
      <c r="AL100" s="5" t="e">
        <f>IF(AK100=0,"",RANK(AK100,AK$6:AK$353))</f>
        <v>#REF!</v>
      </c>
      <c r="AM100" s="13"/>
      <c r="AN100" s="14"/>
      <c r="AO100" s="14"/>
      <c r="AP100" s="14"/>
      <c r="AQ100" s="5">
        <f t="shared" si="10"/>
        <v>0</v>
      </c>
      <c r="AR100" s="5" t="str">
        <f>IF(AM100="","",RANK(AQ100,AQ$6:AQ$353))</f>
        <v/>
      </c>
      <c r="AS100" s="28">
        <f t="shared" si="11"/>
        <v>0</v>
      </c>
      <c r="AT100" s="3" t="e">
        <f t="shared" si="20"/>
        <v>#REF!</v>
      </c>
      <c r="AU100" s="5" t="e">
        <f>IF(AT100=0,"",RANK(AT100,AT$6:AT$353))</f>
        <v>#REF!</v>
      </c>
      <c r="AV100" s="13"/>
      <c r="AW100" s="14"/>
      <c r="AX100" s="14"/>
      <c r="AY100" s="14"/>
      <c r="AZ100" s="5">
        <f t="shared" si="21"/>
        <v>0</v>
      </c>
      <c r="BA100" s="5" t="str">
        <f>IF(AV100="","",RANK(AZ100,AZ$6:AZ$353))</f>
        <v/>
      </c>
      <c r="BB100" s="35">
        <f t="shared" si="22"/>
        <v>0</v>
      </c>
      <c r="BC100" s="3" t="e">
        <f t="shared" si="23"/>
        <v>#REF!</v>
      </c>
      <c r="BD100" s="5" t="e">
        <f>IF(BC100=0,"",RANK(BC100,BC$6:BC$353))</f>
        <v>#REF!</v>
      </c>
      <c r="BF100" t="s">
        <v>1262</v>
      </c>
      <c r="BG100" t="s">
        <v>930</v>
      </c>
      <c r="BH100" t="s">
        <v>1261</v>
      </c>
      <c r="BI100" t="s">
        <v>1383</v>
      </c>
      <c r="BJ100">
        <v>17</v>
      </c>
      <c r="BK100">
        <v>16</v>
      </c>
      <c r="BL100">
        <v>13</v>
      </c>
      <c r="BM100">
        <v>46</v>
      </c>
      <c r="BN100">
        <v>42</v>
      </c>
      <c r="BO100">
        <v>222</v>
      </c>
    </row>
    <row r="101" spans="2:67">
      <c r="B101" s="36" t="s">
        <v>495</v>
      </c>
      <c r="C101" s="41" t="s">
        <v>934</v>
      </c>
      <c r="D101" s="72" t="s">
        <v>779</v>
      </c>
      <c r="E101" s="13" t="s">
        <v>1456</v>
      </c>
      <c r="F101" s="14">
        <v>18</v>
      </c>
      <c r="G101" s="14">
        <v>16</v>
      </c>
      <c r="H101" s="14">
        <v>17</v>
      </c>
      <c r="I101" s="5">
        <f>SUM(F101:H101)</f>
        <v>51</v>
      </c>
      <c r="J101" s="5">
        <f>IF(E101="","",RANK(I101,I$6:I$353))</f>
        <v>9</v>
      </c>
      <c r="K101" s="28">
        <f>IF(J101="",0,I$354+1-J101)</f>
        <v>255</v>
      </c>
      <c r="L101" s="30"/>
      <c r="M101" s="31"/>
      <c r="N101" s="31"/>
      <c r="O101" s="31"/>
      <c r="P101" s="4"/>
      <c r="Q101" s="5"/>
      <c r="R101" s="28"/>
      <c r="S101" s="3"/>
      <c r="T101" s="5"/>
      <c r="U101" s="13"/>
      <c r="V101" s="14"/>
      <c r="W101" s="14"/>
      <c r="X101" s="14"/>
      <c r="Y101" s="5"/>
      <c r="Z101" s="5"/>
      <c r="AA101" s="28"/>
      <c r="AB101" s="3"/>
      <c r="AC101" s="5"/>
      <c r="AD101" s="13"/>
      <c r="AE101" s="14"/>
      <c r="AF101" s="14"/>
      <c r="AG101" s="14"/>
      <c r="AH101" s="5"/>
      <c r="AI101" s="5"/>
      <c r="AJ101" s="28"/>
      <c r="AK101" s="3"/>
      <c r="AL101" s="5"/>
      <c r="AM101" s="13"/>
      <c r="AN101" s="14"/>
      <c r="AO101" s="14"/>
      <c r="AP101" s="14"/>
      <c r="AQ101" s="5"/>
      <c r="AR101" s="5"/>
      <c r="AS101" s="28"/>
      <c r="AT101" s="3"/>
      <c r="AU101" s="5"/>
      <c r="AV101" s="13"/>
      <c r="AW101" s="14"/>
      <c r="AX101" s="14"/>
      <c r="AY101" s="14"/>
      <c r="AZ101" s="5"/>
      <c r="BA101" s="5"/>
      <c r="BB101" s="35"/>
      <c r="BC101" s="3"/>
      <c r="BD101" s="5"/>
      <c r="BF101" t="s">
        <v>425</v>
      </c>
      <c r="BG101" t="s">
        <v>931</v>
      </c>
      <c r="BH101" t="s">
        <v>709</v>
      </c>
      <c r="BI101" t="s">
        <v>1394</v>
      </c>
      <c r="BJ101">
        <v>14</v>
      </c>
      <c r="BK101">
        <v>14</v>
      </c>
      <c r="BL101">
        <v>18</v>
      </c>
      <c r="BM101">
        <v>46</v>
      </c>
      <c r="BN101">
        <v>42</v>
      </c>
      <c r="BO101">
        <v>222</v>
      </c>
    </row>
    <row r="102" spans="2:67">
      <c r="B102" s="36" t="s">
        <v>493</v>
      </c>
      <c r="C102" s="41" t="s">
        <v>934</v>
      </c>
      <c r="D102" s="72" t="s">
        <v>777</v>
      </c>
      <c r="E102" s="13" t="s">
        <v>1454</v>
      </c>
      <c r="F102" s="14">
        <v>19</v>
      </c>
      <c r="G102" s="14">
        <v>14</v>
      </c>
      <c r="H102" s="14">
        <v>17</v>
      </c>
      <c r="I102" s="5">
        <f>SUM(F102:H102)</f>
        <v>50</v>
      </c>
      <c r="J102" s="5">
        <f>IF(E102="","",RANK(I102,I$6:I$353))</f>
        <v>11</v>
      </c>
      <c r="K102" s="28">
        <f>IF(J102="",0,I$354+1-J102)</f>
        <v>253</v>
      </c>
      <c r="L102" s="30"/>
      <c r="M102" s="31"/>
      <c r="N102" s="31"/>
      <c r="O102" s="31"/>
      <c r="P102" s="4">
        <f t="shared" si="12"/>
        <v>0</v>
      </c>
      <c r="Q102" s="5" t="str">
        <f>IF(L102="","",RANK(P102,P$6:P$353))</f>
        <v/>
      </c>
      <c r="R102" s="28">
        <f t="shared" si="13"/>
        <v>0</v>
      </c>
      <c r="S102" s="3" t="e">
        <f>R102+#REF!</f>
        <v>#REF!</v>
      </c>
      <c r="T102" s="5" t="e">
        <f>IF(S102=0,"",RANK(S102,S$6:S$353))</f>
        <v>#REF!</v>
      </c>
      <c r="U102" s="13"/>
      <c r="V102" s="14"/>
      <c r="W102" s="14"/>
      <c r="X102" s="14"/>
      <c r="Y102" s="5">
        <f t="shared" si="14"/>
        <v>0</v>
      </c>
      <c r="Z102" s="5" t="str">
        <f>IF(U102="","",RANK(Y102,Y$7:Y$353))</f>
        <v/>
      </c>
      <c r="AA102" s="28">
        <f t="shared" si="15"/>
        <v>0</v>
      </c>
      <c r="AB102" s="3" t="e">
        <f t="shared" si="16"/>
        <v>#REF!</v>
      </c>
      <c r="AC102" s="5" t="e">
        <f>IF(AB102=0,"",RANK(AB102,AB$6:AB$353))</f>
        <v>#REF!</v>
      </c>
      <c r="AD102" s="13"/>
      <c r="AE102" s="14"/>
      <c r="AF102" s="14"/>
      <c r="AG102" s="14"/>
      <c r="AH102" s="5">
        <f t="shared" si="17"/>
        <v>0</v>
      </c>
      <c r="AI102" s="5" t="str">
        <f>IF(AD102="","",RANK(AH102,AH$7:AH$353))</f>
        <v/>
      </c>
      <c r="AJ102" s="28">
        <f t="shared" si="18"/>
        <v>0</v>
      </c>
      <c r="AK102" s="3" t="e">
        <f t="shared" si="19"/>
        <v>#REF!</v>
      </c>
      <c r="AL102" s="5" t="e">
        <f>IF(AK102=0,"",RANK(AK102,AK$6:AK$353))</f>
        <v>#REF!</v>
      </c>
      <c r="AM102" s="13"/>
      <c r="AN102" s="14"/>
      <c r="AO102" s="14"/>
      <c r="AP102" s="14"/>
      <c r="AQ102" s="5">
        <f t="shared" si="10"/>
        <v>0</v>
      </c>
      <c r="AR102" s="5" t="str">
        <f>IF(AM102="","",RANK(AQ102,AQ$6:AQ$353))</f>
        <v/>
      </c>
      <c r="AS102" s="28">
        <f t="shared" si="11"/>
        <v>0</v>
      </c>
      <c r="AT102" s="3" t="e">
        <f t="shared" si="20"/>
        <v>#REF!</v>
      </c>
      <c r="AU102" s="5" t="e">
        <f>IF(AT102=0,"",RANK(AT102,AT$6:AT$353))</f>
        <v>#REF!</v>
      </c>
      <c r="AV102" s="13"/>
      <c r="AW102" s="14"/>
      <c r="AX102" s="14"/>
      <c r="AY102" s="14"/>
      <c r="AZ102" s="5">
        <f t="shared" si="21"/>
        <v>0</v>
      </c>
      <c r="BA102" s="5" t="str">
        <f>IF(AV102="","",RANK(AZ102,AZ$6:AZ$353))</f>
        <v/>
      </c>
      <c r="BB102" s="35">
        <f t="shared" si="22"/>
        <v>0</v>
      </c>
      <c r="BC102" s="3" t="e">
        <f t="shared" si="23"/>
        <v>#REF!</v>
      </c>
      <c r="BD102" s="5" t="e">
        <f>IF(BC102=0,"",RANK(BC102,BC$6:BC$353))</f>
        <v>#REF!</v>
      </c>
      <c r="BF102" t="s">
        <v>423</v>
      </c>
      <c r="BG102" t="s">
        <v>931</v>
      </c>
      <c r="BH102" t="s">
        <v>707</v>
      </c>
      <c r="BI102" t="s">
        <v>1392</v>
      </c>
      <c r="BJ102">
        <v>11</v>
      </c>
      <c r="BK102">
        <v>15</v>
      </c>
      <c r="BL102">
        <v>17</v>
      </c>
      <c r="BM102">
        <v>43</v>
      </c>
      <c r="BN102">
        <v>86</v>
      </c>
      <c r="BO102">
        <v>178</v>
      </c>
    </row>
    <row r="103" spans="2:67">
      <c r="B103" s="36" t="s">
        <v>498</v>
      </c>
      <c r="C103" s="41" t="s">
        <v>934</v>
      </c>
      <c r="D103" s="72" t="s">
        <v>782</v>
      </c>
      <c r="E103" s="13" t="s">
        <v>1459</v>
      </c>
      <c r="F103" s="14">
        <v>19</v>
      </c>
      <c r="G103" s="14">
        <v>16</v>
      </c>
      <c r="H103" s="14">
        <v>15</v>
      </c>
      <c r="I103" s="5">
        <f>SUM(F103:H103)</f>
        <v>50</v>
      </c>
      <c r="J103" s="5">
        <f>IF(E103="","",RANK(I103,I$6:I$353))</f>
        <v>11</v>
      </c>
      <c r="K103" s="28">
        <f>IF(J103="",0,I$354+1-J103)</f>
        <v>253</v>
      </c>
      <c r="L103" s="30"/>
      <c r="M103" s="31"/>
      <c r="N103" s="31"/>
      <c r="O103" s="31"/>
      <c r="P103" s="4">
        <f t="shared" si="12"/>
        <v>0</v>
      </c>
      <c r="Q103" s="5" t="str">
        <f>IF(L103="","",RANK(P103,P$6:P$353))</f>
        <v/>
      </c>
      <c r="R103" s="28">
        <f t="shared" si="13"/>
        <v>0</v>
      </c>
      <c r="S103" s="3" t="e">
        <f>R103+#REF!</f>
        <v>#REF!</v>
      </c>
      <c r="T103" s="5" t="e">
        <f>IF(S103=0,"",RANK(S103,S$6:S$353))</f>
        <v>#REF!</v>
      </c>
      <c r="U103" s="13"/>
      <c r="V103" s="14"/>
      <c r="W103" s="14"/>
      <c r="X103" s="14"/>
      <c r="Y103" s="5">
        <f t="shared" si="14"/>
        <v>0</v>
      </c>
      <c r="Z103" s="5" t="str">
        <f>IF(U103="","",RANK(Y103,Y$7:Y$353))</f>
        <v/>
      </c>
      <c r="AA103" s="28">
        <f t="shared" si="15"/>
        <v>0</v>
      </c>
      <c r="AB103" s="3" t="e">
        <f t="shared" si="16"/>
        <v>#REF!</v>
      </c>
      <c r="AC103" s="5" t="e">
        <f>IF(AB103=0,"",RANK(AB103,AB$6:AB$353))</f>
        <v>#REF!</v>
      </c>
      <c r="AD103" s="13"/>
      <c r="AE103" s="14"/>
      <c r="AF103" s="14"/>
      <c r="AG103" s="14"/>
      <c r="AH103" s="5">
        <f t="shared" si="17"/>
        <v>0</v>
      </c>
      <c r="AI103" s="5" t="str">
        <f>IF(AD103="","",RANK(AH103,AH$7:AH$353))</f>
        <v/>
      </c>
      <c r="AJ103" s="28">
        <f t="shared" si="18"/>
        <v>0</v>
      </c>
      <c r="AK103" s="3" t="e">
        <f t="shared" si="19"/>
        <v>#REF!</v>
      </c>
      <c r="AL103" s="5" t="e">
        <f>IF(AK103=0,"",RANK(AK103,AK$6:AK$353))</f>
        <v>#REF!</v>
      </c>
      <c r="AM103" s="13"/>
      <c r="AN103" s="14"/>
      <c r="AO103" s="14"/>
      <c r="AP103" s="14"/>
      <c r="AQ103" s="5">
        <f t="shared" si="10"/>
        <v>0</v>
      </c>
      <c r="AR103" s="5" t="str">
        <f>IF(AM103="","",RANK(AQ103,AQ$6:AQ$353))</f>
        <v/>
      </c>
      <c r="AS103" s="28">
        <f t="shared" si="11"/>
        <v>0</v>
      </c>
      <c r="AT103" s="3" t="e">
        <f t="shared" si="20"/>
        <v>#REF!</v>
      </c>
      <c r="AU103" s="5" t="e">
        <f>IF(AT103=0,"",RANK(AT103,AT$6:AT$353))</f>
        <v>#REF!</v>
      </c>
      <c r="AV103" s="13"/>
      <c r="AW103" s="14"/>
      <c r="AX103" s="14"/>
      <c r="AY103" s="14"/>
      <c r="AZ103" s="5">
        <f t="shared" si="21"/>
        <v>0</v>
      </c>
      <c r="BA103" s="5" t="str">
        <f>IF(AV103="","",RANK(AZ103,AZ$6:AZ$353))</f>
        <v/>
      </c>
      <c r="BB103" s="35">
        <f t="shared" si="22"/>
        <v>0</v>
      </c>
      <c r="BC103" s="3" t="e">
        <f t="shared" si="23"/>
        <v>#REF!</v>
      </c>
      <c r="BD103" s="5" t="e">
        <f>IF(BC103=0,"",RANK(BC103,BC$6:BC$353))</f>
        <v>#REF!</v>
      </c>
      <c r="BF103" t="s">
        <v>424</v>
      </c>
      <c r="BG103" t="s">
        <v>931</v>
      </c>
      <c r="BH103" t="s">
        <v>708</v>
      </c>
      <c r="BI103" t="s">
        <v>1393</v>
      </c>
      <c r="BJ103">
        <v>13</v>
      </c>
      <c r="BK103">
        <v>14</v>
      </c>
      <c r="BL103">
        <v>16</v>
      </c>
      <c r="BM103">
        <v>43</v>
      </c>
      <c r="BN103">
        <v>86</v>
      </c>
      <c r="BO103">
        <v>178</v>
      </c>
    </row>
    <row r="104" spans="2:67">
      <c r="B104" s="36" t="s">
        <v>509</v>
      </c>
      <c r="C104" s="41" t="s">
        <v>934</v>
      </c>
      <c r="D104" s="72" t="s">
        <v>793</v>
      </c>
      <c r="E104" s="13" t="s">
        <v>1468</v>
      </c>
      <c r="F104" s="14">
        <v>15</v>
      </c>
      <c r="G104" s="14">
        <v>14</v>
      </c>
      <c r="H104" s="14">
        <v>17</v>
      </c>
      <c r="I104" s="5">
        <f>SUM(F104:H104)</f>
        <v>46</v>
      </c>
      <c r="J104" s="5">
        <f>IF(E104="","",RANK(I104,I$6:I$353))</f>
        <v>42</v>
      </c>
      <c r="K104" s="28">
        <f>IF(J104="",0,I$354+1-J104)</f>
        <v>222</v>
      </c>
      <c r="L104" s="30"/>
      <c r="M104" s="31"/>
      <c r="N104" s="31"/>
      <c r="O104" s="31"/>
      <c r="P104" s="4">
        <f t="shared" si="12"/>
        <v>0</v>
      </c>
      <c r="Q104" s="5" t="str">
        <f>IF(L104="","",RANK(P104,P$6:P$353))</f>
        <v/>
      </c>
      <c r="R104" s="28">
        <f t="shared" si="13"/>
        <v>0</v>
      </c>
      <c r="S104" s="3" t="e">
        <f>R104+#REF!</f>
        <v>#REF!</v>
      </c>
      <c r="T104" s="5" t="e">
        <f>IF(S104=0,"",RANK(S104,S$6:S$353))</f>
        <v>#REF!</v>
      </c>
      <c r="U104" s="13"/>
      <c r="V104" s="14"/>
      <c r="W104" s="14"/>
      <c r="X104" s="14"/>
      <c r="Y104" s="5">
        <f t="shared" si="14"/>
        <v>0</v>
      </c>
      <c r="Z104" s="5" t="str">
        <f>IF(U104="","",RANK(Y104,Y$7:Y$353))</f>
        <v/>
      </c>
      <c r="AA104" s="28">
        <f t="shared" si="15"/>
        <v>0</v>
      </c>
      <c r="AB104" s="3" t="e">
        <f t="shared" si="16"/>
        <v>#REF!</v>
      </c>
      <c r="AC104" s="5" t="e">
        <f>IF(AB104=0,"",RANK(AB104,AB$6:AB$353))</f>
        <v>#REF!</v>
      </c>
      <c r="AD104" s="13"/>
      <c r="AE104" s="14"/>
      <c r="AF104" s="14"/>
      <c r="AG104" s="14"/>
      <c r="AH104" s="5">
        <f t="shared" si="17"/>
        <v>0</v>
      </c>
      <c r="AI104" s="5" t="str">
        <f>IF(AD104="","",RANK(AH104,AH$7:AH$353))</f>
        <v/>
      </c>
      <c r="AJ104" s="28">
        <f t="shared" si="18"/>
        <v>0</v>
      </c>
      <c r="AK104" s="3" t="e">
        <f t="shared" si="19"/>
        <v>#REF!</v>
      </c>
      <c r="AL104" s="5" t="e">
        <f>IF(AK104=0,"",RANK(AK104,AK$6:AK$353))</f>
        <v>#REF!</v>
      </c>
      <c r="AM104" s="13"/>
      <c r="AN104" s="14"/>
      <c r="AO104" s="14"/>
      <c r="AP104" s="14"/>
      <c r="AQ104" s="5">
        <f t="shared" si="10"/>
        <v>0</v>
      </c>
      <c r="AR104" s="5" t="str">
        <f>IF(AM104="","",RANK(AQ104,AQ$6:AQ$353))</f>
        <v/>
      </c>
      <c r="AS104" s="28">
        <f t="shared" si="11"/>
        <v>0</v>
      </c>
      <c r="AT104" s="3" t="e">
        <f t="shared" si="20"/>
        <v>#REF!</v>
      </c>
      <c r="AU104" s="5" t="e">
        <f>IF(AT104=0,"",RANK(AT104,AT$6:AT$353))</f>
        <v>#REF!</v>
      </c>
      <c r="AV104" s="13"/>
      <c r="AW104" s="14"/>
      <c r="AX104" s="14"/>
      <c r="AY104" s="14"/>
      <c r="AZ104" s="5">
        <f t="shared" si="21"/>
        <v>0</v>
      </c>
      <c r="BA104" s="5" t="str">
        <f>IF(AV104="","",RANK(AZ104,AZ$6:AZ$353))</f>
        <v/>
      </c>
      <c r="BB104" s="35">
        <f t="shared" si="22"/>
        <v>0</v>
      </c>
      <c r="BC104" s="3" t="e">
        <f t="shared" si="23"/>
        <v>#REF!</v>
      </c>
      <c r="BD104" s="5" t="e">
        <f>IF(BC104=0,"",RANK(BC104,BC$6:BC$353))</f>
        <v>#REF!</v>
      </c>
      <c r="BF104" t="s">
        <v>426</v>
      </c>
      <c r="BG104" t="s">
        <v>931</v>
      </c>
      <c r="BH104" t="s">
        <v>710</v>
      </c>
      <c r="BI104" t="s">
        <v>1395</v>
      </c>
      <c r="BJ104">
        <v>14</v>
      </c>
      <c r="BK104">
        <v>11</v>
      </c>
      <c r="BL104">
        <v>14</v>
      </c>
      <c r="BM104">
        <v>39</v>
      </c>
      <c r="BN104">
        <v>154</v>
      </c>
      <c r="BO104">
        <v>110</v>
      </c>
    </row>
    <row r="105" spans="2:67">
      <c r="B105" s="36" t="s">
        <v>507</v>
      </c>
      <c r="C105" s="41" t="s">
        <v>934</v>
      </c>
      <c r="D105" s="72" t="s">
        <v>791</v>
      </c>
      <c r="E105" s="13" t="s">
        <v>1467</v>
      </c>
      <c r="F105" s="14">
        <v>16</v>
      </c>
      <c r="G105" s="14">
        <v>15</v>
      </c>
      <c r="H105" s="14">
        <v>14</v>
      </c>
      <c r="I105" s="5">
        <f>SUM(F105:H105)</f>
        <v>45</v>
      </c>
      <c r="J105" s="5">
        <f>IF(E105="","",RANK(I105,I$6:I$353))</f>
        <v>57</v>
      </c>
      <c r="K105" s="28">
        <f>IF(J105="",0,I$354+1-J105)</f>
        <v>207</v>
      </c>
      <c r="L105" s="30"/>
      <c r="M105" s="31"/>
      <c r="N105" s="31"/>
      <c r="O105" s="31"/>
      <c r="P105" s="4">
        <f t="shared" si="12"/>
        <v>0</v>
      </c>
      <c r="Q105" s="5" t="str">
        <f>IF(L105="","",RANK(P105,P$6:P$353))</f>
        <v/>
      </c>
      <c r="R105" s="28">
        <f t="shared" si="13"/>
        <v>0</v>
      </c>
      <c r="S105" s="3" t="e">
        <f>R105+#REF!</f>
        <v>#REF!</v>
      </c>
      <c r="T105" s="5" t="e">
        <f>IF(S105=0,"",RANK(S105,S$6:S$353))</f>
        <v>#REF!</v>
      </c>
      <c r="U105" s="13"/>
      <c r="V105" s="14"/>
      <c r="W105" s="14"/>
      <c r="X105" s="14"/>
      <c r="Y105" s="5">
        <f t="shared" si="14"/>
        <v>0</v>
      </c>
      <c r="Z105" s="5" t="str">
        <f>IF(U105="","",RANK(Y105,Y$7:Y$353))</f>
        <v/>
      </c>
      <c r="AA105" s="28">
        <f t="shared" si="15"/>
        <v>0</v>
      </c>
      <c r="AB105" s="3" t="e">
        <f t="shared" si="16"/>
        <v>#REF!</v>
      </c>
      <c r="AC105" s="5" t="e">
        <f>IF(AB105=0,"",RANK(AB105,AB$6:AB$353))</f>
        <v>#REF!</v>
      </c>
      <c r="AD105" s="13"/>
      <c r="AE105" s="14"/>
      <c r="AF105" s="14"/>
      <c r="AG105" s="14"/>
      <c r="AH105" s="5">
        <f t="shared" si="17"/>
        <v>0</v>
      </c>
      <c r="AI105" s="5" t="str">
        <f>IF(AD105="","",RANK(AH105,AH$7:AH$353))</f>
        <v/>
      </c>
      <c r="AJ105" s="28">
        <f t="shared" si="18"/>
        <v>0</v>
      </c>
      <c r="AK105" s="3" t="e">
        <f t="shared" si="19"/>
        <v>#REF!</v>
      </c>
      <c r="AL105" s="5" t="e">
        <f>IF(AK105=0,"",RANK(AK105,AK$6:AK$353))</f>
        <v>#REF!</v>
      </c>
      <c r="AM105" s="13"/>
      <c r="AN105" s="14"/>
      <c r="AO105" s="14"/>
      <c r="AP105" s="14"/>
      <c r="AQ105" s="5">
        <f t="shared" si="10"/>
        <v>0</v>
      </c>
      <c r="AR105" s="5" t="str">
        <f>IF(AM105="","",RANK(AQ105,AQ$6:AQ$353))</f>
        <v/>
      </c>
      <c r="AS105" s="28">
        <f t="shared" si="11"/>
        <v>0</v>
      </c>
      <c r="AT105" s="3" t="e">
        <f t="shared" si="20"/>
        <v>#REF!</v>
      </c>
      <c r="AU105" s="5" t="e">
        <f>IF(AT105=0,"",RANK(AT105,AT$6:AT$353))</f>
        <v>#REF!</v>
      </c>
      <c r="AV105" s="13"/>
      <c r="AW105" s="14"/>
      <c r="AX105" s="14"/>
      <c r="AY105" s="14"/>
      <c r="AZ105" s="5">
        <f t="shared" si="21"/>
        <v>0</v>
      </c>
      <c r="BA105" s="5" t="str">
        <f>IF(AV105="","",RANK(AZ105,AZ$6:AZ$353))</f>
        <v/>
      </c>
      <c r="BB105" s="35">
        <f t="shared" si="22"/>
        <v>0</v>
      </c>
      <c r="BC105" s="3" t="e">
        <f t="shared" si="23"/>
        <v>#REF!</v>
      </c>
      <c r="BD105" s="5" t="e">
        <f>IF(BC105=0,"",RANK(BC105,BC$6:BC$353))</f>
        <v>#REF!</v>
      </c>
      <c r="BF105" t="s">
        <v>429</v>
      </c>
      <c r="BG105" t="s">
        <v>931</v>
      </c>
      <c r="BH105" t="s">
        <v>713</v>
      </c>
      <c r="BI105" t="s">
        <v>1397</v>
      </c>
      <c r="BJ105">
        <v>11</v>
      </c>
      <c r="BK105">
        <v>13</v>
      </c>
      <c r="BL105">
        <v>15</v>
      </c>
      <c r="BM105">
        <v>39</v>
      </c>
      <c r="BN105">
        <v>154</v>
      </c>
      <c r="BO105">
        <v>110</v>
      </c>
    </row>
    <row r="106" spans="2:67">
      <c r="B106" s="36" t="s">
        <v>1282</v>
      </c>
      <c r="C106" s="41" t="s">
        <v>934</v>
      </c>
      <c r="D106" s="72" t="s">
        <v>1281</v>
      </c>
      <c r="E106" s="13" t="s">
        <v>1334</v>
      </c>
      <c r="F106" s="14">
        <v>17</v>
      </c>
      <c r="G106" s="14">
        <v>12</v>
      </c>
      <c r="H106" s="14">
        <v>16</v>
      </c>
      <c r="I106" s="5">
        <f>SUM(F106:H106)</f>
        <v>45</v>
      </c>
      <c r="J106" s="5">
        <f>IF(E106="","",RANK(I106,I$6:I$353))</f>
        <v>57</v>
      </c>
      <c r="K106" s="28">
        <f>IF(J106="",0,I$354+1-J106)</f>
        <v>207</v>
      </c>
      <c r="L106" s="30"/>
      <c r="M106" s="31"/>
      <c r="N106" s="31"/>
      <c r="O106" s="31"/>
      <c r="P106" s="4">
        <f t="shared" si="12"/>
        <v>0</v>
      </c>
      <c r="Q106" s="5" t="str">
        <f>IF(L106="","",RANK(P106,P$6:P$353))</f>
        <v/>
      </c>
      <c r="R106" s="28">
        <f t="shared" si="13"/>
        <v>0</v>
      </c>
      <c r="S106" s="3" t="e">
        <f>R106+#REF!</f>
        <v>#REF!</v>
      </c>
      <c r="T106" s="5" t="e">
        <f>IF(S106=0,"",RANK(S106,S$6:S$353))</f>
        <v>#REF!</v>
      </c>
      <c r="U106" s="13"/>
      <c r="V106" s="14"/>
      <c r="W106" s="14"/>
      <c r="X106" s="14"/>
      <c r="Y106" s="5">
        <f t="shared" si="14"/>
        <v>0</v>
      </c>
      <c r="Z106" s="5" t="str">
        <f>IF(U106="","",RANK(Y106,Y$7:Y$353))</f>
        <v/>
      </c>
      <c r="AA106" s="28">
        <f t="shared" si="15"/>
        <v>0</v>
      </c>
      <c r="AB106" s="3" t="e">
        <f t="shared" si="16"/>
        <v>#REF!</v>
      </c>
      <c r="AC106" s="5" t="e">
        <f>IF(AB106=0,"",RANK(AB106,AB$6:AB$353))</f>
        <v>#REF!</v>
      </c>
      <c r="AD106" s="13"/>
      <c r="AE106" s="14"/>
      <c r="AF106" s="14"/>
      <c r="AG106" s="14"/>
      <c r="AH106" s="5">
        <f t="shared" si="17"/>
        <v>0</v>
      </c>
      <c r="AI106" s="5" t="str">
        <f>IF(AD106="","",RANK(AH106,AH$7:AH$353))</f>
        <v/>
      </c>
      <c r="AJ106" s="28">
        <f t="shared" si="18"/>
        <v>0</v>
      </c>
      <c r="AK106" s="3" t="e">
        <f t="shared" si="19"/>
        <v>#REF!</v>
      </c>
      <c r="AL106" s="5" t="e">
        <f>IF(AK106=0,"",RANK(AK106,AK$6:AK$353))</f>
        <v>#REF!</v>
      </c>
      <c r="AM106" s="13"/>
      <c r="AN106" s="14"/>
      <c r="AO106" s="14"/>
      <c r="AP106" s="14"/>
      <c r="AQ106" s="5">
        <f t="shared" si="10"/>
        <v>0</v>
      </c>
      <c r="AR106" s="5" t="str">
        <f>IF(AM106="","",RANK(AQ106,AQ$6:AQ$353))</f>
        <v/>
      </c>
      <c r="AS106" s="28">
        <f t="shared" si="11"/>
        <v>0</v>
      </c>
      <c r="AT106" s="3" t="e">
        <f t="shared" si="20"/>
        <v>#REF!</v>
      </c>
      <c r="AU106" s="5" t="e">
        <f>IF(AT106=0,"",RANK(AT106,AT$6:AT$353))</f>
        <v>#REF!</v>
      </c>
      <c r="AV106" s="13"/>
      <c r="AW106" s="14"/>
      <c r="AX106" s="14"/>
      <c r="AY106" s="14"/>
      <c r="AZ106" s="5">
        <f t="shared" si="21"/>
        <v>0</v>
      </c>
      <c r="BA106" s="5" t="str">
        <f>IF(AV106="","",RANK(AZ106,AZ$6:AZ$353))</f>
        <v/>
      </c>
      <c r="BB106" s="35">
        <f t="shared" si="22"/>
        <v>0</v>
      </c>
      <c r="BC106" s="3" t="e">
        <f t="shared" si="23"/>
        <v>#REF!</v>
      </c>
      <c r="BD106" s="5" t="e">
        <f>IF(BC106=0,"",RANK(BC106,BC$6:BC$353))</f>
        <v>#REF!</v>
      </c>
      <c r="BF106" t="s">
        <v>370</v>
      </c>
      <c r="BG106" t="s">
        <v>925</v>
      </c>
      <c r="BH106" t="s">
        <v>654</v>
      </c>
      <c r="BI106" t="s">
        <v>1346</v>
      </c>
      <c r="BJ106">
        <v>16</v>
      </c>
      <c r="BK106">
        <v>16</v>
      </c>
      <c r="BL106">
        <v>16</v>
      </c>
      <c r="BM106">
        <v>48</v>
      </c>
      <c r="BN106">
        <v>26</v>
      </c>
      <c r="BO106">
        <v>238</v>
      </c>
    </row>
    <row r="107" spans="2:67">
      <c r="B107" s="36" t="s">
        <v>1600</v>
      </c>
      <c r="C107" s="41" t="s">
        <v>934</v>
      </c>
      <c r="D107" s="72" t="s">
        <v>1599</v>
      </c>
      <c r="E107" s="13" t="s">
        <v>1470</v>
      </c>
      <c r="F107" s="14">
        <v>14</v>
      </c>
      <c r="G107" s="14">
        <v>18</v>
      </c>
      <c r="H107" s="14">
        <v>13</v>
      </c>
      <c r="I107" s="5">
        <f>SUM(F107:H107)</f>
        <v>45</v>
      </c>
      <c r="J107" s="5">
        <f>IF(E107="","",RANK(I107,I$6:I$353))</f>
        <v>57</v>
      </c>
      <c r="K107" s="28">
        <f>IF(J107="",0,I$354+1-J107)</f>
        <v>207</v>
      </c>
      <c r="L107" s="30"/>
      <c r="M107" s="31"/>
      <c r="N107" s="31"/>
      <c r="O107" s="31"/>
      <c r="P107" s="4">
        <f t="shared" si="12"/>
        <v>0</v>
      </c>
      <c r="Q107" s="5" t="str">
        <f>IF(L107="","",RANK(P107,P$6:P$353))</f>
        <v/>
      </c>
      <c r="R107" s="28">
        <f t="shared" si="13"/>
        <v>0</v>
      </c>
      <c r="S107" s="3" t="e">
        <f>R107+#REF!</f>
        <v>#REF!</v>
      </c>
      <c r="T107" s="5" t="e">
        <f>IF(S107=0,"",RANK(S107,S$6:S$353))</f>
        <v>#REF!</v>
      </c>
      <c r="U107" s="13"/>
      <c r="V107" s="14"/>
      <c r="W107" s="14"/>
      <c r="X107" s="14"/>
      <c r="Y107" s="5">
        <f t="shared" si="14"/>
        <v>0</v>
      </c>
      <c r="Z107" s="5" t="str">
        <f>IF(U107="","",RANK(Y107,Y$7:Y$353))</f>
        <v/>
      </c>
      <c r="AA107" s="28">
        <f t="shared" si="15"/>
        <v>0</v>
      </c>
      <c r="AB107" s="3" t="e">
        <f t="shared" si="16"/>
        <v>#REF!</v>
      </c>
      <c r="AC107" s="5" t="e">
        <f>IF(AB107=0,"",RANK(AB107,AB$6:AB$353))</f>
        <v>#REF!</v>
      </c>
      <c r="AD107" s="13"/>
      <c r="AE107" s="14"/>
      <c r="AF107" s="14"/>
      <c r="AG107" s="14"/>
      <c r="AH107" s="5">
        <f t="shared" si="17"/>
        <v>0</v>
      </c>
      <c r="AI107" s="5" t="str">
        <f>IF(AD107="","",RANK(AH107,AH$7:AH$353))</f>
        <v/>
      </c>
      <c r="AJ107" s="28">
        <f t="shared" si="18"/>
        <v>0</v>
      </c>
      <c r="AK107" s="3" t="e">
        <f t="shared" si="19"/>
        <v>#REF!</v>
      </c>
      <c r="AL107" s="5" t="e">
        <f>IF(AK107=0,"",RANK(AK107,AK$6:AK$353))</f>
        <v>#REF!</v>
      </c>
      <c r="AM107" s="13"/>
      <c r="AN107" s="14"/>
      <c r="AO107" s="14"/>
      <c r="AP107" s="14"/>
      <c r="AQ107" s="5">
        <f t="shared" si="10"/>
        <v>0</v>
      </c>
      <c r="AR107" s="5" t="str">
        <f>IF(AM107="","",RANK(AQ107,AQ$6:AQ$353))</f>
        <v/>
      </c>
      <c r="AS107" s="28">
        <f t="shared" si="11"/>
        <v>0</v>
      </c>
      <c r="AT107" s="3" t="e">
        <f t="shared" si="20"/>
        <v>#REF!</v>
      </c>
      <c r="AU107" s="5" t="e">
        <f>IF(AT107=0,"",RANK(AT107,AT$6:AT$353))</f>
        <v>#REF!</v>
      </c>
      <c r="AV107" s="13"/>
      <c r="AW107" s="14"/>
      <c r="AX107" s="14"/>
      <c r="AY107" s="14"/>
      <c r="AZ107" s="5">
        <f t="shared" si="21"/>
        <v>0</v>
      </c>
      <c r="BA107" s="5" t="str">
        <f>IF(AV107="","",RANK(AZ107,AZ$6:AZ$353))</f>
        <v/>
      </c>
      <c r="BB107" s="35">
        <f t="shared" si="22"/>
        <v>0</v>
      </c>
      <c r="BC107" s="3" t="e">
        <f t="shared" si="23"/>
        <v>#REF!</v>
      </c>
      <c r="BD107" s="5" t="e">
        <f>IF(BC107=0,"",RANK(BC107,BC$6:BC$353))</f>
        <v>#REF!</v>
      </c>
      <c r="BF107" t="s">
        <v>361</v>
      </c>
      <c r="BG107" t="s">
        <v>925</v>
      </c>
      <c r="BH107" t="s">
        <v>647</v>
      </c>
      <c r="BI107" t="s">
        <v>1338</v>
      </c>
      <c r="BJ107">
        <v>13</v>
      </c>
      <c r="BK107">
        <v>16</v>
      </c>
      <c r="BL107">
        <v>15</v>
      </c>
      <c r="BM107">
        <v>44</v>
      </c>
      <c r="BN107">
        <v>73</v>
      </c>
      <c r="BO107">
        <v>191</v>
      </c>
    </row>
    <row r="108" spans="2:67">
      <c r="B108" s="36" t="s">
        <v>504</v>
      </c>
      <c r="C108" s="41" t="s">
        <v>934</v>
      </c>
      <c r="D108" s="72" t="s">
        <v>788</v>
      </c>
      <c r="E108" s="13" t="s">
        <v>1464</v>
      </c>
      <c r="F108" s="14">
        <v>14</v>
      </c>
      <c r="G108" s="14">
        <v>15</v>
      </c>
      <c r="H108" s="14">
        <v>15</v>
      </c>
      <c r="I108" s="5">
        <f>SUM(F108:H108)</f>
        <v>44</v>
      </c>
      <c r="J108" s="5">
        <f>IF(E108="","",RANK(I108,I$6:I$353))</f>
        <v>73</v>
      </c>
      <c r="K108" s="28">
        <f>IF(J108="",0,I$354+1-J108)</f>
        <v>191</v>
      </c>
      <c r="L108" s="30"/>
      <c r="M108" s="31"/>
      <c r="N108" s="31"/>
      <c r="O108" s="31"/>
      <c r="P108" s="4">
        <f t="shared" si="12"/>
        <v>0</v>
      </c>
      <c r="Q108" s="5" t="str">
        <f>IF(L108="","",RANK(P108,P$6:P$353))</f>
        <v/>
      </c>
      <c r="R108" s="28">
        <f t="shared" si="13"/>
        <v>0</v>
      </c>
      <c r="S108" s="3" t="e">
        <f>R108+#REF!</f>
        <v>#REF!</v>
      </c>
      <c r="T108" s="5" t="e">
        <f>IF(S108=0,"",RANK(S108,S$6:S$353))</f>
        <v>#REF!</v>
      </c>
      <c r="U108" s="13"/>
      <c r="V108" s="14"/>
      <c r="W108" s="14"/>
      <c r="X108" s="14"/>
      <c r="Y108" s="5">
        <f t="shared" si="14"/>
        <v>0</v>
      </c>
      <c r="Z108" s="5" t="str">
        <f>IF(U108="","",RANK(Y108,Y$7:Y$353))</f>
        <v/>
      </c>
      <c r="AA108" s="28">
        <f t="shared" si="15"/>
        <v>0</v>
      </c>
      <c r="AB108" s="3" t="e">
        <f t="shared" si="16"/>
        <v>#REF!</v>
      </c>
      <c r="AC108" s="5" t="e">
        <f>IF(AB108=0,"",RANK(AB108,AB$6:AB$353))</f>
        <v>#REF!</v>
      </c>
      <c r="AD108" s="13"/>
      <c r="AE108" s="14"/>
      <c r="AF108" s="14"/>
      <c r="AG108" s="14"/>
      <c r="AH108" s="5">
        <f t="shared" si="17"/>
        <v>0</v>
      </c>
      <c r="AI108" s="5" t="str">
        <f>IF(AD108="","",RANK(AH108,AH$7:AH$353))</f>
        <v/>
      </c>
      <c r="AJ108" s="28">
        <f t="shared" si="18"/>
        <v>0</v>
      </c>
      <c r="AK108" s="3" t="e">
        <f t="shared" si="19"/>
        <v>#REF!</v>
      </c>
      <c r="AL108" s="5" t="e">
        <f>IF(AK108=0,"",RANK(AK108,AK$6:AK$353))</f>
        <v>#REF!</v>
      </c>
      <c r="AM108" s="13"/>
      <c r="AN108" s="14"/>
      <c r="AO108" s="14"/>
      <c r="AP108" s="14"/>
      <c r="AQ108" s="5">
        <f t="shared" si="10"/>
        <v>0</v>
      </c>
      <c r="AR108" s="5" t="str">
        <f>IF(AM108="","",RANK(AQ108,AQ$6:AQ$353))</f>
        <v/>
      </c>
      <c r="AS108" s="28">
        <f t="shared" si="11"/>
        <v>0</v>
      </c>
      <c r="AT108" s="3" t="e">
        <f t="shared" si="20"/>
        <v>#REF!</v>
      </c>
      <c r="AU108" s="5" t="e">
        <f>IF(AT108=0,"",RANK(AT108,AT$6:AT$353))</f>
        <v>#REF!</v>
      </c>
      <c r="AV108" s="13"/>
      <c r="AW108" s="14"/>
      <c r="AX108" s="14"/>
      <c r="AY108" s="14"/>
      <c r="AZ108" s="5">
        <f t="shared" si="21"/>
        <v>0</v>
      </c>
      <c r="BA108" s="5" t="str">
        <f>IF(AV108="","",RANK(AZ108,AZ$6:AZ$353))</f>
        <v/>
      </c>
      <c r="BB108" s="35">
        <f t="shared" si="22"/>
        <v>0</v>
      </c>
      <c r="BC108" s="3" t="e">
        <f t="shared" si="23"/>
        <v>#REF!</v>
      </c>
      <c r="BD108" s="5" t="e">
        <f>IF(BC108=0,"",RANK(BC108,BC$6:BC$353))</f>
        <v>#REF!</v>
      </c>
      <c r="BF108" t="s">
        <v>358</v>
      </c>
      <c r="BG108" t="s">
        <v>925</v>
      </c>
      <c r="BH108" t="s">
        <v>644</v>
      </c>
      <c r="BI108" t="s">
        <v>1335</v>
      </c>
      <c r="BJ108">
        <v>13</v>
      </c>
      <c r="BK108">
        <v>14</v>
      </c>
      <c r="BL108">
        <v>15</v>
      </c>
      <c r="BM108">
        <v>42</v>
      </c>
      <c r="BN108">
        <v>105</v>
      </c>
      <c r="BO108">
        <v>159</v>
      </c>
    </row>
    <row r="109" spans="2:67">
      <c r="B109" s="36" t="s">
        <v>500</v>
      </c>
      <c r="C109" s="41" t="s">
        <v>934</v>
      </c>
      <c r="D109" s="72" t="s">
        <v>784</v>
      </c>
      <c r="E109" s="13" t="s">
        <v>1461</v>
      </c>
      <c r="F109" s="14">
        <v>12</v>
      </c>
      <c r="G109" s="14">
        <v>14</v>
      </c>
      <c r="H109" s="14">
        <v>17</v>
      </c>
      <c r="I109" s="5">
        <f>SUM(F109:H109)</f>
        <v>43</v>
      </c>
      <c r="J109" s="5">
        <f>IF(E109="","",RANK(I109,I$6:I$353))</f>
        <v>86</v>
      </c>
      <c r="K109" s="28">
        <f>IF(J109="",0,I$354+1-J109)</f>
        <v>178</v>
      </c>
      <c r="L109" s="30"/>
      <c r="M109" s="31"/>
      <c r="N109" s="31"/>
      <c r="O109" s="31"/>
      <c r="P109" s="4"/>
      <c r="Q109" s="5"/>
      <c r="R109" s="28"/>
      <c r="S109" s="3"/>
      <c r="T109" s="5"/>
      <c r="U109" s="13"/>
      <c r="V109" s="14"/>
      <c r="W109" s="14"/>
      <c r="X109" s="14"/>
      <c r="Y109" s="5"/>
      <c r="Z109" s="5"/>
      <c r="AA109" s="28"/>
      <c r="AB109" s="3"/>
      <c r="AC109" s="5"/>
      <c r="AD109" s="13"/>
      <c r="AE109" s="14"/>
      <c r="AF109" s="14"/>
      <c r="AG109" s="14"/>
      <c r="AH109" s="5"/>
      <c r="AI109" s="5"/>
      <c r="AJ109" s="28"/>
      <c r="AK109" s="3"/>
      <c r="AL109" s="5"/>
      <c r="AM109" s="13"/>
      <c r="AN109" s="14"/>
      <c r="AO109" s="14"/>
      <c r="AP109" s="14"/>
      <c r="AQ109" s="5"/>
      <c r="AR109" s="5"/>
      <c r="AS109" s="28"/>
      <c r="AT109" s="3"/>
      <c r="AU109" s="5"/>
      <c r="AV109" s="13"/>
      <c r="AW109" s="14"/>
      <c r="AX109" s="14"/>
      <c r="AY109" s="14"/>
      <c r="AZ109" s="5"/>
      <c r="BA109" s="5"/>
      <c r="BB109" s="35"/>
      <c r="BC109" s="3"/>
      <c r="BD109" s="5"/>
      <c r="BF109" t="s">
        <v>363</v>
      </c>
      <c r="BG109" t="s">
        <v>925</v>
      </c>
      <c r="BH109" t="s">
        <v>649</v>
      </c>
      <c r="BI109" t="s">
        <v>1340</v>
      </c>
      <c r="BJ109">
        <v>15</v>
      </c>
      <c r="BK109">
        <v>13</v>
      </c>
      <c r="BL109">
        <v>13</v>
      </c>
      <c r="BM109">
        <v>41</v>
      </c>
      <c r="BN109">
        <v>121</v>
      </c>
      <c r="BO109">
        <v>143</v>
      </c>
    </row>
    <row r="110" spans="2:67">
      <c r="B110" s="36" t="s">
        <v>510</v>
      </c>
      <c r="C110" s="41" t="s">
        <v>934</v>
      </c>
      <c r="D110" s="72" t="s">
        <v>794</v>
      </c>
      <c r="E110" s="13" t="s">
        <v>1469</v>
      </c>
      <c r="F110" s="14">
        <v>11</v>
      </c>
      <c r="G110" s="14">
        <v>16</v>
      </c>
      <c r="H110" s="14">
        <v>15</v>
      </c>
      <c r="I110" s="5">
        <f>SUM(F110:H110)</f>
        <v>42</v>
      </c>
      <c r="J110" s="5">
        <f>IF(E110="","",RANK(I110,I$6:I$353))</f>
        <v>105</v>
      </c>
      <c r="K110" s="28">
        <f>IF(J110="",0,I$354+1-J110)</f>
        <v>159</v>
      </c>
      <c r="L110" s="30"/>
      <c r="M110" s="31"/>
      <c r="N110" s="31"/>
      <c r="O110" s="31"/>
      <c r="P110" s="4">
        <f t="shared" si="12"/>
        <v>0</v>
      </c>
      <c r="Q110" s="5" t="str">
        <f>IF(L110="","",RANK(P110,P$6:P$353))</f>
        <v/>
      </c>
      <c r="R110" s="28">
        <f t="shared" si="13"/>
        <v>0</v>
      </c>
      <c r="S110" s="3" t="e">
        <f>R110+#REF!</f>
        <v>#REF!</v>
      </c>
      <c r="T110" s="5" t="e">
        <f>IF(S110=0,"",RANK(S110,S$6:S$353))</f>
        <v>#REF!</v>
      </c>
      <c r="U110" s="13"/>
      <c r="V110" s="14"/>
      <c r="W110" s="14"/>
      <c r="X110" s="14"/>
      <c r="Y110" s="5">
        <f t="shared" si="14"/>
        <v>0</v>
      </c>
      <c r="Z110" s="5" t="str">
        <f>IF(U110="","",RANK(Y110,Y$7:Y$353))</f>
        <v/>
      </c>
      <c r="AA110" s="28">
        <f t="shared" si="15"/>
        <v>0</v>
      </c>
      <c r="AB110" s="3" t="e">
        <f t="shared" si="16"/>
        <v>#REF!</v>
      </c>
      <c r="AC110" s="5" t="e">
        <f>IF(AB110=0,"",RANK(AB110,AB$6:AB$353))</f>
        <v>#REF!</v>
      </c>
      <c r="AD110" s="13"/>
      <c r="AE110" s="14"/>
      <c r="AF110" s="14"/>
      <c r="AG110" s="14"/>
      <c r="AH110" s="5">
        <f t="shared" si="17"/>
        <v>0</v>
      </c>
      <c r="AI110" s="5" t="str">
        <f>IF(AD110="","",RANK(AH110,AH$7:AH$353))</f>
        <v/>
      </c>
      <c r="AJ110" s="28">
        <f t="shared" si="18"/>
        <v>0</v>
      </c>
      <c r="AK110" s="3" t="e">
        <f t="shared" si="19"/>
        <v>#REF!</v>
      </c>
      <c r="AL110" s="5" t="e">
        <f>IF(AK110=0,"",RANK(AK110,AK$6:AK$353))</f>
        <v>#REF!</v>
      </c>
      <c r="AM110" s="13"/>
      <c r="AN110" s="14"/>
      <c r="AO110" s="14"/>
      <c r="AP110" s="14"/>
      <c r="AQ110" s="5">
        <f t="shared" si="10"/>
        <v>0</v>
      </c>
      <c r="AR110" s="5" t="str">
        <f>IF(AM110="","",RANK(AQ110,AQ$6:AQ$353))</f>
        <v/>
      </c>
      <c r="AS110" s="28">
        <f t="shared" si="11"/>
        <v>0</v>
      </c>
      <c r="AT110" s="3" t="e">
        <f t="shared" si="20"/>
        <v>#REF!</v>
      </c>
      <c r="AU110" s="5" t="e">
        <f>IF(AT110=0,"",RANK(AT110,AT$6:AT$353))</f>
        <v>#REF!</v>
      </c>
      <c r="AV110" s="13"/>
      <c r="AW110" s="14"/>
      <c r="AX110" s="14"/>
      <c r="AY110" s="14"/>
      <c r="AZ110" s="5">
        <f t="shared" si="21"/>
        <v>0</v>
      </c>
      <c r="BA110" s="5" t="str">
        <f>IF(AV110="","",RANK(AZ110,AZ$6:AZ$353))</f>
        <v/>
      </c>
      <c r="BB110" s="35">
        <f t="shared" si="22"/>
        <v>0</v>
      </c>
      <c r="BC110" s="3" t="e">
        <f t="shared" si="23"/>
        <v>#REF!</v>
      </c>
      <c r="BD110" s="5" t="e">
        <f>IF(BC110=0,"",RANK(BC110,BC$6:BC$353))</f>
        <v>#REF!</v>
      </c>
      <c r="BF110" t="s">
        <v>359</v>
      </c>
      <c r="BG110" t="s">
        <v>925</v>
      </c>
      <c r="BH110" t="s">
        <v>645</v>
      </c>
      <c r="BI110" t="s">
        <v>1336</v>
      </c>
      <c r="BJ110">
        <v>14</v>
      </c>
      <c r="BK110">
        <v>15</v>
      </c>
      <c r="BL110">
        <v>12</v>
      </c>
      <c r="BM110">
        <v>41</v>
      </c>
      <c r="BN110">
        <v>121</v>
      </c>
      <c r="BO110">
        <v>143</v>
      </c>
    </row>
    <row r="111" spans="2:67">
      <c r="B111" s="36" t="s">
        <v>506</v>
      </c>
      <c r="C111" s="41" t="s">
        <v>934</v>
      </c>
      <c r="D111" s="72" t="s">
        <v>790</v>
      </c>
      <c r="E111" s="13" t="s">
        <v>1466</v>
      </c>
      <c r="F111" s="14">
        <v>13</v>
      </c>
      <c r="G111" s="14">
        <v>14</v>
      </c>
      <c r="H111" s="14">
        <v>14</v>
      </c>
      <c r="I111" s="5">
        <f>SUM(F111:H111)</f>
        <v>41</v>
      </c>
      <c r="J111" s="5">
        <f>IF(E111="","",RANK(I111,I$6:I$353))</f>
        <v>121</v>
      </c>
      <c r="K111" s="28">
        <f>IF(J111="",0,I$354+1-J111)</f>
        <v>143</v>
      </c>
      <c r="L111" s="30"/>
      <c r="M111" s="31"/>
      <c r="N111" s="31"/>
      <c r="O111" s="31"/>
      <c r="P111" s="4">
        <f t="shared" si="12"/>
        <v>0</v>
      </c>
      <c r="Q111" s="5" t="str">
        <f>IF(L111="","",RANK(P111,P$6:P$353))</f>
        <v/>
      </c>
      <c r="R111" s="28">
        <f t="shared" si="13"/>
        <v>0</v>
      </c>
      <c r="S111" s="3" t="e">
        <f>R111+#REF!</f>
        <v>#REF!</v>
      </c>
      <c r="T111" s="5" t="e">
        <f>IF(S111=0,"",RANK(S111,S$6:S$353))</f>
        <v>#REF!</v>
      </c>
      <c r="U111" s="13"/>
      <c r="V111" s="14"/>
      <c r="W111" s="14"/>
      <c r="X111" s="14"/>
      <c r="Y111" s="5">
        <f t="shared" si="14"/>
        <v>0</v>
      </c>
      <c r="Z111" s="5" t="str">
        <f>IF(U111="","",RANK(Y111,Y$7:Y$353))</f>
        <v/>
      </c>
      <c r="AA111" s="28">
        <f t="shared" si="15"/>
        <v>0</v>
      </c>
      <c r="AB111" s="3" t="e">
        <f t="shared" si="16"/>
        <v>#REF!</v>
      </c>
      <c r="AC111" s="5" t="e">
        <f>IF(AB111=0,"",RANK(AB111,AB$6:AB$353))</f>
        <v>#REF!</v>
      </c>
      <c r="AD111" s="13"/>
      <c r="AE111" s="14"/>
      <c r="AF111" s="14"/>
      <c r="AG111" s="14"/>
      <c r="AH111" s="5">
        <f t="shared" si="17"/>
        <v>0</v>
      </c>
      <c r="AI111" s="5" t="str">
        <f>IF(AD111="","",RANK(AH111,AH$7:AH$353))</f>
        <v/>
      </c>
      <c r="AJ111" s="28">
        <f t="shared" si="18"/>
        <v>0</v>
      </c>
      <c r="AK111" s="3" t="e">
        <f t="shared" si="19"/>
        <v>#REF!</v>
      </c>
      <c r="AL111" s="5" t="e">
        <f>IF(AK111=0,"",RANK(AK111,AK$6:AK$353))</f>
        <v>#REF!</v>
      </c>
      <c r="AM111" s="13"/>
      <c r="AN111" s="14"/>
      <c r="AO111" s="14"/>
      <c r="AP111" s="14"/>
      <c r="AQ111" s="5">
        <f t="shared" si="10"/>
        <v>0</v>
      </c>
      <c r="AR111" s="5" t="str">
        <f>IF(AM111="","",RANK(AQ111,AQ$6:AQ$353))</f>
        <v/>
      </c>
      <c r="AS111" s="28">
        <f t="shared" si="11"/>
        <v>0</v>
      </c>
      <c r="AT111" s="3" t="e">
        <f t="shared" si="20"/>
        <v>#REF!</v>
      </c>
      <c r="AU111" s="5" t="e">
        <f>IF(AT111=0,"",RANK(AT111,AT$6:AT$353))</f>
        <v>#REF!</v>
      </c>
      <c r="AV111" s="13"/>
      <c r="AW111" s="14"/>
      <c r="AX111" s="14"/>
      <c r="AY111" s="14"/>
      <c r="AZ111" s="5">
        <f t="shared" si="21"/>
        <v>0</v>
      </c>
      <c r="BA111" s="5" t="str">
        <f>IF(AV111="","",RANK(AZ111,AZ$6:AZ$353))</f>
        <v/>
      </c>
      <c r="BB111" s="35">
        <f t="shared" si="22"/>
        <v>0</v>
      </c>
      <c r="BC111" s="3" t="e">
        <f t="shared" si="23"/>
        <v>#REF!</v>
      </c>
      <c r="BD111" s="5" t="e">
        <f>IF(BC111=0,"",RANK(BC111,BC$6:BC$353))</f>
        <v>#REF!</v>
      </c>
      <c r="BF111" t="s">
        <v>578</v>
      </c>
      <c r="BG111" t="s">
        <v>941</v>
      </c>
      <c r="BH111" t="s">
        <v>862</v>
      </c>
      <c r="BI111" t="s">
        <v>1533</v>
      </c>
      <c r="BJ111">
        <v>14</v>
      </c>
      <c r="BK111">
        <v>19</v>
      </c>
      <c r="BL111">
        <v>16</v>
      </c>
      <c r="BM111">
        <v>49</v>
      </c>
      <c r="BN111">
        <v>18</v>
      </c>
      <c r="BO111">
        <v>246</v>
      </c>
    </row>
    <row r="112" spans="2:67">
      <c r="B112" s="36" t="s">
        <v>503</v>
      </c>
      <c r="C112" s="41" t="s">
        <v>934</v>
      </c>
      <c r="D112" s="72" t="s">
        <v>787</v>
      </c>
      <c r="E112" s="13" t="s">
        <v>1463</v>
      </c>
      <c r="F112" s="14">
        <v>12</v>
      </c>
      <c r="G112" s="14">
        <v>17</v>
      </c>
      <c r="H112" s="14">
        <v>11</v>
      </c>
      <c r="I112" s="5">
        <f>SUM(F112:H112)</f>
        <v>40</v>
      </c>
      <c r="J112" s="5">
        <f>IF(E112="","",RANK(I112,I$6:I$353))</f>
        <v>140</v>
      </c>
      <c r="K112" s="28">
        <f>IF(J112="",0,I$354+1-J112)</f>
        <v>124</v>
      </c>
      <c r="L112" s="30"/>
      <c r="M112" s="31"/>
      <c r="N112" s="31"/>
      <c r="O112" s="31"/>
      <c r="P112" s="4">
        <f t="shared" si="12"/>
        <v>0</v>
      </c>
      <c r="Q112" s="5" t="str">
        <f>IF(L112="","",RANK(P112,P$6:P$353))</f>
        <v/>
      </c>
      <c r="R112" s="28">
        <f t="shared" si="13"/>
        <v>0</v>
      </c>
      <c r="S112" s="3" t="e">
        <f>R112+#REF!</f>
        <v>#REF!</v>
      </c>
      <c r="T112" s="5" t="e">
        <f>IF(S112=0,"",RANK(S112,S$6:S$353))</f>
        <v>#REF!</v>
      </c>
      <c r="U112" s="13"/>
      <c r="V112" s="14"/>
      <c r="W112" s="14"/>
      <c r="X112" s="14"/>
      <c r="Y112" s="5">
        <f t="shared" si="14"/>
        <v>0</v>
      </c>
      <c r="Z112" s="5" t="str">
        <f>IF(U112="","",RANK(Y112,Y$7:Y$353))</f>
        <v/>
      </c>
      <c r="AA112" s="28">
        <f t="shared" si="15"/>
        <v>0</v>
      </c>
      <c r="AB112" s="3" t="e">
        <f t="shared" si="16"/>
        <v>#REF!</v>
      </c>
      <c r="AC112" s="5" t="e">
        <f>IF(AB112=0,"",RANK(AB112,AB$6:AB$353))</f>
        <v>#REF!</v>
      </c>
      <c r="AD112" s="13"/>
      <c r="AE112" s="14"/>
      <c r="AF112" s="14"/>
      <c r="AG112" s="14"/>
      <c r="AH112" s="5">
        <f t="shared" si="17"/>
        <v>0</v>
      </c>
      <c r="AI112" s="5" t="str">
        <f>IF(AD112="","",RANK(AH112,AH$7:AH$353))</f>
        <v/>
      </c>
      <c r="AJ112" s="28">
        <f t="shared" si="18"/>
        <v>0</v>
      </c>
      <c r="AK112" s="3" t="e">
        <f t="shared" si="19"/>
        <v>#REF!</v>
      </c>
      <c r="AL112" s="5" t="e">
        <f>IF(AK112=0,"",RANK(AK112,AK$6:AK$353))</f>
        <v>#REF!</v>
      </c>
      <c r="AM112" s="13"/>
      <c r="AN112" s="14"/>
      <c r="AO112" s="14"/>
      <c r="AP112" s="14"/>
      <c r="AQ112" s="5">
        <f t="shared" si="10"/>
        <v>0</v>
      </c>
      <c r="AR112" s="5" t="str">
        <f>IF(AM112="","",RANK(AQ112,AQ$6:AQ$353))</f>
        <v/>
      </c>
      <c r="AS112" s="28">
        <f t="shared" si="11"/>
        <v>0</v>
      </c>
      <c r="AT112" s="3" t="e">
        <f t="shared" si="20"/>
        <v>#REF!</v>
      </c>
      <c r="AU112" s="5" t="e">
        <f>IF(AT112=0,"",RANK(AT112,AT$6:AT$353))</f>
        <v>#REF!</v>
      </c>
      <c r="AV112" s="13"/>
      <c r="AW112" s="14"/>
      <c r="AX112" s="14"/>
      <c r="AY112" s="14"/>
      <c r="AZ112" s="5">
        <f t="shared" si="21"/>
        <v>0</v>
      </c>
      <c r="BA112" s="5" t="str">
        <f>IF(AV112="","",RANK(AZ112,AZ$6:AZ$353))</f>
        <v/>
      </c>
      <c r="BB112" s="35">
        <f t="shared" si="22"/>
        <v>0</v>
      </c>
      <c r="BC112" s="3" t="e">
        <f t="shared" si="23"/>
        <v>#REF!</v>
      </c>
      <c r="BD112" s="5" t="e">
        <f>IF(BC112=0,"",RANK(BC112,BC$6:BC$353))</f>
        <v>#REF!</v>
      </c>
      <c r="BF112" t="s">
        <v>576</v>
      </c>
      <c r="BG112" t="s">
        <v>941</v>
      </c>
      <c r="BH112" t="s">
        <v>860</v>
      </c>
      <c r="BI112" t="s">
        <v>1531</v>
      </c>
      <c r="BJ112">
        <v>17</v>
      </c>
      <c r="BK112">
        <v>14</v>
      </c>
      <c r="BL112">
        <v>17</v>
      </c>
      <c r="BM112">
        <v>48</v>
      </c>
      <c r="BN112">
        <v>26</v>
      </c>
      <c r="BO112">
        <v>238</v>
      </c>
    </row>
    <row r="113" spans="2:67">
      <c r="B113" s="36" t="s">
        <v>496</v>
      </c>
      <c r="C113" s="41" t="s">
        <v>934</v>
      </c>
      <c r="D113" s="72" t="s">
        <v>780</v>
      </c>
      <c r="E113" s="13" t="s">
        <v>1457</v>
      </c>
      <c r="F113" s="14">
        <v>12</v>
      </c>
      <c r="G113" s="14">
        <v>11</v>
      </c>
      <c r="H113" s="14">
        <v>16</v>
      </c>
      <c r="I113" s="5">
        <f>SUM(F113:H113)</f>
        <v>39</v>
      </c>
      <c r="J113" s="5">
        <f>IF(E113="","",RANK(I113,I$6:I$353))</f>
        <v>154</v>
      </c>
      <c r="K113" s="28">
        <f>IF(J113="",0,I$354+1-J113)</f>
        <v>110</v>
      </c>
      <c r="L113" s="30"/>
      <c r="M113" s="31"/>
      <c r="N113" s="31"/>
      <c r="O113" s="31"/>
      <c r="P113" s="4"/>
      <c r="Q113" s="5"/>
      <c r="R113" s="28"/>
      <c r="S113" s="3"/>
      <c r="T113" s="5"/>
      <c r="U113" s="13"/>
      <c r="V113" s="14"/>
      <c r="W113" s="14"/>
      <c r="X113" s="14"/>
      <c r="Y113" s="5"/>
      <c r="Z113" s="5"/>
      <c r="AA113" s="28"/>
      <c r="AB113" s="3"/>
      <c r="AC113" s="5"/>
      <c r="AD113" s="13"/>
      <c r="AE113" s="14"/>
      <c r="AF113" s="14"/>
      <c r="AG113" s="14"/>
      <c r="AH113" s="5"/>
      <c r="AI113" s="5"/>
      <c r="AJ113" s="28"/>
      <c r="AK113" s="3"/>
      <c r="AL113" s="5"/>
      <c r="AM113" s="13"/>
      <c r="AN113" s="14"/>
      <c r="AO113" s="14"/>
      <c r="AP113" s="14"/>
      <c r="AQ113" s="5"/>
      <c r="AR113" s="5"/>
      <c r="AS113" s="28"/>
      <c r="AT113" s="3"/>
      <c r="AU113" s="5"/>
      <c r="AV113" s="13"/>
      <c r="AW113" s="14"/>
      <c r="AX113" s="14"/>
      <c r="AY113" s="14"/>
      <c r="AZ113" s="5"/>
      <c r="BA113" s="5"/>
      <c r="BB113" s="35"/>
      <c r="BC113" s="3"/>
      <c r="BD113" s="5"/>
      <c r="BF113" t="s">
        <v>1308</v>
      </c>
      <c r="BG113" t="s">
        <v>941</v>
      </c>
      <c r="BH113" t="s">
        <v>1307</v>
      </c>
      <c r="BI113" t="s">
        <v>1529</v>
      </c>
      <c r="BJ113">
        <v>13</v>
      </c>
      <c r="BK113">
        <v>17</v>
      </c>
      <c r="BL113">
        <v>17</v>
      </c>
      <c r="BM113">
        <v>47</v>
      </c>
      <c r="BN113">
        <v>32</v>
      </c>
      <c r="BO113">
        <v>232</v>
      </c>
    </row>
    <row r="114" spans="2:67">
      <c r="B114" s="36" t="s">
        <v>494</v>
      </c>
      <c r="C114" s="41" t="s">
        <v>934</v>
      </c>
      <c r="D114" s="72" t="s">
        <v>778</v>
      </c>
      <c r="E114" s="13" t="s">
        <v>1455</v>
      </c>
      <c r="F114" s="14">
        <v>10</v>
      </c>
      <c r="G114" s="14">
        <v>15</v>
      </c>
      <c r="H114" s="14">
        <v>11</v>
      </c>
      <c r="I114" s="5">
        <f>SUM(F114:H114)</f>
        <v>36</v>
      </c>
      <c r="J114" s="5">
        <f>IF(E114="","",RANK(I114,I$6:I$353))</f>
        <v>208</v>
      </c>
      <c r="K114" s="28">
        <f>IF(J114="",0,I$354+1-J114)</f>
        <v>56</v>
      </c>
      <c r="L114" s="30"/>
      <c r="M114" s="31"/>
      <c r="N114" s="31"/>
      <c r="O114" s="31"/>
      <c r="P114" s="4">
        <f t="shared" si="12"/>
        <v>0</v>
      </c>
      <c r="Q114" s="5" t="str">
        <f>IF(L114="","",RANK(P114,P$6:P$353))</f>
        <v/>
      </c>
      <c r="R114" s="28">
        <f t="shared" si="13"/>
        <v>0</v>
      </c>
      <c r="S114" s="3" t="e">
        <f>R114+#REF!</f>
        <v>#REF!</v>
      </c>
      <c r="T114" s="5" t="e">
        <f>IF(S114=0,"",RANK(S114,S$6:S$353))</f>
        <v>#REF!</v>
      </c>
      <c r="U114" s="13"/>
      <c r="V114" s="14"/>
      <c r="W114" s="14"/>
      <c r="X114" s="14"/>
      <c r="Y114" s="5">
        <f t="shared" si="14"/>
        <v>0</v>
      </c>
      <c r="Z114" s="5" t="str">
        <f>IF(U114="","",RANK(Y114,Y$7:Y$353))</f>
        <v/>
      </c>
      <c r="AA114" s="28">
        <f t="shared" si="15"/>
        <v>0</v>
      </c>
      <c r="AB114" s="3" t="e">
        <f t="shared" si="16"/>
        <v>#REF!</v>
      </c>
      <c r="AC114" s="5" t="e">
        <f>IF(AB114=0,"",RANK(AB114,AB$6:AB$353))</f>
        <v>#REF!</v>
      </c>
      <c r="AD114" s="13"/>
      <c r="AE114" s="14"/>
      <c r="AF114" s="14"/>
      <c r="AG114" s="14"/>
      <c r="AH114" s="5">
        <f t="shared" si="17"/>
        <v>0</v>
      </c>
      <c r="AI114" s="5" t="str">
        <f>IF(AD114="","",RANK(AH114,AH$7:AH$353))</f>
        <v/>
      </c>
      <c r="AJ114" s="28">
        <f t="shared" si="18"/>
        <v>0</v>
      </c>
      <c r="AK114" s="3" t="e">
        <f t="shared" si="19"/>
        <v>#REF!</v>
      </c>
      <c r="AL114" s="5" t="e">
        <f>IF(AK114=0,"",RANK(AK114,AK$6:AK$353))</f>
        <v>#REF!</v>
      </c>
      <c r="AM114" s="13"/>
      <c r="AN114" s="14"/>
      <c r="AO114" s="14"/>
      <c r="AP114" s="14"/>
      <c r="AQ114" s="5">
        <f t="shared" si="10"/>
        <v>0</v>
      </c>
      <c r="AR114" s="5" t="str">
        <f>IF(AM114="","",RANK(AQ114,AQ$6:AQ$353))</f>
        <v/>
      </c>
      <c r="AS114" s="28">
        <f t="shared" si="11"/>
        <v>0</v>
      </c>
      <c r="AT114" s="3" t="e">
        <f t="shared" si="20"/>
        <v>#REF!</v>
      </c>
      <c r="AU114" s="5" t="e">
        <f>IF(AT114=0,"",RANK(AT114,AT$6:AT$353))</f>
        <v>#REF!</v>
      </c>
      <c r="AV114" s="13"/>
      <c r="AW114" s="14"/>
      <c r="AX114" s="14"/>
      <c r="AY114" s="14"/>
      <c r="AZ114" s="5">
        <f t="shared" si="21"/>
        <v>0</v>
      </c>
      <c r="BA114" s="5" t="str">
        <f>IF(AV114="","",RANK(AZ114,AZ$6:AZ$353))</f>
        <v/>
      </c>
      <c r="BB114" s="35">
        <f t="shared" si="22"/>
        <v>0</v>
      </c>
      <c r="BC114" s="3" t="e">
        <f t="shared" si="23"/>
        <v>#REF!</v>
      </c>
      <c r="BD114" s="5" t="e">
        <f>IF(BC114=0,"",RANK(BC114,BC$6:BC$353))</f>
        <v>#REF!</v>
      </c>
      <c r="BF114" t="s">
        <v>575</v>
      </c>
      <c r="BG114" t="s">
        <v>941</v>
      </c>
      <c r="BH114" t="s">
        <v>859</v>
      </c>
      <c r="BI114" t="s">
        <v>1530</v>
      </c>
      <c r="BJ114">
        <v>14</v>
      </c>
      <c r="BK114">
        <v>16</v>
      </c>
      <c r="BL114">
        <v>14</v>
      </c>
      <c r="BM114">
        <v>44</v>
      </c>
      <c r="BN114">
        <v>73</v>
      </c>
      <c r="BO114">
        <v>191</v>
      </c>
    </row>
    <row r="115" spans="2:67">
      <c r="B115" s="36" t="s">
        <v>501</v>
      </c>
      <c r="C115" s="41" t="s">
        <v>934</v>
      </c>
      <c r="D115" s="72" t="s">
        <v>785</v>
      </c>
      <c r="E115" s="13" t="s">
        <v>1462</v>
      </c>
      <c r="F115" s="14">
        <v>13</v>
      </c>
      <c r="G115" s="14">
        <v>12</v>
      </c>
      <c r="H115" s="14">
        <v>11</v>
      </c>
      <c r="I115" s="5">
        <f>SUM(F115:H115)</f>
        <v>36</v>
      </c>
      <c r="J115" s="5">
        <f>IF(E115="","",RANK(I115,I$6:I$353))</f>
        <v>208</v>
      </c>
      <c r="K115" s="28">
        <f>IF(J115="",0,I$354+1-J115)</f>
        <v>56</v>
      </c>
      <c r="L115" s="30"/>
      <c r="M115" s="31"/>
      <c r="N115" s="31"/>
      <c r="O115" s="31"/>
      <c r="P115" s="4"/>
      <c r="Q115" s="5"/>
      <c r="R115" s="28"/>
      <c r="S115" s="3"/>
      <c r="T115" s="5"/>
      <c r="U115" s="13"/>
      <c r="V115" s="14"/>
      <c r="W115" s="14"/>
      <c r="X115" s="14"/>
      <c r="Y115" s="5"/>
      <c r="Z115" s="5"/>
      <c r="AA115" s="28"/>
      <c r="AB115" s="3"/>
      <c r="AC115" s="5"/>
      <c r="AD115" s="13"/>
      <c r="AE115" s="14"/>
      <c r="AF115" s="14"/>
      <c r="AG115" s="14"/>
      <c r="AH115" s="5"/>
      <c r="AI115" s="5"/>
      <c r="AJ115" s="28"/>
      <c r="AK115" s="3"/>
      <c r="AL115" s="5"/>
      <c r="AM115" s="13"/>
      <c r="AN115" s="14"/>
      <c r="AO115" s="14"/>
      <c r="AP115" s="14"/>
      <c r="AQ115" s="5"/>
      <c r="AR115" s="5"/>
      <c r="AS115" s="28"/>
      <c r="AT115" s="3"/>
      <c r="AU115" s="5"/>
      <c r="AV115" s="13"/>
      <c r="AW115" s="14"/>
      <c r="AX115" s="14"/>
      <c r="AY115" s="14"/>
      <c r="AZ115" s="5"/>
      <c r="BA115" s="5"/>
      <c r="BB115" s="35"/>
      <c r="BC115" s="3"/>
      <c r="BD115" s="5"/>
      <c r="BF115" t="s">
        <v>572</v>
      </c>
      <c r="BG115" t="s">
        <v>941</v>
      </c>
      <c r="BH115" t="s">
        <v>856</v>
      </c>
      <c r="BI115" t="s">
        <v>1526</v>
      </c>
      <c r="BJ115">
        <v>13</v>
      </c>
      <c r="BK115">
        <v>15</v>
      </c>
      <c r="BL115">
        <v>16</v>
      </c>
      <c r="BM115">
        <v>44</v>
      </c>
      <c r="BN115">
        <v>73</v>
      </c>
      <c r="BO115">
        <v>191</v>
      </c>
    </row>
    <row r="116" spans="2:67">
      <c r="B116" s="36" t="s">
        <v>497</v>
      </c>
      <c r="C116" s="41" t="s">
        <v>934</v>
      </c>
      <c r="D116" s="72" t="s">
        <v>781</v>
      </c>
      <c r="E116" s="13" t="s">
        <v>1458</v>
      </c>
      <c r="F116" s="14">
        <v>9</v>
      </c>
      <c r="G116" s="14">
        <v>12</v>
      </c>
      <c r="H116" s="14">
        <v>11</v>
      </c>
      <c r="I116" s="5">
        <f>SUM(F116:H116)</f>
        <v>32</v>
      </c>
      <c r="J116" s="5">
        <f>IF(E116="","",RANK(I116,I$6:I$353))</f>
        <v>246</v>
      </c>
      <c r="K116" s="28">
        <f>IF(J116="",0,I$354+1-J116)</f>
        <v>18</v>
      </c>
      <c r="L116" s="30"/>
      <c r="M116" s="31"/>
      <c r="N116" s="31"/>
      <c r="O116" s="31"/>
      <c r="P116" s="4">
        <f t="shared" si="12"/>
        <v>0</v>
      </c>
      <c r="Q116" s="5" t="str">
        <f>IF(L116="","",RANK(P116,P$6:P$353))</f>
        <v/>
      </c>
      <c r="R116" s="28">
        <f t="shared" si="13"/>
        <v>0</v>
      </c>
      <c r="S116" s="3" t="e">
        <f>R116+#REF!</f>
        <v>#REF!</v>
      </c>
      <c r="T116" s="5" t="e">
        <f>IF(S116=0,"",RANK(S116,S$6:S$353))</f>
        <v>#REF!</v>
      </c>
      <c r="U116" s="13"/>
      <c r="V116" s="14"/>
      <c r="W116" s="14"/>
      <c r="X116" s="14"/>
      <c r="Y116" s="5">
        <f t="shared" si="14"/>
        <v>0</v>
      </c>
      <c r="Z116" s="5" t="str">
        <f>IF(U116="","",RANK(Y116,Y$7:Y$353))</f>
        <v/>
      </c>
      <c r="AA116" s="28">
        <f t="shared" si="15"/>
        <v>0</v>
      </c>
      <c r="AB116" s="3" t="e">
        <f t="shared" si="16"/>
        <v>#REF!</v>
      </c>
      <c r="AC116" s="5" t="e">
        <f>IF(AB116=0,"",RANK(AB116,AB$6:AB$353))</f>
        <v>#REF!</v>
      </c>
      <c r="AD116" s="13"/>
      <c r="AE116" s="14"/>
      <c r="AF116" s="14"/>
      <c r="AG116" s="14"/>
      <c r="AH116" s="5">
        <f t="shared" si="17"/>
        <v>0</v>
      </c>
      <c r="AI116" s="5" t="str">
        <f>IF(AD116="","",RANK(AH116,AH$7:AH$353))</f>
        <v/>
      </c>
      <c r="AJ116" s="28">
        <f t="shared" si="18"/>
        <v>0</v>
      </c>
      <c r="AK116" s="3" t="e">
        <f t="shared" si="19"/>
        <v>#REF!</v>
      </c>
      <c r="AL116" s="5" t="e">
        <f>IF(AK116=0,"",RANK(AK116,AK$6:AK$353))</f>
        <v>#REF!</v>
      </c>
      <c r="AM116" s="13"/>
      <c r="AN116" s="14"/>
      <c r="AO116" s="14"/>
      <c r="AP116" s="14"/>
      <c r="AQ116" s="5">
        <f t="shared" si="10"/>
        <v>0</v>
      </c>
      <c r="AR116" s="5" t="str">
        <f>IF(AM116="","",RANK(AQ116,AQ$6:AQ$353))</f>
        <v/>
      </c>
      <c r="AS116" s="28">
        <f t="shared" si="11"/>
        <v>0</v>
      </c>
      <c r="AT116" s="3" t="e">
        <f t="shared" si="20"/>
        <v>#REF!</v>
      </c>
      <c r="AU116" s="5" t="e">
        <f>IF(AT116=0,"",RANK(AT116,AT$6:AT$353))</f>
        <v>#REF!</v>
      </c>
      <c r="AV116" s="13"/>
      <c r="AW116" s="14"/>
      <c r="AX116" s="14"/>
      <c r="AY116" s="14"/>
      <c r="AZ116" s="5">
        <f t="shared" si="21"/>
        <v>0</v>
      </c>
      <c r="BA116" s="5" t="str">
        <f>IF(AV116="","",RANK(AZ116,AZ$6:AZ$353))</f>
        <v/>
      </c>
      <c r="BB116" s="35">
        <f t="shared" si="22"/>
        <v>0</v>
      </c>
      <c r="BC116" s="3" t="e">
        <f t="shared" si="23"/>
        <v>#REF!</v>
      </c>
      <c r="BD116" s="5" t="e">
        <f>IF(BC116=0,"",RANK(BC116,BC$6:BC$353))</f>
        <v>#REF!</v>
      </c>
      <c r="BF116" t="s">
        <v>1325</v>
      </c>
      <c r="BG116" t="s">
        <v>947</v>
      </c>
      <c r="BH116" t="s">
        <v>1324</v>
      </c>
      <c r="BI116" t="s">
        <v>1579</v>
      </c>
      <c r="BJ116">
        <v>15</v>
      </c>
      <c r="BK116">
        <v>13</v>
      </c>
      <c r="BL116">
        <v>10</v>
      </c>
      <c r="BM116">
        <v>38</v>
      </c>
      <c r="BN116">
        <v>174</v>
      </c>
      <c r="BO116">
        <v>90</v>
      </c>
    </row>
    <row r="117" spans="2:67">
      <c r="B117" s="36" t="s">
        <v>499</v>
      </c>
      <c r="C117" s="41" t="s">
        <v>934</v>
      </c>
      <c r="D117" s="72" t="s">
        <v>783</v>
      </c>
      <c r="E117" s="13" t="s">
        <v>1460</v>
      </c>
      <c r="F117" s="14">
        <v>9</v>
      </c>
      <c r="G117" s="14">
        <v>13</v>
      </c>
      <c r="H117" s="14">
        <v>9</v>
      </c>
      <c r="I117" s="5">
        <f>SUM(F117:H117)</f>
        <v>31</v>
      </c>
      <c r="J117" s="5">
        <f>IF(E117="","",RANK(I117,I$6:I$353))</f>
        <v>251</v>
      </c>
      <c r="K117" s="28">
        <f>IF(J117="",0,I$354+1-J117)</f>
        <v>13</v>
      </c>
      <c r="L117" s="30"/>
      <c r="M117" s="31"/>
      <c r="N117" s="31"/>
      <c r="O117" s="31"/>
      <c r="P117" s="4">
        <f t="shared" si="12"/>
        <v>0</v>
      </c>
      <c r="Q117" s="5" t="str">
        <f>IF(L117="","",RANK(P117,P$6:P$353))</f>
        <v/>
      </c>
      <c r="R117" s="28">
        <f t="shared" si="13"/>
        <v>0</v>
      </c>
      <c r="S117" s="3" t="e">
        <f>R117+#REF!</f>
        <v>#REF!</v>
      </c>
      <c r="T117" s="5" t="e">
        <f>IF(S117=0,"",RANK(S117,S$6:S$353))</f>
        <v>#REF!</v>
      </c>
      <c r="U117" s="13"/>
      <c r="V117" s="14"/>
      <c r="W117" s="14"/>
      <c r="X117" s="14"/>
      <c r="Y117" s="5">
        <f t="shared" si="14"/>
        <v>0</v>
      </c>
      <c r="Z117" s="5" t="str">
        <f>IF(U117="","",RANK(Y117,Y$7:Y$353))</f>
        <v/>
      </c>
      <c r="AA117" s="28">
        <f t="shared" si="15"/>
        <v>0</v>
      </c>
      <c r="AB117" s="3" t="e">
        <f t="shared" si="16"/>
        <v>#REF!</v>
      </c>
      <c r="AC117" s="5" t="e">
        <f>IF(AB117=0,"",RANK(AB117,AB$6:AB$353))</f>
        <v>#REF!</v>
      </c>
      <c r="AD117" s="13"/>
      <c r="AE117" s="14"/>
      <c r="AF117" s="14"/>
      <c r="AG117" s="14"/>
      <c r="AH117" s="5">
        <f t="shared" si="17"/>
        <v>0</v>
      </c>
      <c r="AI117" s="5" t="str">
        <f>IF(AD117="","",RANK(AH117,AH$7:AH$353))</f>
        <v/>
      </c>
      <c r="AJ117" s="28">
        <f t="shared" si="18"/>
        <v>0</v>
      </c>
      <c r="AK117" s="3" t="e">
        <f t="shared" si="19"/>
        <v>#REF!</v>
      </c>
      <c r="AL117" s="5" t="e">
        <f>IF(AK117=0,"",RANK(AK117,AK$6:AK$353))</f>
        <v>#REF!</v>
      </c>
      <c r="AM117" s="13"/>
      <c r="AN117" s="14"/>
      <c r="AO117" s="14"/>
      <c r="AP117" s="14"/>
      <c r="AQ117" s="5">
        <f t="shared" si="10"/>
        <v>0</v>
      </c>
      <c r="AR117" s="5" t="str">
        <f>IF(AM117="","",RANK(AQ117,AQ$6:AQ$353))</f>
        <v/>
      </c>
      <c r="AS117" s="28">
        <f t="shared" si="11"/>
        <v>0</v>
      </c>
      <c r="AT117" s="3" t="e">
        <f t="shared" si="20"/>
        <v>#REF!</v>
      </c>
      <c r="AU117" s="5" t="e">
        <f>IF(AT117=0,"",RANK(AT117,AT$6:AT$353))</f>
        <v>#REF!</v>
      </c>
      <c r="AV117" s="13"/>
      <c r="AW117" s="14"/>
      <c r="AX117" s="14"/>
      <c r="AY117" s="14"/>
      <c r="AZ117" s="5">
        <f t="shared" si="21"/>
        <v>0</v>
      </c>
      <c r="BA117" s="5" t="str">
        <f>IF(AV117="","",RANK(AZ117,AZ$6:AZ$353))</f>
        <v/>
      </c>
      <c r="BB117" s="35">
        <f t="shared" si="22"/>
        <v>0</v>
      </c>
      <c r="BC117" s="3" t="e">
        <f t="shared" si="23"/>
        <v>#REF!</v>
      </c>
      <c r="BD117" s="5" t="e">
        <f>IF(BC117=0,"",RANK(BC117,BC$6:BC$353))</f>
        <v>#REF!</v>
      </c>
      <c r="BF117" t="s">
        <v>627</v>
      </c>
      <c r="BG117" t="s">
        <v>947</v>
      </c>
      <c r="BH117" t="s">
        <v>911</v>
      </c>
      <c r="BI117" t="s">
        <v>1578</v>
      </c>
      <c r="BJ117">
        <v>11</v>
      </c>
      <c r="BK117">
        <v>13</v>
      </c>
      <c r="BL117">
        <v>13</v>
      </c>
      <c r="BM117">
        <v>37</v>
      </c>
      <c r="BN117">
        <v>192</v>
      </c>
      <c r="BO117">
        <v>72</v>
      </c>
    </row>
    <row r="118" spans="2:67">
      <c r="B118" s="36" t="s">
        <v>505</v>
      </c>
      <c r="C118" s="41" t="s">
        <v>934</v>
      </c>
      <c r="D118" s="72" t="s">
        <v>789</v>
      </c>
      <c r="E118" s="13" t="s">
        <v>1465</v>
      </c>
      <c r="F118" s="14">
        <v>9</v>
      </c>
      <c r="G118" s="14">
        <v>11</v>
      </c>
      <c r="H118" s="14">
        <v>11</v>
      </c>
      <c r="I118" s="5">
        <f>SUM(F118:H118)</f>
        <v>31</v>
      </c>
      <c r="J118" s="5">
        <f>IF(E118="","",RANK(I118,I$6:I$353))</f>
        <v>251</v>
      </c>
      <c r="K118" s="28">
        <f>IF(J118="",0,I$354+1-J118)</f>
        <v>13</v>
      </c>
      <c r="L118" s="30"/>
      <c r="M118" s="31"/>
      <c r="N118" s="31"/>
      <c r="O118" s="31"/>
      <c r="P118" s="4">
        <f t="shared" si="12"/>
        <v>0</v>
      </c>
      <c r="Q118" s="5" t="str">
        <f>IF(L118="","",RANK(P118,P$6:P$353))</f>
        <v/>
      </c>
      <c r="R118" s="28">
        <f t="shared" si="13"/>
        <v>0</v>
      </c>
      <c r="S118" s="3" t="e">
        <f>R118+#REF!</f>
        <v>#REF!</v>
      </c>
      <c r="T118" s="5" t="e">
        <f>IF(S118=0,"",RANK(S118,S$6:S$353))</f>
        <v>#REF!</v>
      </c>
      <c r="U118" s="13"/>
      <c r="V118" s="14"/>
      <c r="W118" s="14"/>
      <c r="X118" s="14"/>
      <c r="Y118" s="5">
        <f t="shared" si="14"/>
        <v>0</v>
      </c>
      <c r="Z118" s="5" t="str">
        <f>IF(U118="","",RANK(Y118,Y$7:Y$353))</f>
        <v/>
      </c>
      <c r="AA118" s="28">
        <f t="shared" si="15"/>
        <v>0</v>
      </c>
      <c r="AB118" s="3" t="e">
        <f t="shared" si="16"/>
        <v>#REF!</v>
      </c>
      <c r="AC118" s="5" t="e">
        <f>IF(AB118=0,"",RANK(AB118,AB$6:AB$353))</f>
        <v>#REF!</v>
      </c>
      <c r="AD118" s="13"/>
      <c r="AE118" s="14"/>
      <c r="AF118" s="14"/>
      <c r="AG118" s="14"/>
      <c r="AH118" s="5">
        <f t="shared" si="17"/>
        <v>0</v>
      </c>
      <c r="AI118" s="5" t="str">
        <f>IF(AD118="","",RANK(AH118,AH$7:AH$353))</f>
        <v/>
      </c>
      <c r="AJ118" s="28">
        <f t="shared" si="18"/>
        <v>0</v>
      </c>
      <c r="AK118" s="3" t="e">
        <f t="shared" si="19"/>
        <v>#REF!</v>
      </c>
      <c r="AL118" s="5" t="e">
        <f>IF(AK118=0,"",RANK(AK118,AK$6:AK$353))</f>
        <v>#REF!</v>
      </c>
      <c r="AM118" s="13"/>
      <c r="AN118" s="14"/>
      <c r="AO118" s="14"/>
      <c r="AP118" s="14"/>
      <c r="AQ118" s="5">
        <f t="shared" si="10"/>
        <v>0</v>
      </c>
      <c r="AR118" s="5" t="str">
        <f>IF(AM118="","",RANK(AQ118,AQ$6:AQ$353))</f>
        <v/>
      </c>
      <c r="AS118" s="28">
        <f t="shared" si="11"/>
        <v>0</v>
      </c>
      <c r="AT118" s="3" t="e">
        <f t="shared" si="20"/>
        <v>#REF!</v>
      </c>
      <c r="AU118" s="5" t="e">
        <f>IF(AT118=0,"",RANK(AT118,AT$6:AT$353))</f>
        <v>#REF!</v>
      </c>
      <c r="AV118" s="13"/>
      <c r="AW118" s="14"/>
      <c r="AX118" s="14"/>
      <c r="AY118" s="14"/>
      <c r="AZ118" s="5">
        <f t="shared" si="21"/>
        <v>0</v>
      </c>
      <c r="BA118" s="5" t="str">
        <f>IF(AV118="","",RANK(AZ118,AZ$6:AZ$353))</f>
        <v/>
      </c>
      <c r="BB118" s="35">
        <f t="shared" si="22"/>
        <v>0</v>
      </c>
      <c r="BC118" s="3" t="e">
        <f t="shared" si="23"/>
        <v>#REF!</v>
      </c>
      <c r="BD118" s="5" t="e">
        <f>IF(BC118=0,"",RANK(BC118,BC$6:BC$353))</f>
        <v>#REF!</v>
      </c>
      <c r="BF118" t="s">
        <v>629</v>
      </c>
      <c r="BG118" t="s">
        <v>948</v>
      </c>
      <c r="BH118" t="s">
        <v>913</v>
      </c>
      <c r="BI118" t="s">
        <v>1580</v>
      </c>
      <c r="BJ118">
        <v>20</v>
      </c>
      <c r="BK118">
        <v>19</v>
      </c>
      <c r="BL118">
        <v>19</v>
      </c>
      <c r="BM118">
        <v>58</v>
      </c>
      <c r="BN118">
        <v>1</v>
      </c>
      <c r="BO118">
        <v>263</v>
      </c>
    </row>
    <row r="119" spans="2:67">
      <c r="B119" s="36" t="s">
        <v>502</v>
      </c>
      <c r="C119" s="41" t="s">
        <v>934</v>
      </c>
      <c r="D119" s="72" t="s">
        <v>786</v>
      </c>
      <c r="E119" s="13"/>
      <c r="F119" s="14"/>
      <c r="G119" s="14"/>
      <c r="H119" s="14"/>
      <c r="I119" s="5">
        <f>SUM(F119:H119)</f>
        <v>0</v>
      </c>
      <c r="J119" s="5" t="str">
        <f>IF(E119="","",RANK(I119,I$6:I$353))</f>
        <v/>
      </c>
      <c r="K119" s="28">
        <f>IF(J119="",0,I$354+1-J119)</f>
        <v>0</v>
      </c>
      <c r="L119" s="30"/>
      <c r="M119" s="31"/>
      <c r="N119" s="31"/>
      <c r="O119" s="31"/>
      <c r="P119" s="4">
        <f t="shared" si="12"/>
        <v>0</v>
      </c>
      <c r="Q119" s="5" t="str">
        <f>IF(L119="","",RANK(P119,P$6:P$353))</f>
        <v/>
      </c>
      <c r="R119" s="28">
        <f t="shared" si="13"/>
        <v>0</v>
      </c>
      <c r="S119" s="3" t="e">
        <f>R119+#REF!</f>
        <v>#REF!</v>
      </c>
      <c r="T119" s="5" t="e">
        <f>IF(S119=0,"",RANK(S119,S$6:S$353))</f>
        <v>#REF!</v>
      </c>
      <c r="U119" s="13"/>
      <c r="V119" s="14"/>
      <c r="W119" s="14"/>
      <c r="X119" s="14"/>
      <c r="Y119" s="5">
        <f t="shared" si="14"/>
        <v>0</v>
      </c>
      <c r="Z119" s="5" t="str">
        <f>IF(U119="","",RANK(Y119,Y$7:Y$353))</f>
        <v/>
      </c>
      <c r="AA119" s="28">
        <f t="shared" si="15"/>
        <v>0</v>
      </c>
      <c r="AB119" s="3" t="e">
        <f t="shared" si="16"/>
        <v>#REF!</v>
      </c>
      <c r="AC119" s="5" t="e">
        <f>IF(AB119=0,"",RANK(AB119,AB$6:AB$353))</f>
        <v>#REF!</v>
      </c>
      <c r="AD119" s="13"/>
      <c r="AE119" s="14"/>
      <c r="AF119" s="14"/>
      <c r="AG119" s="14"/>
      <c r="AH119" s="5">
        <f t="shared" si="17"/>
        <v>0</v>
      </c>
      <c r="AI119" s="5" t="str">
        <f>IF(AD119="","",RANK(AH119,AH$7:AH$353))</f>
        <v/>
      </c>
      <c r="AJ119" s="28">
        <f t="shared" si="18"/>
        <v>0</v>
      </c>
      <c r="AK119" s="3" t="e">
        <f t="shared" si="19"/>
        <v>#REF!</v>
      </c>
      <c r="AL119" s="5" t="e">
        <f>IF(AK119=0,"",RANK(AK119,AK$6:AK$353))</f>
        <v>#REF!</v>
      </c>
      <c r="AM119" s="13"/>
      <c r="AN119" s="14"/>
      <c r="AO119" s="14"/>
      <c r="AP119" s="14"/>
      <c r="AQ119" s="5">
        <f t="shared" si="10"/>
        <v>0</v>
      </c>
      <c r="AR119" s="5" t="str">
        <f>IF(AM119="","",RANK(AQ119,AQ$6:AQ$353))</f>
        <v/>
      </c>
      <c r="AS119" s="28">
        <f t="shared" si="11"/>
        <v>0</v>
      </c>
      <c r="AT119" s="3" t="e">
        <f t="shared" si="20"/>
        <v>#REF!</v>
      </c>
      <c r="AU119" s="5" t="e">
        <f>IF(AT119=0,"",RANK(AT119,AT$6:AT$353))</f>
        <v>#REF!</v>
      </c>
      <c r="AV119" s="13"/>
      <c r="AW119" s="14"/>
      <c r="AX119" s="14"/>
      <c r="AY119" s="14"/>
      <c r="AZ119" s="5">
        <f t="shared" si="21"/>
        <v>0</v>
      </c>
      <c r="BA119" s="5" t="str">
        <f>IF(AV119="","",RANK(AZ119,AZ$6:AZ$353))</f>
        <v/>
      </c>
      <c r="BB119" s="35">
        <f t="shared" si="22"/>
        <v>0</v>
      </c>
      <c r="BC119" s="3" t="e">
        <f t="shared" si="23"/>
        <v>#REF!</v>
      </c>
      <c r="BD119" s="5" t="e">
        <f>IF(BC119=0,"",RANK(BC119,BC$6:BC$353))</f>
        <v>#REF!</v>
      </c>
      <c r="BF119" t="s">
        <v>633</v>
      </c>
      <c r="BG119" t="s">
        <v>948</v>
      </c>
      <c r="BH119" t="s">
        <v>917</v>
      </c>
      <c r="BI119" t="s">
        <v>1583</v>
      </c>
      <c r="BJ119">
        <v>17</v>
      </c>
      <c r="BK119">
        <v>14</v>
      </c>
      <c r="BL119">
        <v>14</v>
      </c>
      <c r="BM119">
        <v>45</v>
      </c>
      <c r="BN119">
        <v>57</v>
      </c>
      <c r="BO119">
        <v>207</v>
      </c>
    </row>
    <row r="120" spans="2:67">
      <c r="B120" s="36" t="s">
        <v>508</v>
      </c>
      <c r="C120" s="41" t="s">
        <v>934</v>
      </c>
      <c r="D120" s="72" t="s">
        <v>792</v>
      </c>
      <c r="E120" s="30"/>
      <c r="F120" s="31"/>
      <c r="G120" s="31"/>
      <c r="H120" s="31"/>
      <c r="I120" s="5">
        <f>SUM(F120:H120)</f>
        <v>0</v>
      </c>
      <c r="J120" s="5" t="str">
        <f>IF(E120="","",RANK(I120,I$6:I$353))</f>
        <v/>
      </c>
      <c r="K120" s="28">
        <f>IF(J120="",0,I$354+1-J120)</f>
        <v>0</v>
      </c>
      <c r="L120" s="30"/>
      <c r="M120" s="31"/>
      <c r="N120" s="31"/>
      <c r="O120" s="31"/>
      <c r="P120" s="4"/>
      <c r="Q120" s="5"/>
      <c r="R120" s="28"/>
      <c r="S120" s="3"/>
      <c r="T120" s="5"/>
      <c r="U120" s="13"/>
      <c r="V120" s="14"/>
      <c r="W120" s="14"/>
      <c r="X120" s="14"/>
      <c r="Y120" s="5"/>
      <c r="Z120" s="5"/>
      <c r="AA120" s="28"/>
      <c r="AB120" s="3"/>
      <c r="AC120" s="5"/>
      <c r="AD120" s="13"/>
      <c r="AE120" s="14"/>
      <c r="AF120" s="14"/>
      <c r="AG120" s="14"/>
      <c r="AH120" s="5"/>
      <c r="AI120" s="5"/>
      <c r="AJ120" s="28"/>
      <c r="AK120" s="3"/>
      <c r="AL120" s="5"/>
      <c r="AM120" s="13"/>
      <c r="AN120" s="14"/>
      <c r="AO120" s="14"/>
      <c r="AP120" s="14"/>
      <c r="AQ120" s="5"/>
      <c r="AR120" s="5"/>
      <c r="AS120" s="28"/>
      <c r="AT120" s="3"/>
      <c r="AU120" s="5"/>
      <c r="AV120" s="13"/>
      <c r="AW120" s="14"/>
      <c r="AX120" s="14"/>
      <c r="AY120" s="14"/>
      <c r="AZ120" s="5"/>
      <c r="BA120" s="5"/>
      <c r="BB120" s="35"/>
      <c r="BC120" s="3"/>
      <c r="BD120" s="5"/>
      <c r="BF120" t="s">
        <v>631</v>
      </c>
      <c r="BG120" t="s">
        <v>948</v>
      </c>
      <c r="BH120" t="s">
        <v>915</v>
      </c>
      <c r="BI120" t="s">
        <v>1582</v>
      </c>
      <c r="BJ120">
        <v>10</v>
      </c>
      <c r="BK120">
        <v>14</v>
      </c>
      <c r="BL120">
        <v>12</v>
      </c>
      <c r="BM120">
        <v>36</v>
      </c>
      <c r="BN120">
        <v>208</v>
      </c>
      <c r="BO120">
        <v>56</v>
      </c>
    </row>
    <row r="121" spans="2:67">
      <c r="B121" s="36" t="s">
        <v>1286</v>
      </c>
      <c r="C121" s="41" t="s">
        <v>934</v>
      </c>
      <c r="D121" s="72" t="s">
        <v>1285</v>
      </c>
      <c r="E121" s="30"/>
      <c r="F121" s="31"/>
      <c r="G121" s="31"/>
      <c r="H121" s="31"/>
      <c r="I121" s="5">
        <f>SUM(F121:H121)</f>
        <v>0</v>
      </c>
      <c r="J121" s="5" t="str">
        <f>IF(E121="","",RANK(I121,I$6:I$353))</f>
        <v/>
      </c>
      <c r="K121" s="28">
        <f>IF(J121="",0,I$354+1-J121)</f>
        <v>0</v>
      </c>
      <c r="L121" s="30"/>
      <c r="M121" s="31"/>
      <c r="N121" s="31"/>
      <c r="O121" s="31"/>
      <c r="P121" s="4">
        <f t="shared" si="12"/>
        <v>0</v>
      </c>
      <c r="Q121" s="5" t="str">
        <f>IF(L121="","",RANK(P121,P$6:P$353))</f>
        <v/>
      </c>
      <c r="R121" s="28">
        <f t="shared" si="13"/>
        <v>0</v>
      </c>
      <c r="S121" s="3" t="e">
        <f>R121+#REF!</f>
        <v>#REF!</v>
      </c>
      <c r="T121" s="5" t="e">
        <f>IF(S121=0,"",RANK(S121,S$6:S$353))</f>
        <v>#REF!</v>
      </c>
      <c r="U121" s="13"/>
      <c r="V121" s="14"/>
      <c r="W121" s="14"/>
      <c r="X121" s="14"/>
      <c r="Y121" s="5">
        <f t="shared" si="14"/>
        <v>0</v>
      </c>
      <c r="Z121" s="5" t="str">
        <f>IF(U121="","",RANK(Y121,Y$7:Y$353))</f>
        <v/>
      </c>
      <c r="AA121" s="28">
        <f t="shared" si="15"/>
        <v>0</v>
      </c>
      <c r="AB121" s="3" t="e">
        <f t="shared" si="16"/>
        <v>#REF!</v>
      </c>
      <c r="AC121" s="5" t="e">
        <f>IF(AB121=0,"",RANK(AB121,AB$6:AB$353))</f>
        <v>#REF!</v>
      </c>
      <c r="AD121" s="13"/>
      <c r="AE121" s="14"/>
      <c r="AF121" s="14"/>
      <c r="AG121" s="14"/>
      <c r="AH121" s="5">
        <f t="shared" si="17"/>
        <v>0</v>
      </c>
      <c r="AI121" s="5" t="str">
        <f>IF(AD121="","",RANK(AH121,AH$7:AH$353))</f>
        <v/>
      </c>
      <c r="AJ121" s="28">
        <f t="shared" si="18"/>
        <v>0</v>
      </c>
      <c r="AK121" s="3" t="e">
        <f t="shared" si="19"/>
        <v>#REF!</v>
      </c>
      <c r="AL121" s="5" t="e">
        <f>IF(AK121=0,"",RANK(AK121,AK$6:AK$353))</f>
        <v>#REF!</v>
      </c>
      <c r="AM121" s="13"/>
      <c r="AN121" s="14"/>
      <c r="AO121" s="14"/>
      <c r="AP121" s="14"/>
      <c r="AQ121" s="5">
        <f t="shared" si="10"/>
        <v>0</v>
      </c>
      <c r="AR121" s="5" t="str">
        <f>IF(AM121="","",RANK(AQ121,AQ$6:AQ$353))</f>
        <v/>
      </c>
      <c r="AS121" s="28">
        <f t="shared" si="11"/>
        <v>0</v>
      </c>
      <c r="AT121" s="3" t="e">
        <f t="shared" si="20"/>
        <v>#REF!</v>
      </c>
      <c r="AU121" s="5" t="e">
        <f>IF(AT121=0,"",RANK(AT121,AT$6:AT$353))</f>
        <v>#REF!</v>
      </c>
      <c r="AV121" s="13"/>
      <c r="AW121" s="14"/>
      <c r="AX121" s="14"/>
      <c r="AY121" s="14"/>
      <c r="AZ121" s="5">
        <f t="shared" si="21"/>
        <v>0</v>
      </c>
      <c r="BA121" s="5" t="str">
        <f>IF(AV121="","",RANK(AZ121,AZ$6:AZ$353))</f>
        <v/>
      </c>
      <c r="BB121" s="35">
        <f t="shared" si="22"/>
        <v>0</v>
      </c>
      <c r="BC121" s="3" t="e">
        <f t="shared" si="23"/>
        <v>#REF!</v>
      </c>
      <c r="BD121" s="5" t="e">
        <f>IF(BC121=0,"",RANK(BC121,BC$6:BC$353))</f>
        <v>#REF!</v>
      </c>
      <c r="BF121" t="s">
        <v>630</v>
      </c>
      <c r="BG121" t="s">
        <v>948</v>
      </c>
      <c r="BH121" t="s">
        <v>914</v>
      </c>
      <c r="BI121" t="s">
        <v>1581</v>
      </c>
      <c r="BJ121">
        <v>9</v>
      </c>
      <c r="BK121">
        <v>12</v>
      </c>
      <c r="BL121">
        <v>12</v>
      </c>
      <c r="BM121">
        <v>33</v>
      </c>
      <c r="BN121">
        <v>239</v>
      </c>
      <c r="BO121">
        <v>25</v>
      </c>
    </row>
    <row r="122" spans="2:67">
      <c r="B122" s="36" t="s">
        <v>511</v>
      </c>
      <c r="C122" s="41" t="s">
        <v>934</v>
      </c>
      <c r="D122" s="72" t="s">
        <v>795</v>
      </c>
      <c r="E122" s="30"/>
      <c r="F122" s="31"/>
      <c r="G122" s="31"/>
      <c r="H122" s="31"/>
      <c r="I122" s="5">
        <f>SUM(F122:H122)</f>
        <v>0</v>
      </c>
      <c r="J122" s="5" t="str">
        <f>IF(E122="","",RANK(I122,I$6:I$353))</f>
        <v/>
      </c>
      <c r="K122" s="28">
        <f>IF(J122="",0,I$354+1-J122)</f>
        <v>0</v>
      </c>
      <c r="L122" s="30"/>
      <c r="M122" s="31"/>
      <c r="N122" s="31"/>
      <c r="O122" s="31"/>
      <c r="P122" s="4">
        <f t="shared" si="12"/>
        <v>0</v>
      </c>
      <c r="Q122" s="5" t="str">
        <f>IF(L122="","",RANK(P122,P$6:P$353))</f>
        <v/>
      </c>
      <c r="R122" s="28">
        <f t="shared" si="13"/>
        <v>0</v>
      </c>
      <c r="S122" s="3" t="e">
        <f>R122+#REF!</f>
        <v>#REF!</v>
      </c>
      <c r="T122" s="5" t="e">
        <f>IF(S122=0,"",RANK(S122,S$6:S$353))</f>
        <v>#REF!</v>
      </c>
      <c r="U122" s="13"/>
      <c r="V122" s="14"/>
      <c r="W122" s="14"/>
      <c r="X122" s="14"/>
      <c r="Y122" s="5">
        <f t="shared" si="14"/>
        <v>0</v>
      </c>
      <c r="Z122" s="5" t="str">
        <f>IF(U122="","",RANK(Y122,Y$7:Y$353))</f>
        <v/>
      </c>
      <c r="AA122" s="28">
        <f t="shared" si="15"/>
        <v>0</v>
      </c>
      <c r="AB122" s="3" t="e">
        <f t="shared" si="16"/>
        <v>#REF!</v>
      </c>
      <c r="AC122" s="5" t="e">
        <f>IF(AB122=0,"",RANK(AB122,AB$6:AB$353))</f>
        <v>#REF!</v>
      </c>
      <c r="AD122" s="13"/>
      <c r="AE122" s="14"/>
      <c r="AF122" s="14"/>
      <c r="AG122" s="14"/>
      <c r="AH122" s="5">
        <f t="shared" si="17"/>
        <v>0</v>
      </c>
      <c r="AI122" s="5" t="str">
        <f>IF(AD122="","",RANK(AH122,AH$7:AH$353))</f>
        <v/>
      </c>
      <c r="AJ122" s="28">
        <f t="shared" si="18"/>
        <v>0</v>
      </c>
      <c r="AK122" s="3" t="e">
        <f t="shared" si="19"/>
        <v>#REF!</v>
      </c>
      <c r="AL122" s="5" t="e">
        <f>IF(AK122=0,"",RANK(AK122,AK$6:AK$353))</f>
        <v>#REF!</v>
      </c>
      <c r="AM122" s="13"/>
      <c r="AN122" s="14"/>
      <c r="AO122" s="14"/>
      <c r="AP122" s="14"/>
      <c r="AQ122" s="5">
        <f t="shared" si="10"/>
        <v>0</v>
      </c>
      <c r="AR122" s="5" t="str">
        <f>IF(AM122="","",RANK(AQ122,AQ$6:AQ$353))</f>
        <v/>
      </c>
      <c r="AS122" s="28">
        <f t="shared" si="11"/>
        <v>0</v>
      </c>
      <c r="AT122" s="3" t="e">
        <f t="shared" si="20"/>
        <v>#REF!</v>
      </c>
      <c r="AU122" s="5" t="e">
        <f>IF(AT122=0,"",RANK(AT122,AT$6:AT$353))</f>
        <v>#REF!</v>
      </c>
      <c r="AV122" s="13"/>
      <c r="AW122" s="14"/>
      <c r="AX122" s="14"/>
      <c r="AY122" s="14"/>
      <c r="AZ122" s="5">
        <f t="shared" si="21"/>
        <v>0</v>
      </c>
      <c r="BA122" s="5" t="str">
        <f>IF(AV122="","",RANK(AZ122,AZ$6:AZ$353))</f>
        <v/>
      </c>
      <c r="BB122" s="35">
        <f t="shared" si="22"/>
        <v>0</v>
      </c>
      <c r="BC122" s="3" t="e">
        <f t="shared" si="23"/>
        <v>#REF!</v>
      </c>
      <c r="BD122" s="5" t="e">
        <f>IF(BC122=0,"",RANK(BC122,BC$6:BC$353))</f>
        <v>#REF!</v>
      </c>
    </row>
    <row r="123" spans="2:67">
      <c r="B123" s="36" t="s">
        <v>1284</v>
      </c>
      <c r="C123" s="41" t="s">
        <v>934</v>
      </c>
      <c r="D123" s="72" t="s">
        <v>1283</v>
      </c>
      <c r="E123" s="30"/>
      <c r="F123" s="31"/>
      <c r="G123" s="31"/>
      <c r="H123" s="31"/>
      <c r="I123" s="5"/>
      <c r="J123" s="5"/>
      <c r="K123" s="28"/>
      <c r="L123" s="30"/>
      <c r="M123" s="31"/>
      <c r="N123" s="31"/>
      <c r="O123" s="31"/>
      <c r="P123" s="4">
        <f t="shared" si="12"/>
        <v>0</v>
      </c>
      <c r="Q123" s="5" t="str">
        <f>IF(L123="","",RANK(P123,P$6:P$353))</f>
        <v/>
      </c>
      <c r="R123" s="28">
        <f t="shared" si="13"/>
        <v>0</v>
      </c>
      <c r="S123" s="3" t="e">
        <f>R123+#REF!</f>
        <v>#REF!</v>
      </c>
      <c r="T123" s="5" t="e">
        <f>IF(S123=0,"",RANK(S123,S$6:S$353))</f>
        <v>#REF!</v>
      </c>
      <c r="U123" s="13"/>
      <c r="V123" s="14"/>
      <c r="W123" s="14"/>
      <c r="X123" s="14"/>
      <c r="Y123" s="5">
        <f t="shared" si="14"/>
        <v>0</v>
      </c>
      <c r="Z123" s="5" t="str">
        <f>IF(U123="","",RANK(Y123,Y$7:Y$353))</f>
        <v/>
      </c>
      <c r="AA123" s="28">
        <f t="shared" si="15"/>
        <v>0</v>
      </c>
      <c r="AB123" s="3" t="e">
        <f t="shared" si="16"/>
        <v>#REF!</v>
      </c>
      <c r="AC123" s="5" t="e">
        <f>IF(AB123=0,"",RANK(AB123,AB$6:AB$353))</f>
        <v>#REF!</v>
      </c>
      <c r="AD123" s="13"/>
      <c r="AE123" s="14"/>
      <c r="AF123" s="14"/>
      <c r="AG123" s="14"/>
      <c r="AH123" s="5">
        <f t="shared" si="17"/>
        <v>0</v>
      </c>
      <c r="AI123" s="5" t="str">
        <f>IF(AD123="","",RANK(AH123,AH$7:AH$353))</f>
        <v/>
      </c>
      <c r="AJ123" s="28">
        <f t="shared" si="18"/>
        <v>0</v>
      </c>
      <c r="AK123" s="3" t="e">
        <f t="shared" si="19"/>
        <v>#REF!</v>
      </c>
      <c r="AL123" s="5" t="e">
        <f>IF(AK123=0,"",RANK(AK123,AK$6:AK$353))</f>
        <v>#REF!</v>
      </c>
      <c r="AM123" s="13"/>
      <c r="AN123" s="14"/>
      <c r="AO123" s="14"/>
      <c r="AP123" s="14"/>
      <c r="AQ123" s="5">
        <f t="shared" si="10"/>
        <v>0</v>
      </c>
      <c r="AR123" s="5" t="str">
        <f>IF(AM123="","",RANK(AQ123,AQ$6:AQ$353))</f>
        <v/>
      </c>
      <c r="AS123" s="28">
        <f t="shared" si="11"/>
        <v>0</v>
      </c>
      <c r="AT123" s="3" t="e">
        <f t="shared" si="20"/>
        <v>#REF!</v>
      </c>
      <c r="AU123" s="5" t="e">
        <f>IF(AT123=0,"",RANK(AT123,AT$6:AT$353))</f>
        <v>#REF!</v>
      </c>
      <c r="AV123" s="13"/>
      <c r="AW123" s="14"/>
      <c r="AX123" s="14"/>
      <c r="AY123" s="14"/>
      <c r="AZ123" s="5">
        <f t="shared" si="21"/>
        <v>0</v>
      </c>
      <c r="BA123" s="5" t="str">
        <f>IF(AV123="","",RANK(AZ123,AZ$6:AZ$353))</f>
        <v/>
      </c>
      <c r="BB123" s="35">
        <f t="shared" si="22"/>
        <v>0</v>
      </c>
      <c r="BC123" s="3" t="e">
        <f t="shared" si="23"/>
        <v>#REF!</v>
      </c>
      <c r="BD123" s="5" t="e">
        <f>IF(BC123=0,"",RANK(BC123,BC$6:BC$353))</f>
        <v>#REF!</v>
      </c>
    </row>
    <row r="124" spans="2:67">
      <c r="B124" s="36" t="s">
        <v>562</v>
      </c>
      <c r="C124" s="41" t="s">
        <v>940</v>
      </c>
      <c r="D124" s="72" t="s">
        <v>846</v>
      </c>
      <c r="E124" s="13" t="s">
        <v>1515</v>
      </c>
      <c r="F124" s="14">
        <v>17</v>
      </c>
      <c r="G124" s="14">
        <v>17</v>
      </c>
      <c r="H124" s="14">
        <v>14</v>
      </c>
      <c r="I124" s="5">
        <f>SUM(F124:H124)</f>
        <v>48</v>
      </c>
      <c r="J124" s="5">
        <f>IF(E124="","",RANK(I124,I$6:I$353))</f>
        <v>26</v>
      </c>
      <c r="K124" s="28">
        <f>IF(J124="",0,I$354+1-J124)</f>
        <v>238</v>
      </c>
      <c r="L124" s="30"/>
      <c r="M124" s="31"/>
      <c r="N124" s="31"/>
      <c r="O124" s="31"/>
      <c r="P124" s="4">
        <f t="shared" si="12"/>
        <v>0</v>
      </c>
      <c r="Q124" s="5" t="str">
        <f>IF(L124="","",RANK(P124,P$6:P$353))</f>
        <v/>
      </c>
      <c r="R124" s="28">
        <f t="shared" si="13"/>
        <v>0</v>
      </c>
      <c r="S124" s="3" t="e">
        <f>R124+#REF!</f>
        <v>#REF!</v>
      </c>
      <c r="T124" s="5" t="e">
        <f>IF(S124=0,"",RANK(S124,S$6:S$353))</f>
        <v>#REF!</v>
      </c>
      <c r="U124" s="13"/>
      <c r="V124" s="14"/>
      <c r="W124" s="14"/>
      <c r="X124" s="14"/>
      <c r="Y124" s="5">
        <f t="shared" si="14"/>
        <v>0</v>
      </c>
      <c r="Z124" s="5" t="str">
        <f>IF(U124="","",RANK(Y124,Y$7:Y$353))</f>
        <v/>
      </c>
      <c r="AA124" s="28">
        <f t="shared" si="15"/>
        <v>0</v>
      </c>
      <c r="AB124" s="3" t="e">
        <f t="shared" si="16"/>
        <v>#REF!</v>
      </c>
      <c r="AC124" s="5" t="e">
        <f>IF(AB124=0,"",RANK(AB124,AB$6:AB$353))</f>
        <v>#REF!</v>
      </c>
      <c r="AD124" s="13"/>
      <c r="AE124" s="14"/>
      <c r="AF124" s="14"/>
      <c r="AG124" s="14"/>
      <c r="AH124" s="5">
        <f t="shared" si="17"/>
        <v>0</v>
      </c>
      <c r="AI124" s="5" t="str">
        <f>IF(AD124="","",RANK(AH124,AH$7:AH$353))</f>
        <v/>
      </c>
      <c r="AJ124" s="28">
        <f t="shared" si="18"/>
        <v>0</v>
      </c>
      <c r="AK124" s="3" t="e">
        <f t="shared" si="19"/>
        <v>#REF!</v>
      </c>
      <c r="AL124" s="5" t="e">
        <f>IF(AK124=0,"",RANK(AK124,AK$6:AK$353))</f>
        <v>#REF!</v>
      </c>
      <c r="AM124" s="13"/>
      <c r="AN124" s="14"/>
      <c r="AO124" s="14"/>
      <c r="AP124" s="14"/>
      <c r="AQ124" s="5">
        <f t="shared" si="10"/>
        <v>0</v>
      </c>
      <c r="AR124" s="5" t="str">
        <f>IF(AM124="","",RANK(AQ124,AQ$6:AQ$353))</f>
        <v/>
      </c>
      <c r="AS124" s="28">
        <f t="shared" si="11"/>
        <v>0</v>
      </c>
      <c r="AT124" s="3" t="e">
        <f t="shared" si="20"/>
        <v>#REF!</v>
      </c>
      <c r="AU124" s="5" t="e">
        <f>IF(AT124=0,"",RANK(AT124,AT$6:AT$353))</f>
        <v>#REF!</v>
      </c>
      <c r="AV124" s="13"/>
      <c r="AW124" s="14"/>
      <c r="AX124" s="14"/>
      <c r="AY124" s="14"/>
      <c r="AZ124" s="5">
        <f t="shared" si="21"/>
        <v>0</v>
      </c>
      <c r="BA124" s="5" t="str">
        <f>IF(AV124="","",RANK(AZ124,AZ$6:AZ$353))</f>
        <v/>
      </c>
      <c r="BB124" s="35">
        <f t="shared" si="22"/>
        <v>0</v>
      </c>
      <c r="BC124" s="3" t="e">
        <f t="shared" si="23"/>
        <v>#REF!</v>
      </c>
      <c r="BD124" s="5" t="e">
        <f>IF(BC124=0,"",RANK(BC124,BC$6:BC$353))</f>
        <v>#REF!</v>
      </c>
    </row>
    <row r="125" spans="2:67">
      <c r="B125" s="36" t="s">
        <v>569</v>
      </c>
      <c r="C125" s="41" t="s">
        <v>940</v>
      </c>
      <c r="D125" s="72" t="s">
        <v>853</v>
      </c>
      <c r="E125" s="13" t="s">
        <v>1523</v>
      </c>
      <c r="F125" s="14">
        <v>15</v>
      </c>
      <c r="G125" s="14">
        <v>16</v>
      </c>
      <c r="H125" s="14">
        <v>15</v>
      </c>
      <c r="I125" s="5">
        <f>SUM(F125:H125)</f>
        <v>46</v>
      </c>
      <c r="J125" s="5">
        <f>IF(E125="","",RANK(I125,I$6:I$353))</f>
        <v>42</v>
      </c>
      <c r="K125" s="28">
        <f>IF(J125="",0,I$354+1-J125)</f>
        <v>222</v>
      </c>
      <c r="L125" s="30"/>
      <c r="M125" s="31"/>
      <c r="N125" s="31"/>
      <c r="O125" s="31"/>
      <c r="P125" s="4">
        <f t="shared" si="12"/>
        <v>0</v>
      </c>
      <c r="Q125" s="5" t="str">
        <f>IF(L125="","",RANK(P125,P$6:P$353))</f>
        <v/>
      </c>
      <c r="R125" s="28">
        <f t="shared" si="13"/>
        <v>0</v>
      </c>
      <c r="S125" s="3" t="e">
        <f>R125+#REF!</f>
        <v>#REF!</v>
      </c>
      <c r="T125" s="5" t="e">
        <f>IF(S125=0,"",RANK(S125,S$6:S$353))</f>
        <v>#REF!</v>
      </c>
      <c r="U125" s="13"/>
      <c r="V125" s="14"/>
      <c r="W125" s="14"/>
      <c r="X125" s="14"/>
      <c r="Y125" s="5">
        <f t="shared" si="14"/>
        <v>0</v>
      </c>
      <c r="Z125" s="5" t="str">
        <f>IF(U125="","",RANK(Y125,Y$7:Y$353))</f>
        <v/>
      </c>
      <c r="AA125" s="28">
        <f t="shared" si="15"/>
        <v>0</v>
      </c>
      <c r="AB125" s="3" t="e">
        <f t="shared" si="16"/>
        <v>#REF!</v>
      </c>
      <c r="AC125" s="5" t="e">
        <f>IF(AB125=0,"",RANK(AB125,AB$6:AB$353))</f>
        <v>#REF!</v>
      </c>
      <c r="AD125" s="13"/>
      <c r="AE125" s="14"/>
      <c r="AF125" s="14"/>
      <c r="AG125" s="14"/>
      <c r="AH125" s="5">
        <f t="shared" si="17"/>
        <v>0</v>
      </c>
      <c r="AI125" s="5" t="str">
        <f>IF(AD125="","",RANK(AH125,AH$7:AH$353))</f>
        <v/>
      </c>
      <c r="AJ125" s="28">
        <f t="shared" si="18"/>
        <v>0</v>
      </c>
      <c r="AK125" s="3" t="e">
        <f t="shared" si="19"/>
        <v>#REF!</v>
      </c>
      <c r="AL125" s="5" t="e">
        <f>IF(AK125=0,"",RANK(AK125,AK$6:AK$353))</f>
        <v>#REF!</v>
      </c>
      <c r="AM125" s="13"/>
      <c r="AN125" s="14"/>
      <c r="AO125" s="14"/>
      <c r="AP125" s="14"/>
      <c r="AQ125" s="5">
        <f t="shared" ref="AQ125:AQ197" si="43">SUM(AN125:AP125)</f>
        <v>0</v>
      </c>
      <c r="AR125" s="5" t="str">
        <f>IF(AM125="","",RANK(AQ125,AQ$6:AQ$353))</f>
        <v/>
      </c>
      <c r="AS125" s="28">
        <f t="shared" ref="AS125:AS197" si="44">IF(AR125="",0,AQ$354+1-AR125)</f>
        <v>0</v>
      </c>
      <c r="AT125" s="3" t="e">
        <f t="shared" si="20"/>
        <v>#REF!</v>
      </c>
      <c r="AU125" s="5" t="e">
        <f>IF(AT125=0,"",RANK(AT125,AT$6:AT$353))</f>
        <v>#REF!</v>
      </c>
      <c r="AV125" s="13"/>
      <c r="AW125" s="14"/>
      <c r="AX125" s="14"/>
      <c r="AY125" s="14"/>
      <c r="AZ125" s="5">
        <f t="shared" si="21"/>
        <v>0</v>
      </c>
      <c r="BA125" s="5" t="str">
        <f>IF(AV125="","",RANK(AZ125,AZ$6:AZ$353))</f>
        <v/>
      </c>
      <c r="BB125" s="35">
        <f t="shared" si="22"/>
        <v>0</v>
      </c>
      <c r="BC125" s="3" t="e">
        <f t="shared" si="23"/>
        <v>#REF!</v>
      </c>
      <c r="BD125" s="5" t="e">
        <f>IF(BC125=0,"",RANK(BC125,BC$6:BC$353))</f>
        <v>#REF!</v>
      </c>
    </row>
    <row r="126" spans="2:67">
      <c r="B126" s="36" t="s">
        <v>568</v>
      </c>
      <c r="C126" s="41" t="s">
        <v>940</v>
      </c>
      <c r="D126" s="72" t="s">
        <v>852</v>
      </c>
      <c r="E126" s="13" t="s">
        <v>1522</v>
      </c>
      <c r="F126" s="14">
        <v>13</v>
      </c>
      <c r="G126" s="14">
        <v>18</v>
      </c>
      <c r="H126" s="14">
        <v>14</v>
      </c>
      <c r="I126" s="5">
        <f>SUM(F126:H126)</f>
        <v>45</v>
      </c>
      <c r="J126" s="5">
        <f>IF(E126="","",RANK(I126,I$6:I$353))</f>
        <v>57</v>
      </c>
      <c r="K126" s="28">
        <f>IF(J126="",0,I$354+1-J126)</f>
        <v>207</v>
      </c>
      <c r="L126" s="30"/>
      <c r="M126" s="31"/>
      <c r="N126" s="31"/>
      <c r="O126" s="31"/>
      <c r="P126" s="4">
        <f t="shared" si="12"/>
        <v>0</v>
      </c>
      <c r="Q126" s="5" t="str">
        <f>IF(L126="","",RANK(P126,P$6:P$353))</f>
        <v/>
      </c>
      <c r="R126" s="28">
        <f t="shared" si="13"/>
        <v>0</v>
      </c>
      <c r="S126" s="3" t="e">
        <f>R126+#REF!</f>
        <v>#REF!</v>
      </c>
      <c r="T126" s="5" t="e">
        <f>IF(S126=0,"",RANK(S126,S$6:S$353))</f>
        <v>#REF!</v>
      </c>
      <c r="U126" s="13"/>
      <c r="V126" s="14"/>
      <c r="W126" s="14"/>
      <c r="X126" s="14"/>
      <c r="Y126" s="5">
        <f t="shared" si="14"/>
        <v>0</v>
      </c>
      <c r="Z126" s="5" t="str">
        <f>IF(U126="","",RANK(Y126,Y$7:Y$353))</f>
        <v/>
      </c>
      <c r="AA126" s="28">
        <f t="shared" si="15"/>
        <v>0</v>
      </c>
      <c r="AB126" s="3" t="e">
        <f t="shared" si="16"/>
        <v>#REF!</v>
      </c>
      <c r="AC126" s="5" t="e">
        <f>IF(AB126=0,"",RANK(AB126,AB$6:AB$353))</f>
        <v>#REF!</v>
      </c>
      <c r="AD126" s="13"/>
      <c r="AE126" s="14"/>
      <c r="AF126" s="14"/>
      <c r="AG126" s="14"/>
      <c r="AH126" s="5">
        <f t="shared" si="17"/>
        <v>0</v>
      </c>
      <c r="AI126" s="5" t="str">
        <f>IF(AD126="","",RANK(AH126,AH$7:AH$353))</f>
        <v/>
      </c>
      <c r="AJ126" s="28">
        <f t="shared" si="18"/>
        <v>0</v>
      </c>
      <c r="AK126" s="3" t="e">
        <f t="shared" si="19"/>
        <v>#REF!</v>
      </c>
      <c r="AL126" s="5" t="e">
        <f>IF(AK126=0,"",RANK(AK126,AK$6:AK$353))</f>
        <v>#REF!</v>
      </c>
      <c r="AM126" s="13"/>
      <c r="AN126" s="14"/>
      <c r="AO126" s="14"/>
      <c r="AP126" s="14"/>
      <c r="AQ126" s="5">
        <f t="shared" si="43"/>
        <v>0</v>
      </c>
      <c r="AR126" s="5" t="str">
        <f>IF(AM126="","",RANK(AQ126,AQ$6:AQ$353))</f>
        <v/>
      </c>
      <c r="AS126" s="28">
        <f t="shared" si="44"/>
        <v>0</v>
      </c>
      <c r="AT126" s="3" t="e">
        <f t="shared" si="20"/>
        <v>#REF!</v>
      </c>
      <c r="AU126" s="5" t="e">
        <f>IF(AT126=0,"",RANK(AT126,AT$6:AT$353))</f>
        <v>#REF!</v>
      </c>
      <c r="AV126" s="13"/>
      <c r="AW126" s="14"/>
      <c r="AX126" s="14"/>
      <c r="AY126" s="14"/>
      <c r="AZ126" s="5">
        <f t="shared" si="21"/>
        <v>0</v>
      </c>
      <c r="BA126" s="5" t="str">
        <f>IF(AV126="","",RANK(AZ126,AZ$6:AZ$353))</f>
        <v/>
      </c>
      <c r="BB126" s="35">
        <f t="shared" si="22"/>
        <v>0</v>
      </c>
      <c r="BC126" s="3" t="e">
        <f t="shared" si="23"/>
        <v>#REF!</v>
      </c>
      <c r="BD126" s="5" t="e">
        <f>IF(BC126=0,"",RANK(BC126,BC$6:BC$353))</f>
        <v>#REF!</v>
      </c>
    </row>
    <row r="127" spans="2:67">
      <c r="B127" s="36" t="s">
        <v>567</v>
      </c>
      <c r="C127" s="41" t="s">
        <v>940</v>
      </c>
      <c r="D127" s="72" t="s">
        <v>851</v>
      </c>
      <c r="E127" s="13" t="s">
        <v>1521</v>
      </c>
      <c r="F127" s="14">
        <v>18</v>
      </c>
      <c r="G127" s="14">
        <v>14</v>
      </c>
      <c r="H127" s="14">
        <v>13</v>
      </c>
      <c r="I127" s="5">
        <f>SUM(F127:H127)</f>
        <v>45</v>
      </c>
      <c r="J127" s="5">
        <f>IF(E127="","",RANK(I127,I$6:I$353))</f>
        <v>57</v>
      </c>
      <c r="K127" s="28">
        <f>IF(J127="",0,I$354+1-J127)</f>
        <v>207</v>
      </c>
      <c r="L127" s="30"/>
      <c r="M127" s="31"/>
      <c r="N127" s="31"/>
      <c r="O127" s="31"/>
      <c r="P127" s="4">
        <f t="shared" si="12"/>
        <v>0</v>
      </c>
      <c r="Q127" s="5" t="str">
        <f>IF(L127="","",RANK(P127,P$6:P$353))</f>
        <v/>
      </c>
      <c r="R127" s="28">
        <f t="shared" si="13"/>
        <v>0</v>
      </c>
      <c r="S127" s="3" t="e">
        <f>R127+#REF!</f>
        <v>#REF!</v>
      </c>
      <c r="T127" s="5" t="e">
        <f>IF(S127=0,"",RANK(S127,S$6:S$353))</f>
        <v>#REF!</v>
      </c>
      <c r="U127" s="13"/>
      <c r="V127" s="14"/>
      <c r="W127" s="14"/>
      <c r="X127" s="14"/>
      <c r="Y127" s="5">
        <f t="shared" si="14"/>
        <v>0</v>
      </c>
      <c r="Z127" s="5" t="str">
        <f>IF(U127="","",RANK(Y127,Y$7:Y$353))</f>
        <v/>
      </c>
      <c r="AA127" s="28">
        <f t="shared" si="15"/>
        <v>0</v>
      </c>
      <c r="AB127" s="3" t="e">
        <f t="shared" si="16"/>
        <v>#REF!</v>
      </c>
      <c r="AC127" s="5" t="e">
        <f>IF(AB127=0,"",RANK(AB127,AB$6:AB$353))</f>
        <v>#REF!</v>
      </c>
      <c r="AD127" s="13"/>
      <c r="AE127" s="14"/>
      <c r="AF127" s="14"/>
      <c r="AG127" s="14"/>
      <c r="AH127" s="5">
        <f t="shared" si="17"/>
        <v>0</v>
      </c>
      <c r="AI127" s="5" t="str">
        <f>IF(AD127="","",RANK(AH127,AH$7:AH$353))</f>
        <v/>
      </c>
      <c r="AJ127" s="28">
        <f t="shared" si="18"/>
        <v>0</v>
      </c>
      <c r="AK127" s="3" t="e">
        <f t="shared" si="19"/>
        <v>#REF!</v>
      </c>
      <c r="AL127" s="5" t="e">
        <f>IF(AK127=0,"",RANK(AK127,AK$6:AK$353))</f>
        <v>#REF!</v>
      </c>
      <c r="AM127" s="13"/>
      <c r="AN127" s="14"/>
      <c r="AO127" s="14"/>
      <c r="AP127" s="14"/>
      <c r="AQ127" s="5">
        <f t="shared" si="43"/>
        <v>0</v>
      </c>
      <c r="AR127" s="5" t="str">
        <f>IF(AM127="","",RANK(AQ127,AQ$6:AQ$353))</f>
        <v/>
      </c>
      <c r="AS127" s="28">
        <f t="shared" si="44"/>
        <v>0</v>
      </c>
      <c r="AT127" s="3" t="e">
        <f t="shared" si="20"/>
        <v>#REF!</v>
      </c>
      <c r="AU127" s="5" t="e">
        <f>IF(AT127=0,"",RANK(AT127,AT$6:AT$353))</f>
        <v>#REF!</v>
      </c>
      <c r="AV127" s="13"/>
      <c r="AW127" s="14"/>
      <c r="AX127" s="14"/>
      <c r="AY127" s="14"/>
      <c r="AZ127" s="5">
        <f t="shared" si="21"/>
        <v>0</v>
      </c>
      <c r="BA127" s="5" t="str">
        <f>IF(AV127="","",RANK(AZ127,AZ$6:AZ$353))</f>
        <v/>
      </c>
      <c r="BB127" s="35">
        <f t="shared" si="22"/>
        <v>0</v>
      </c>
      <c r="BC127" s="3" t="e">
        <f t="shared" si="23"/>
        <v>#REF!</v>
      </c>
      <c r="BD127" s="5" t="e">
        <f>IF(BC127=0,"",RANK(BC127,BC$6:BC$353))</f>
        <v>#REF!</v>
      </c>
    </row>
    <row r="128" spans="2:67">
      <c r="B128" s="36" t="s">
        <v>566</v>
      </c>
      <c r="C128" s="41" t="s">
        <v>940</v>
      </c>
      <c r="D128" s="72" t="s">
        <v>850</v>
      </c>
      <c r="E128" s="13" t="s">
        <v>1520</v>
      </c>
      <c r="F128" s="14">
        <v>15</v>
      </c>
      <c r="G128" s="14">
        <v>14</v>
      </c>
      <c r="H128" s="14">
        <v>15</v>
      </c>
      <c r="I128" s="5">
        <f>SUM(F128:H128)</f>
        <v>44</v>
      </c>
      <c r="J128" s="5">
        <f>IF(E128="","",RANK(I128,I$6:I$353))</f>
        <v>73</v>
      </c>
      <c r="K128" s="28">
        <f>IF(J128="",0,I$354+1-J128)</f>
        <v>191</v>
      </c>
      <c r="L128" s="30"/>
      <c r="M128" s="31"/>
      <c r="N128" s="31"/>
      <c r="O128" s="31"/>
      <c r="P128" s="4">
        <f t="shared" si="12"/>
        <v>0</v>
      </c>
      <c r="Q128" s="5" t="str">
        <f>IF(L128="","",RANK(P128,P$6:P$353))</f>
        <v/>
      </c>
      <c r="R128" s="28">
        <f t="shared" si="13"/>
        <v>0</v>
      </c>
      <c r="S128" s="3" t="e">
        <f>R128+#REF!</f>
        <v>#REF!</v>
      </c>
      <c r="T128" s="5" t="e">
        <f>IF(S128=0,"",RANK(S128,S$6:S$353))</f>
        <v>#REF!</v>
      </c>
      <c r="U128" s="13"/>
      <c r="V128" s="14"/>
      <c r="W128" s="14"/>
      <c r="X128" s="14"/>
      <c r="Y128" s="5">
        <f t="shared" si="14"/>
        <v>0</v>
      </c>
      <c r="Z128" s="5" t="str">
        <f>IF(U128="","",RANK(Y128,Y$7:Y$353))</f>
        <v/>
      </c>
      <c r="AA128" s="28">
        <f t="shared" si="15"/>
        <v>0</v>
      </c>
      <c r="AB128" s="3" t="e">
        <f t="shared" si="16"/>
        <v>#REF!</v>
      </c>
      <c r="AC128" s="5" t="e">
        <f>IF(AB128=0,"",RANK(AB128,AB$6:AB$353))</f>
        <v>#REF!</v>
      </c>
      <c r="AD128" s="13"/>
      <c r="AE128" s="14"/>
      <c r="AF128" s="14"/>
      <c r="AG128" s="14"/>
      <c r="AH128" s="5">
        <f t="shared" si="17"/>
        <v>0</v>
      </c>
      <c r="AI128" s="5" t="str">
        <f>IF(AD128="","",RANK(AH128,AH$7:AH$353))</f>
        <v/>
      </c>
      <c r="AJ128" s="28">
        <f t="shared" si="18"/>
        <v>0</v>
      </c>
      <c r="AK128" s="3" t="e">
        <f t="shared" si="19"/>
        <v>#REF!</v>
      </c>
      <c r="AL128" s="5" t="e">
        <f>IF(AK128=0,"",RANK(AK128,AK$6:AK$353))</f>
        <v>#REF!</v>
      </c>
      <c r="AM128" s="13"/>
      <c r="AN128" s="14"/>
      <c r="AO128" s="14"/>
      <c r="AP128" s="14"/>
      <c r="AQ128" s="5">
        <f t="shared" si="43"/>
        <v>0</v>
      </c>
      <c r="AR128" s="5" t="str">
        <f>IF(AM128="","",RANK(AQ128,AQ$6:AQ$353))</f>
        <v/>
      </c>
      <c r="AS128" s="28">
        <f t="shared" si="44"/>
        <v>0</v>
      </c>
      <c r="AT128" s="3" t="e">
        <f t="shared" si="20"/>
        <v>#REF!</v>
      </c>
      <c r="AU128" s="5" t="e">
        <f>IF(AT128=0,"",RANK(AT128,AT$6:AT$353))</f>
        <v>#REF!</v>
      </c>
      <c r="AV128" s="13"/>
      <c r="AW128" s="14"/>
      <c r="AX128" s="14"/>
      <c r="AY128" s="14"/>
      <c r="AZ128" s="5">
        <f t="shared" si="21"/>
        <v>0</v>
      </c>
      <c r="BA128" s="5" t="str">
        <f>IF(AV128="","",RANK(AZ128,AZ$6:AZ$353))</f>
        <v/>
      </c>
      <c r="BB128" s="35">
        <f t="shared" si="22"/>
        <v>0</v>
      </c>
      <c r="BC128" s="3" t="e">
        <f t="shared" si="23"/>
        <v>#REF!</v>
      </c>
      <c r="BD128" s="5" t="e">
        <f>IF(BC128=0,"",RANK(BC128,BC$6:BC$353))</f>
        <v>#REF!</v>
      </c>
    </row>
    <row r="129" spans="2:56">
      <c r="B129" s="36" t="s">
        <v>563</v>
      </c>
      <c r="C129" s="41" t="s">
        <v>940</v>
      </c>
      <c r="D129" s="72" t="s">
        <v>847</v>
      </c>
      <c r="E129" s="13" t="s">
        <v>1517</v>
      </c>
      <c r="F129" s="14">
        <v>13</v>
      </c>
      <c r="G129" s="14">
        <v>12</v>
      </c>
      <c r="H129" s="14">
        <v>16</v>
      </c>
      <c r="I129" s="5">
        <f>SUM(F129:H129)</f>
        <v>41</v>
      </c>
      <c r="J129" s="5">
        <f>IF(E129="","",RANK(I129,I$6:I$353))</f>
        <v>121</v>
      </c>
      <c r="K129" s="28">
        <f>IF(J129="",0,I$354+1-J129)</f>
        <v>143</v>
      </c>
      <c r="L129" s="30"/>
      <c r="M129" s="31"/>
      <c r="N129" s="31"/>
      <c r="O129" s="31"/>
      <c r="P129" s="4"/>
      <c r="Q129" s="5"/>
      <c r="R129" s="28"/>
      <c r="S129" s="3"/>
      <c r="T129" s="5"/>
      <c r="U129" s="13"/>
      <c r="V129" s="14"/>
      <c r="W129" s="14"/>
      <c r="X129" s="14"/>
      <c r="Y129" s="5"/>
      <c r="Z129" s="5"/>
      <c r="AA129" s="28"/>
      <c r="AB129" s="3"/>
      <c r="AC129" s="5"/>
      <c r="AD129" s="13"/>
      <c r="AE129" s="14"/>
      <c r="AF129" s="14"/>
      <c r="AG129" s="14"/>
      <c r="AH129" s="5"/>
      <c r="AI129" s="5"/>
      <c r="AJ129" s="28"/>
      <c r="AK129" s="3"/>
      <c r="AL129" s="5"/>
      <c r="AM129" s="13"/>
      <c r="AN129" s="14"/>
      <c r="AO129" s="14"/>
      <c r="AP129" s="14"/>
      <c r="AQ129" s="5"/>
      <c r="AR129" s="5"/>
      <c r="AS129" s="28"/>
      <c r="AT129" s="3"/>
      <c r="AU129" s="5"/>
      <c r="AV129" s="13"/>
      <c r="AW129" s="14"/>
      <c r="AX129" s="14"/>
      <c r="AY129" s="14"/>
      <c r="AZ129" s="5"/>
      <c r="BA129" s="5"/>
      <c r="BB129" s="35"/>
      <c r="BC129" s="3"/>
      <c r="BD129" s="5"/>
    </row>
    <row r="130" spans="2:56">
      <c r="B130" s="36" t="s">
        <v>565</v>
      </c>
      <c r="C130" s="41" t="s">
        <v>940</v>
      </c>
      <c r="D130" s="72" t="s">
        <v>849</v>
      </c>
      <c r="E130" s="13" t="s">
        <v>1519</v>
      </c>
      <c r="F130" s="14">
        <v>12</v>
      </c>
      <c r="G130" s="14">
        <v>15</v>
      </c>
      <c r="H130" s="14">
        <v>13</v>
      </c>
      <c r="I130" s="5">
        <f>SUM(F130:H130)</f>
        <v>40</v>
      </c>
      <c r="J130" s="5">
        <f>IF(E130="","",RANK(I130,I$6:I$353))</f>
        <v>140</v>
      </c>
      <c r="K130" s="28">
        <f>IF(J130="",0,I$354+1-J130)</f>
        <v>124</v>
      </c>
      <c r="L130" s="30"/>
      <c r="M130" s="31"/>
      <c r="N130" s="31"/>
      <c r="O130" s="31"/>
      <c r="P130" s="4">
        <f t="shared" si="12"/>
        <v>0</v>
      </c>
      <c r="Q130" s="5" t="str">
        <f>IF(L130="","",RANK(P130,P$6:P$353))</f>
        <v/>
      </c>
      <c r="R130" s="28">
        <f t="shared" si="13"/>
        <v>0</v>
      </c>
      <c r="S130" s="3" t="e">
        <f>R130+#REF!</f>
        <v>#REF!</v>
      </c>
      <c r="T130" s="5" t="e">
        <f>IF(S130=0,"",RANK(S130,S$6:S$353))</f>
        <v>#REF!</v>
      </c>
      <c r="U130" s="13"/>
      <c r="V130" s="14"/>
      <c r="W130" s="14"/>
      <c r="X130" s="14"/>
      <c r="Y130" s="5">
        <f t="shared" si="14"/>
        <v>0</v>
      </c>
      <c r="Z130" s="5" t="str">
        <f>IF(U130="","",RANK(Y130,Y$7:Y$353))</f>
        <v/>
      </c>
      <c r="AA130" s="28">
        <f t="shared" si="15"/>
        <v>0</v>
      </c>
      <c r="AB130" s="3" t="e">
        <f t="shared" si="16"/>
        <v>#REF!</v>
      </c>
      <c r="AC130" s="5" t="e">
        <f>IF(AB130=0,"",RANK(AB130,AB$6:AB$353))</f>
        <v>#REF!</v>
      </c>
      <c r="AD130" s="13"/>
      <c r="AE130" s="14"/>
      <c r="AF130" s="14"/>
      <c r="AG130" s="14"/>
      <c r="AH130" s="5">
        <f t="shared" si="17"/>
        <v>0</v>
      </c>
      <c r="AI130" s="5" t="str">
        <f>IF(AD130="","",RANK(AH130,AH$7:AH$353))</f>
        <v/>
      </c>
      <c r="AJ130" s="28">
        <f t="shared" si="18"/>
        <v>0</v>
      </c>
      <c r="AK130" s="3" t="e">
        <f t="shared" si="19"/>
        <v>#REF!</v>
      </c>
      <c r="AL130" s="5" t="e">
        <f>IF(AK130=0,"",RANK(AK130,AK$6:AK$353))</f>
        <v>#REF!</v>
      </c>
      <c r="AM130" s="13"/>
      <c r="AN130" s="14"/>
      <c r="AO130" s="14"/>
      <c r="AP130" s="14"/>
      <c r="AQ130" s="5">
        <f t="shared" si="43"/>
        <v>0</v>
      </c>
      <c r="AR130" s="5" t="str">
        <f>IF(AM130="","",RANK(AQ130,AQ$6:AQ$353))</f>
        <v/>
      </c>
      <c r="AS130" s="28">
        <f t="shared" si="44"/>
        <v>0</v>
      </c>
      <c r="AT130" s="3" t="e">
        <f t="shared" si="20"/>
        <v>#REF!</v>
      </c>
      <c r="AU130" s="5" t="e">
        <f>IF(AT130=0,"",RANK(AT130,AT$6:AT$353))</f>
        <v>#REF!</v>
      </c>
      <c r="AV130" s="13"/>
      <c r="AW130" s="14"/>
      <c r="AX130" s="14"/>
      <c r="AY130" s="14"/>
      <c r="AZ130" s="5">
        <f t="shared" si="21"/>
        <v>0</v>
      </c>
      <c r="BA130" s="5" t="str">
        <f>IF(AV130="","",RANK(AZ130,AZ$6:AZ$353))</f>
        <v/>
      </c>
      <c r="BB130" s="35">
        <f t="shared" si="22"/>
        <v>0</v>
      </c>
      <c r="BC130" s="3" t="e">
        <f t="shared" si="23"/>
        <v>#REF!</v>
      </c>
      <c r="BD130" s="5" t="e">
        <f>IF(BC130=0,"",RANK(BC130,BC$6:BC$353))</f>
        <v>#REF!</v>
      </c>
    </row>
    <row r="131" spans="2:56">
      <c r="B131" s="36" t="s">
        <v>570</v>
      </c>
      <c r="C131" s="41" t="s">
        <v>940</v>
      </c>
      <c r="D131" s="72" t="s">
        <v>854</v>
      </c>
      <c r="E131" s="13" t="s">
        <v>1524</v>
      </c>
      <c r="F131" s="14">
        <v>13</v>
      </c>
      <c r="G131" s="14">
        <v>14</v>
      </c>
      <c r="H131" s="14">
        <v>11</v>
      </c>
      <c r="I131" s="5">
        <f>SUM(F131:H131)</f>
        <v>38</v>
      </c>
      <c r="J131" s="5">
        <f>IF(E131="","",RANK(I131,I$6:I$353))</f>
        <v>174</v>
      </c>
      <c r="K131" s="28">
        <f>IF(J131="",0,I$354+1-J131)</f>
        <v>90</v>
      </c>
      <c r="L131" s="30"/>
      <c r="M131" s="31"/>
      <c r="N131" s="31"/>
      <c r="O131" s="31"/>
      <c r="P131" s="4">
        <f t="shared" si="12"/>
        <v>0</v>
      </c>
      <c r="Q131" s="5" t="str">
        <f>IF(L131="","",RANK(P131,P$6:P$353))</f>
        <v/>
      </c>
      <c r="R131" s="28">
        <f t="shared" si="13"/>
        <v>0</v>
      </c>
      <c r="S131" s="3" t="e">
        <f>R131+#REF!</f>
        <v>#REF!</v>
      </c>
      <c r="T131" s="5" t="e">
        <f>IF(S131=0,"",RANK(S131,S$6:S$353))</f>
        <v>#REF!</v>
      </c>
      <c r="U131" s="13"/>
      <c r="V131" s="14"/>
      <c r="W131" s="14"/>
      <c r="X131" s="14"/>
      <c r="Y131" s="5">
        <f t="shared" si="14"/>
        <v>0</v>
      </c>
      <c r="Z131" s="5" t="str">
        <f>IF(U131="","",RANK(Y131,Y$7:Y$353))</f>
        <v/>
      </c>
      <c r="AA131" s="28">
        <f t="shared" si="15"/>
        <v>0</v>
      </c>
      <c r="AB131" s="3" t="e">
        <f t="shared" si="16"/>
        <v>#REF!</v>
      </c>
      <c r="AC131" s="5" t="e">
        <f>IF(AB131=0,"",RANK(AB131,AB$6:AB$353))</f>
        <v>#REF!</v>
      </c>
      <c r="AD131" s="13"/>
      <c r="AE131" s="14"/>
      <c r="AF131" s="14"/>
      <c r="AG131" s="14"/>
      <c r="AH131" s="5">
        <f t="shared" si="17"/>
        <v>0</v>
      </c>
      <c r="AI131" s="5" t="str">
        <f>IF(AD131="","",RANK(AH131,AH$7:AH$353))</f>
        <v/>
      </c>
      <c r="AJ131" s="28">
        <f t="shared" si="18"/>
        <v>0</v>
      </c>
      <c r="AK131" s="3" t="e">
        <f t="shared" si="19"/>
        <v>#REF!</v>
      </c>
      <c r="AL131" s="5" t="e">
        <f>IF(AK131=0,"",RANK(AK131,AK$6:AK$353))</f>
        <v>#REF!</v>
      </c>
      <c r="AM131" s="13"/>
      <c r="AN131" s="14"/>
      <c r="AO131" s="14"/>
      <c r="AP131" s="14"/>
      <c r="AQ131" s="5">
        <f t="shared" si="43"/>
        <v>0</v>
      </c>
      <c r="AR131" s="5" t="str">
        <f>IF(AM131="","",RANK(AQ131,AQ$6:AQ$353))</f>
        <v/>
      </c>
      <c r="AS131" s="28">
        <f t="shared" si="44"/>
        <v>0</v>
      </c>
      <c r="AT131" s="3" t="e">
        <f t="shared" si="20"/>
        <v>#REF!</v>
      </c>
      <c r="AU131" s="5" t="e">
        <f>IF(AT131=0,"",RANK(AT131,AT$6:AT$353))</f>
        <v>#REF!</v>
      </c>
      <c r="AV131" s="13"/>
      <c r="AW131" s="14"/>
      <c r="AX131" s="14"/>
      <c r="AY131" s="14"/>
      <c r="AZ131" s="5">
        <f t="shared" si="21"/>
        <v>0</v>
      </c>
      <c r="BA131" s="5" t="str">
        <f>IF(AV131="","",RANK(AZ131,AZ$6:AZ$353))</f>
        <v/>
      </c>
      <c r="BB131" s="35">
        <f t="shared" si="22"/>
        <v>0</v>
      </c>
      <c r="BC131" s="3" t="e">
        <f t="shared" si="23"/>
        <v>#REF!</v>
      </c>
      <c r="BD131" s="5" t="e">
        <f>IF(BC131=0,"",RANK(BC131,BC$6:BC$353))</f>
        <v>#REF!</v>
      </c>
    </row>
    <row r="132" spans="2:56">
      <c r="B132" s="36" t="s">
        <v>1304</v>
      </c>
      <c r="C132" s="41" t="s">
        <v>940</v>
      </c>
      <c r="D132" s="72" t="s">
        <v>1303</v>
      </c>
      <c r="E132" s="13" t="s">
        <v>1516</v>
      </c>
      <c r="F132" s="14">
        <v>15</v>
      </c>
      <c r="G132" s="14">
        <v>10</v>
      </c>
      <c r="H132" s="14">
        <v>9</v>
      </c>
      <c r="I132" s="5">
        <f>SUM(F132:H132)</f>
        <v>34</v>
      </c>
      <c r="J132" s="5">
        <f>IF(E132="","",RANK(I132,I$6:I$353))</f>
        <v>230</v>
      </c>
      <c r="K132" s="28">
        <f>IF(J132="",0,I$354+1-J132)</f>
        <v>34</v>
      </c>
      <c r="L132" s="30"/>
      <c r="M132" s="31"/>
      <c r="N132" s="31"/>
      <c r="O132" s="31"/>
      <c r="P132" s="4"/>
      <c r="Q132" s="5"/>
      <c r="R132" s="28"/>
      <c r="S132" s="3"/>
      <c r="T132" s="5"/>
      <c r="U132" s="13"/>
      <c r="V132" s="14"/>
      <c r="W132" s="14"/>
      <c r="X132" s="14"/>
      <c r="Y132" s="5"/>
      <c r="Z132" s="5"/>
      <c r="AA132" s="28"/>
      <c r="AB132" s="3"/>
      <c r="AC132" s="5"/>
      <c r="AD132" s="13"/>
      <c r="AE132" s="14"/>
      <c r="AF132" s="14"/>
      <c r="AG132" s="14"/>
      <c r="AH132" s="5"/>
      <c r="AI132" s="5"/>
      <c r="AJ132" s="28"/>
      <c r="AK132" s="3"/>
      <c r="AL132" s="5"/>
      <c r="AM132" s="13"/>
      <c r="AN132" s="14"/>
      <c r="AO132" s="14"/>
      <c r="AP132" s="14"/>
      <c r="AQ132" s="5"/>
      <c r="AR132" s="5"/>
      <c r="AS132" s="28"/>
      <c r="AT132" s="3"/>
      <c r="AU132" s="5"/>
      <c r="AV132" s="13"/>
      <c r="AW132" s="14"/>
      <c r="AX132" s="14"/>
      <c r="AY132" s="14"/>
      <c r="AZ132" s="5"/>
      <c r="BA132" s="5"/>
      <c r="BB132" s="35"/>
      <c r="BC132" s="3"/>
      <c r="BD132" s="5"/>
    </row>
    <row r="133" spans="2:56">
      <c r="B133" s="36" t="s">
        <v>564</v>
      </c>
      <c r="C133" s="41" t="s">
        <v>940</v>
      </c>
      <c r="D133" s="72" t="s">
        <v>848</v>
      </c>
      <c r="E133" s="13" t="s">
        <v>1518</v>
      </c>
      <c r="F133" s="14">
        <v>8</v>
      </c>
      <c r="G133" s="14">
        <v>10</v>
      </c>
      <c r="H133" s="14">
        <v>10</v>
      </c>
      <c r="I133" s="5">
        <f>SUM(F133:H133)</f>
        <v>28</v>
      </c>
      <c r="J133" s="5">
        <f>IF(E133="","",RANK(I133,I$6:I$353))</f>
        <v>260</v>
      </c>
      <c r="K133" s="28">
        <f>IF(J133="",0,I$354+1-J133)</f>
        <v>4</v>
      </c>
      <c r="L133" s="30"/>
      <c r="M133" s="31"/>
      <c r="N133" s="31"/>
      <c r="O133" s="31"/>
      <c r="P133" s="4">
        <f t="shared" si="12"/>
        <v>0</v>
      </c>
      <c r="Q133" s="5" t="str">
        <f>IF(L133="","",RANK(P133,P$6:P$353))</f>
        <v/>
      </c>
      <c r="R133" s="28">
        <f t="shared" si="13"/>
        <v>0</v>
      </c>
      <c r="S133" s="3" t="e">
        <f>R133+#REF!</f>
        <v>#REF!</v>
      </c>
      <c r="T133" s="5" t="e">
        <f>IF(S133=0,"",RANK(S133,S$6:S$353))</f>
        <v>#REF!</v>
      </c>
      <c r="U133" s="13"/>
      <c r="V133" s="14"/>
      <c r="W133" s="14"/>
      <c r="X133" s="14"/>
      <c r="Y133" s="5">
        <f t="shared" si="14"/>
        <v>0</v>
      </c>
      <c r="Z133" s="5" t="str">
        <f>IF(U133="","",RANK(Y133,Y$7:Y$353))</f>
        <v/>
      </c>
      <c r="AA133" s="28">
        <f t="shared" si="15"/>
        <v>0</v>
      </c>
      <c r="AB133" s="3" t="e">
        <f t="shared" si="16"/>
        <v>#REF!</v>
      </c>
      <c r="AC133" s="5" t="e">
        <f>IF(AB133=0,"",RANK(AB133,AB$6:AB$353))</f>
        <v>#REF!</v>
      </c>
      <c r="AD133" s="13"/>
      <c r="AE133" s="14"/>
      <c r="AF133" s="14"/>
      <c r="AG133" s="14"/>
      <c r="AH133" s="5">
        <f t="shared" si="17"/>
        <v>0</v>
      </c>
      <c r="AI133" s="5" t="str">
        <f>IF(AD133="","",RANK(AH133,AH$7:AH$353))</f>
        <v/>
      </c>
      <c r="AJ133" s="28">
        <f t="shared" si="18"/>
        <v>0</v>
      </c>
      <c r="AK133" s="3" t="e">
        <f t="shared" si="19"/>
        <v>#REF!</v>
      </c>
      <c r="AL133" s="5" t="e">
        <f>IF(AK133=0,"",RANK(AK133,AK$6:AK$353))</f>
        <v>#REF!</v>
      </c>
      <c r="AM133" s="13"/>
      <c r="AN133" s="14"/>
      <c r="AO133" s="14"/>
      <c r="AP133" s="14"/>
      <c r="AQ133" s="5">
        <f t="shared" si="43"/>
        <v>0</v>
      </c>
      <c r="AR133" s="5" t="str">
        <f>IF(AM133="","",RANK(AQ133,AQ$6:AQ$353))</f>
        <v/>
      </c>
      <c r="AS133" s="28">
        <f t="shared" si="44"/>
        <v>0</v>
      </c>
      <c r="AT133" s="3" t="e">
        <f t="shared" si="20"/>
        <v>#REF!</v>
      </c>
      <c r="AU133" s="5" t="e">
        <f>IF(AT133=0,"",RANK(AT133,AT$6:AT$353))</f>
        <v>#REF!</v>
      </c>
      <c r="AV133" s="13"/>
      <c r="AW133" s="14"/>
      <c r="AX133" s="14"/>
      <c r="AY133" s="14"/>
      <c r="AZ133" s="5">
        <f t="shared" si="21"/>
        <v>0</v>
      </c>
      <c r="BA133" s="5" t="str">
        <f>IF(AV133="","",RANK(AZ133,AZ$6:AZ$353))</f>
        <v/>
      </c>
      <c r="BB133" s="35">
        <f t="shared" si="22"/>
        <v>0</v>
      </c>
      <c r="BC133" s="3" t="e">
        <f t="shared" si="23"/>
        <v>#REF!</v>
      </c>
      <c r="BD133" s="5" t="e">
        <f>IF(BC133=0,"",RANK(BC133,BC$6:BC$353))</f>
        <v>#REF!</v>
      </c>
    </row>
    <row r="134" spans="2:56">
      <c r="B134" s="36" t="s">
        <v>1306</v>
      </c>
      <c r="C134" s="41" t="s">
        <v>940</v>
      </c>
      <c r="D134" s="72" t="s">
        <v>1305</v>
      </c>
      <c r="E134" s="13"/>
      <c r="F134" s="14"/>
      <c r="G134" s="14"/>
      <c r="H134" s="14"/>
      <c r="I134" s="5"/>
      <c r="J134" s="5"/>
      <c r="K134" s="28"/>
      <c r="L134" s="30"/>
      <c r="M134" s="31"/>
      <c r="N134" s="31"/>
      <c r="O134" s="31"/>
      <c r="P134" s="4">
        <f t="shared" si="12"/>
        <v>0</v>
      </c>
      <c r="Q134" s="5" t="str">
        <f>IF(L134="","",RANK(P134,P$6:P$353))</f>
        <v/>
      </c>
      <c r="R134" s="28">
        <f t="shared" si="13"/>
        <v>0</v>
      </c>
      <c r="S134" s="3" t="e">
        <f>R134+#REF!</f>
        <v>#REF!</v>
      </c>
      <c r="T134" s="5" t="e">
        <f>IF(S134=0,"",RANK(S134,S$6:S$353))</f>
        <v>#REF!</v>
      </c>
      <c r="U134" s="13"/>
      <c r="V134" s="14"/>
      <c r="W134" s="14"/>
      <c r="X134" s="14"/>
      <c r="Y134" s="5">
        <f t="shared" si="14"/>
        <v>0</v>
      </c>
      <c r="Z134" s="5" t="str">
        <f>IF(U134="","",RANK(Y134,Y$7:Y$353))</f>
        <v/>
      </c>
      <c r="AA134" s="28">
        <f t="shared" si="15"/>
        <v>0</v>
      </c>
      <c r="AB134" s="3" t="e">
        <f t="shared" si="16"/>
        <v>#REF!</v>
      </c>
      <c r="AC134" s="5" t="e">
        <f>IF(AB134=0,"",RANK(AB134,AB$6:AB$353))</f>
        <v>#REF!</v>
      </c>
      <c r="AD134" s="13"/>
      <c r="AE134" s="14"/>
      <c r="AF134" s="14"/>
      <c r="AG134" s="14"/>
      <c r="AH134" s="5">
        <f t="shared" si="17"/>
        <v>0</v>
      </c>
      <c r="AI134" s="5" t="str">
        <f>IF(AD134="","",RANK(AH134,AH$7:AH$353))</f>
        <v/>
      </c>
      <c r="AJ134" s="28">
        <f t="shared" si="18"/>
        <v>0</v>
      </c>
      <c r="AK134" s="3" t="e">
        <f t="shared" si="19"/>
        <v>#REF!</v>
      </c>
      <c r="AL134" s="5" t="e">
        <f>IF(AK134=0,"",RANK(AK134,AK$6:AK$353))</f>
        <v>#REF!</v>
      </c>
      <c r="AM134" s="13"/>
      <c r="AN134" s="14"/>
      <c r="AO134" s="14"/>
      <c r="AP134" s="14"/>
      <c r="AQ134" s="5">
        <f t="shared" si="43"/>
        <v>0</v>
      </c>
      <c r="AR134" s="5" t="str">
        <f>IF(AM134="","",RANK(AQ134,AQ$6:AQ$353))</f>
        <v/>
      </c>
      <c r="AS134" s="28">
        <f t="shared" si="44"/>
        <v>0</v>
      </c>
      <c r="AT134" s="3" t="e">
        <f t="shared" si="20"/>
        <v>#REF!</v>
      </c>
      <c r="AU134" s="5" t="e">
        <f>IF(AT134=0,"",RANK(AT134,AT$6:AT$353))</f>
        <v>#REF!</v>
      </c>
      <c r="AV134" s="13"/>
      <c r="AW134" s="14"/>
      <c r="AX134" s="14"/>
      <c r="AY134" s="14"/>
      <c r="AZ134" s="5">
        <f t="shared" si="21"/>
        <v>0</v>
      </c>
      <c r="BA134" s="5" t="str">
        <f>IF(AV134="","",RANK(AZ134,AZ$6:AZ$353))</f>
        <v/>
      </c>
      <c r="BB134" s="35">
        <f t="shared" si="22"/>
        <v>0</v>
      </c>
      <c r="BC134" s="3" t="e">
        <f t="shared" si="23"/>
        <v>#REF!</v>
      </c>
      <c r="BD134" s="5" t="e">
        <f>IF(BC134=0,"",RANK(BC134,BC$6:BC$353))</f>
        <v>#REF!</v>
      </c>
    </row>
    <row r="135" spans="2:56">
      <c r="B135" s="36" t="s">
        <v>638</v>
      </c>
      <c r="C135" s="41" t="s">
        <v>950</v>
      </c>
      <c r="D135" s="72" t="s">
        <v>922</v>
      </c>
      <c r="E135" s="13" t="s">
        <v>1587</v>
      </c>
      <c r="F135" s="14">
        <v>12</v>
      </c>
      <c r="G135" s="14">
        <v>15</v>
      </c>
      <c r="H135" s="14">
        <v>14</v>
      </c>
      <c r="I135" s="5">
        <f>SUM(F135:H135)</f>
        <v>41</v>
      </c>
      <c r="J135" s="5">
        <f>IF(E135="","",RANK(I135,I$6:I$353))</f>
        <v>121</v>
      </c>
      <c r="K135" s="28">
        <f>IF(J135="",0,I$354+1-J135)</f>
        <v>143</v>
      </c>
      <c r="L135" s="30"/>
      <c r="M135" s="31"/>
      <c r="N135" s="31"/>
      <c r="O135" s="31"/>
      <c r="P135" s="4">
        <f t="shared" si="12"/>
        <v>0</v>
      </c>
      <c r="Q135" s="5" t="str">
        <f>IF(L135="","",RANK(P135,P$6:P$353))</f>
        <v/>
      </c>
      <c r="R135" s="28">
        <f t="shared" si="13"/>
        <v>0</v>
      </c>
      <c r="S135" s="3" t="e">
        <f>R135+#REF!</f>
        <v>#REF!</v>
      </c>
      <c r="T135" s="5" t="e">
        <f>IF(S135=0,"",RANK(S135,S$6:S$353))</f>
        <v>#REF!</v>
      </c>
      <c r="U135" s="13"/>
      <c r="V135" s="14"/>
      <c r="W135" s="14"/>
      <c r="X135" s="14"/>
      <c r="Y135" s="5">
        <f t="shared" si="14"/>
        <v>0</v>
      </c>
      <c r="Z135" s="5" t="str">
        <f>IF(U135="","",RANK(Y135,Y$7:Y$353))</f>
        <v/>
      </c>
      <c r="AA135" s="28">
        <f t="shared" si="15"/>
        <v>0</v>
      </c>
      <c r="AB135" s="3" t="e">
        <f t="shared" si="16"/>
        <v>#REF!</v>
      </c>
      <c r="AC135" s="5" t="e">
        <f>IF(AB135=0,"",RANK(AB135,AB$6:AB$353))</f>
        <v>#REF!</v>
      </c>
      <c r="AD135" s="13"/>
      <c r="AE135" s="14"/>
      <c r="AF135" s="14"/>
      <c r="AG135" s="14"/>
      <c r="AH135" s="5">
        <f t="shared" si="17"/>
        <v>0</v>
      </c>
      <c r="AI135" s="5" t="str">
        <f>IF(AD135="","",RANK(AH135,AH$7:AH$353))</f>
        <v/>
      </c>
      <c r="AJ135" s="28">
        <f t="shared" si="18"/>
        <v>0</v>
      </c>
      <c r="AK135" s="3" t="e">
        <f t="shared" si="19"/>
        <v>#REF!</v>
      </c>
      <c r="AL135" s="5" t="e">
        <f>IF(AK135=0,"",RANK(AK135,AK$6:AK$353))</f>
        <v>#REF!</v>
      </c>
      <c r="AM135" s="13"/>
      <c r="AN135" s="14"/>
      <c r="AO135" s="14"/>
      <c r="AP135" s="14"/>
      <c r="AQ135" s="5">
        <f t="shared" si="43"/>
        <v>0</v>
      </c>
      <c r="AR135" s="5" t="str">
        <f>IF(AM135="","",RANK(AQ135,AQ$6:AQ$353))</f>
        <v/>
      </c>
      <c r="AS135" s="28">
        <f t="shared" si="44"/>
        <v>0</v>
      </c>
      <c r="AT135" s="3" t="e">
        <f t="shared" si="20"/>
        <v>#REF!</v>
      </c>
      <c r="AU135" s="5" t="e">
        <f>IF(AT135=0,"",RANK(AT135,AT$6:AT$353))</f>
        <v>#REF!</v>
      </c>
      <c r="AV135" s="13"/>
      <c r="AW135" s="14"/>
      <c r="AX135" s="14"/>
      <c r="AY135" s="14"/>
      <c r="AZ135" s="5">
        <f t="shared" si="21"/>
        <v>0</v>
      </c>
      <c r="BA135" s="5" t="str">
        <f>IF(AV135="","",RANK(AZ135,AZ$6:AZ$353))</f>
        <v/>
      </c>
      <c r="BB135" s="35">
        <f t="shared" si="22"/>
        <v>0</v>
      </c>
      <c r="BC135" s="3" t="e">
        <f t="shared" si="23"/>
        <v>#REF!</v>
      </c>
      <c r="BD135" s="5" t="e">
        <f>IF(BC135=0,"",RANK(BC135,BC$6:BC$353))</f>
        <v>#REF!</v>
      </c>
    </row>
    <row r="136" spans="2:56">
      <c r="B136" s="36" t="s">
        <v>639</v>
      </c>
      <c r="C136" s="41" t="s">
        <v>950</v>
      </c>
      <c r="D136" s="72" t="s">
        <v>923</v>
      </c>
      <c r="E136" s="13" t="s">
        <v>1588</v>
      </c>
      <c r="F136" s="14">
        <v>10</v>
      </c>
      <c r="G136" s="14">
        <v>15</v>
      </c>
      <c r="H136" s="14">
        <v>12</v>
      </c>
      <c r="I136" s="5">
        <f>SUM(F136:H136)</f>
        <v>37</v>
      </c>
      <c r="J136" s="5">
        <f>IF(E136="","",RANK(I136,I$6:I$353))</f>
        <v>192</v>
      </c>
      <c r="K136" s="28">
        <f>IF(J136="",0,I$354+1-J136)</f>
        <v>72</v>
      </c>
      <c r="L136" s="30"/>
      <c r="M136" s="31"/>
      <c r="N136" s="31"/>
      <c r="O136" s="31"/>
      <c r="P136" s="4">
        <f t="shared" si="12"/>
        <v>0</v>
      </c>
      <c r="Q136" s="5" t="str">
        <f>IF(L136="","",RANK(P136,P$6:P$353))</f>
        <v/>
      </c>
      <c r="R136" s="28">
        <f t="shared" si="13"/>
        <v>0</v>
      </c>
      <c r="S136" s="3" t="e">
        <f>R136+#REF!</f>
        <v>#REF!</v>
      </c>
      <c r="T136" s="5" t="e">
        <f>IF(S136=0,"",RANK(S136,S$6:S$353))</f>
        <v>#REF!</v>
      </c>
      <c r="U136" s="13"/>
      <c r="V136" s="14"/>
      <c r="W136" s="14"/>
      <c r="X136" s="14"/>
      <c r="Y136" s="5">
        <f t="shared" si="14"/>
        <v>0</v>
      </c>
      <c r="Z136" s="5" t="str">
        <f>IF(U136="","",RANK(Y136,Y$7:Y$353))</f>
        <v/>
      </c>
      <c r="AA136" s="28">
        <f t="shared" si="15"/>
        <v>0</v>
      </c>
      <c r="AB136" s="3" t="e">
        <f t="shared" si="16"/>
        <v>#REF!</v>
      </c>
      <c r="AC136" s="5" t="e">
        <f>IF(AB136=0,"",RANK(AB136,AB$6:AB$353))</f>
        <v>#REF!</v>
      </c>
      <c r="AD136" s="13"/>
      <c r="AE136" s="14"/>
      <c r="AF136" s="14"/>
      <c r="AG136" s="14"/>
      <c r="AH136" s="5">
        <f t="shared" si="17"/>
        <v>0</v>
      </c>
      <c r="AI136" s="5" t="str">
        <f>IF(AD136="","",RANK(AH136,AH$7:AH$353))</f>
        <v/>
      </c>
      <c r="AJ136" s="28">
        <f t="shared" si="18"/>
        <v>0</v>
      </c>
      <c r="AK136" s="3" t="e">
        <f t="shared" si="19"/>
        <v>#REF!</v>
      </c>
      <c r="AL136" s="5" t="e">
        <f>IF(AK136=0,"",RANK(AK136,AK$6:AK$353))</f>
        <v>#REF!</v>
      </c>
      <c r="AM136" s="13"/>
      <c r="AN136" s="14"/>
      <c r="AO136" s="14"/>
      <c r="AP136" s="14"/>
      <c r="AQ136" s="5">
        <f t="shared" si="43"/>
        <v>0</v>
      </c>
      <c r="AR136" s="5" t="str">
        <f>IF(AM136="","",RANK(AQ136,AQ$6:AQ$353))</f>
        <v/>
      </c>
      <c r="AS136" s="28">
        <f t="shared" si="44"/>
        <v>0</v>
      </c>
      <c r="AT136" s="3" t="e">
        <f t="shared" si="20"/>
        <v>#REF!</v>
      </c>
      <c r="AU136" s="5" t="e">
        <f>IF(AT136=0,"",RANK(AT136,AT$6:AT$353))</f>
        <v>#REF!</v>
      </c>
      <c r="AV136" s="13"/>
      <c r="AW136" s="14"/>
      <c r="AX136" s="14"/>
      <c r="AY136" s="14"/>
      <c r="AZ136" s="5">
        <f t="shared" si="21"/>
        <v>0</v>
      </c>
      <c r="BA136" s="5" t="str">
        <f>IF(AV136="","",RANK(AZ136,AZ$6:AZ$353))</f>
        <v/>
      </c>
      <c r="BB136" s="35">
        <f t="shared" si="22"/>
        <v>0</v>
      </c>
      <c r="BC136" s="3" t="e">
        <f t="shared" si="23"/>
        <v>#REF!</v>
      </c>
      <c r="BD136" s="5" t="e">
        <f>IF(BC136=0,"",RANK(BC136,BC$6:BC$353))</f>
        <v>#REF!</v>
      </c>
    </row>
    <row r="137" spans="2:56">
      <c r="B137" s="36" t="s">
        <v>640</v>
      </c>
      <c r="C137" s="41" t="s">
        <v>950</v>
      </c>
      <c r="D137" s="72" t="s">
        <v>924</v>
      </c>
      <c r="E137" s="13"/>
      <c r="F137" s="14"/>
      <c r="G137" s="14"/>
      <c r="H137" s="14"/>
      <c r="I137" s="5">
        <f>SUM(F137:H137)</f>
        <v>0</v>
      </c>
      <c r="J137" s="5" t="str">
        <f>IF(E137="","",RANK(I137,I$6:I$353))</f>
        <v/>
      </c>
      <c r="K137" s="28">
        <f>IF(J137="",0,I$354+1-J137)</f>
        <v>0</v>
      </c>
      <c r="L137" s="30"/>
      <c r="M137" s="31"/>
      <c r="N137" s="31"/>
      <c r="O137" s="31"/>
      <c r="P137" s="4">
        <f t="shared" si="12"/>
        <v>0</v>
      </c>
      <c r="Q137" s="5" t="str">
        <f>IF(L137="","",RANK(P137,P$6:P$353))</f>
        <v/>
      </c>
      <c r="R137" s="28">
        <f t="shared" si="13"/>
        <v>0</v>
      </c>
      <c r="S137" s="3" t="e">
        <f>R137+#REF!</f>
        <v>#REF!</v>
      </c>
      <c r="T137" s="5" t="e">
        <f>IF(S137=0,"",RANK(S137,S$6:S$353))</f>
        <v>#REF!</v>
      </c>
      <c r="U137" s="13"/>
      <c r="V137" s="14"/>
      <c r="W137" s="14"/>
      <c r="X137" s="14"/>
      <c r="Y137" s="5">
        <f t="shared" si="14"/>
        <v>0</v>
      </c>
      <c r="Z137" s="5" t="str">
        <f>IF(U137="","",RANK(Y137,Y$7:Y$353))</f>
        <v/>
      </c>
      <c r="AA137" s="28">
        <f t="shared" si="15"/>
        <v>0</v>
      </c>
      <c r="AB137" s="3" t="e">
        <f t="shared" si="16"/>
        <v>#REF!</v>
      </c>
      <c r="AC137" s="5" t="e">
        <f>IF(AB137=0,"",RANK(AB137,AB$6:AB$353))</f>
        <v>#REF!</v>
      </c>
      <c r="AD137" s="13"/>
      <c r="AE137" s="14"/>
      <c r="AF137" s="14"/>
      <c r="AG137" s="14"/>
      <c r="AH137" s="5">
        <f t="shared" si="17"/>
        <v>0</v>
      </c>
      <c r="AI137" s="5" t="str">
        <f>IF(AD137="","",RANK(AH137,AH$7:AH$353))</f>
        <v/>
      </c>
      <c r="AJ137" s="28">
        <f t="shared" si="18"/>
        <v>0</v>
      </c>
      <c r="AK137" s="3" t="e">
        <f t="shared" si="19"/>
        <v>#REF!</v>
      </c>
      <c r="AL137" s="5" t="e">
        <f>IF(AK137=0,"",RANK(AK137,AK$6:AK$353))</f>
        <v>#REF!</v>
      </c>
      <c r="AM137" s="13"/>
      <c r="AN137" s="14"/>
      <c r="AO137" s="14"/>
      <c r="AP137" s="14"/>
      <c r="AQ137" s="5">
        <f t="shared" si="43"/>
        <v>0</v>
      </c>
      <c r="AR137" s="5" t="str">
        <f>IF(AM137="","",RANK(AQ137,AQ$6:AQ$353))</f>
        <v/>
      </c>
      <c r="AS137" s="28">
        <f t="shared" si="44"/>
        <v>0</v>
      </c>
      <c r="AT137" s="3" t="e">
        <f t="shared" si="20"/>
        <v>#REF!</v>
      </c>
      <c r="AU137" s="5" t="e">
        <f>IF(AT137=0,"",RANK(AT137,AT$6:AT$353))</f>
        <v>#REF!</v>
      </c>
      <c r="AV137" s="13"/>
      <c r="AW137" s="14"/>
      <c r="AX137" s="14"/>
      <c r="AY137" s="14"/>
      <c r="AZ137" s="5">
        <f t="shared" si="21"/>
        <v>0</v>
      </c>
      <c r="BA137" s="5" t="str">
        <f>IF(AV137="","",RANK(AZ137,AZ$6:AZ$353))</f>
        <v/>
      </c>
      <c r="BB137" s="35">
        <f t="shared" si="22"/>
        <v>0</v>
      </c>
      <c r="BC137" s="3" t="e">
        <f t="shared" si="23"/>
        <v>#REF!</v>
      </c>
      <c r="BD137" s="5" t="e">
        <f>IF(BC137=0,"",RANK(BC137,BC$6:BC$353))</f>
        <v>#REF!</v>
      </c>
    </row>
    <row r="138" spans="2:56">
      <c r="B138" s="36" t="s">
        <v>625</v>
      </c>
      <c r="C138" s="41" t="s">
        <v>946</v>
      </c>
      <c r="D138" s="72" t="s">
        <v>909</v>
      </c>
      <c r="E138" s="13" t="s">
        <v>1577</v>
      </c>
      <c r="F138" s="14">
        <v>14</v>
      </c>
      <c r="G138" s="14">
        <v>15</v>
      </c>
      <c r="H138" s="14">
        <v>14</v>
      </c>
      <c r="I138" s="5">
        <f>SUM(F138:H138)</f>
        <v>43</v>
      </c>
      <c r="J138" s="5">
        <f>IF(E138="","",RANK(I138,I$6:I$353))</f>
        <v>86</v>
      </c>
      <c r="K138" s="28">
        <f>IF(J138="",0,I$354+1-J138)</f>
        <v>178</v>
      </c>
      <c r="L138" s="30"/>
      <c r="M138" s="31"/>
      <c r="N138" s="31"/>
      <c r="O138" s="31"/>
      <c r="P138" s="4">
        <f t="shared" si="12"/>
        <v>0</v>
      </c>
      <c r="Q138" s="5" t="str">
        <f>IF(L138="","",RANK(P138,P$6:P$353))</f>
        <v/>
      </c>
      <c r="R138" s="28">
        <f t="shared" si="13"/>
        <v>0</v>
      </c>
      <c r="S138" s="3" t="e">
        <f>R138+#REF!</f>
        <v>#REF!</v>
      </c>
      <c r="T138" s="5" t="e">
        <f>IF(S138=0,"",RANK(S138,S$6:S$353))</f>
        <v>#REF!</v>
      </c>
      <c r="U138" s="13"/>
      <c r="V138" s="14"/>
      <c r="W138" s="14"/>
      <c r="X138" s="14"/>
      <c r="Y138" s="5">
        <f t="shared" si="14"/>
        <v>0</v>
      </c>
      <c r="Z138" s="5" t="str">
        <f>IF(U138="","",RANK(Y138,Y$7:Y$353))</f>
        <v/>
      </c>
      <c r="AA138" s="28">
        <f t="shared" si="15"/>
        <v>0</v>
      </c>
      <c r="AB138" s="3" t="e">
        <f t="shared" si="16"/>
        <v>#REF!</v>
      </c>
      <c r="AC138" s="5" t="e">
        <f>IF(AB138=0,"",RANK(AB138,AB$6:AB$353))</f>
        <v>#REF!</v>
      </c>
      <c r="AD138" s="13"/>
      <c r="AE138" s="14"/>
      <c r="AF138" s="14"/>
      <c r="AG138" s="14"/>
      <c r="AH138" s="5">
        <f t="shared" si="17"/>
        <v>0</v>
      </c>
      <c r="AI138" s="5" t="str">
        <f>IF(AD138="","",RANK(AH138,AH$7:AH$353))</f>
        <v/>
      </c>
      <c r="AJ138" s="28">
        <f t="shared" si="18"/>
        <v>0</v>
      </c>
      <c r="AK138" s="3" t="e">
        <f t="shared" si="19"/>
        <v>#REF!</v>
      </c>
      <c r="AL138" s="5" t="e">
        <f>IF(AK138=0,"",RANK(AK138,AK$6:AK$353))</f>
        <v>#REF!</v>
      </c>
      <c r="AM138" s="13"/>
      <c r="AN138" s="14"/>
      <c r="AO138" s="14"/>
      <c r="AP138" s="14"/>
      <c r="AQ138" s="5">
        <f t="shared" si="43"/>
        <v>0</v>
      </c>
      <c r="AR138" s="5" t="str">
        <f>IF(AM138="","",RANK(AQ138,AQ$6:AQ$353))</f>
        <v/>
      </c>
      <c r="AS138" s="28">
        <f t="shared" si="44"/>
        <v>0</v>
      </c>
      <c r="AT138" s="3" t="e">
        <f t="shared" si="20"/>
        <v>#REF!</v>
      </c>
      <c r="AU138" s="5" t="e">
        <f>IF(AT138=0,"",RANK(AT138,AT$6:AT$353))</f>
        <v>#REF!</v>
      </c>
      <c r="AV138" s="13"/>
      <c r="AW138" s="14"/>
      <c r="AX138" s="14"/>
      <c r="AY138" s="14"/>
      <c r="AZ138" s="5">
        <f t="shared" si="21"/>
        <v>0</v>
      </c>
      <c r="BA138" s="5" t="str">
        <f>IF(AV138="","",RANK(AZ138,AZ$6:AZ$353))</f>
        <v/>
      </c>
      <c r="BB138" s="35">
        <f t="shared" si="22"/>
        <v>0</v>
      </c>
      <c r="BC138" s="3" t="e">
        <f t="shared" si="23"/>
        <v>#REF!</v>
      </c>
      <c r="BD138" s="5" t="e">
        <f>IF(BC138=0,"",RANK(BC138,BC$6:BC$353))</f>
        <v>#REF!</v>
      </c>
    </row>
    <row r="139" spans="2:56">
      <c r="B139" s="36" t="s">
        <v>624</v>
      </c>
      <c r="C139" s="41" t="s">
        <v>946</v>
      </c>
      <c r="D139" s="72" t="s">
        <v>908</v>
      </c>
      <c r="E139" s="13" t="s">
        <v>1576</v>
      </c>
      <c r="F139" s="14">
        <v>10</v>
      </c>
      <c r="G139" s="14">
        <v>11</v>
      </c>
      <c r="H139" s="14">
        <v>12</v>
      </c>
      <c r="I139" s="4">
        <f>SUM(F139:H139)</f>
        <v>33</v>
      </c>
      <c r="J139" s="5">
        <f>IF(E139="","",RANK(I139,I$6:I$353))</f>
        <v>239</v>
      </c>
      <c r="K139" s="28">
        <f>IF(J139="",0,I$354+1-J139)</f>
        <v>25</v>
      </c>
      <c r="L139" s="30"/>
      <c r="M139" s="31"/>
      <c r="N139" s="31"/>
      <c r="O139" s="31"/>
      <c r="P139" s="4">
        <f t="shared" si="12"/>
        <v>0</v>
      </c>
      <c r="Q139" s="5" t="str">
        <f>IF(L139="","",RANK(P139,P$6:P$353))</f>
        <v/>
      </c>
      <c r="R139" s="28">
        <f t="shared" si="13"/>
        <v>0</v>
      </c>
      <c r="S139" s="3" t="e">
        <f>R139+#REF!</f>
        <v>#REF!</v>
      </c>
      <c r="T139" s="5" t="e">
        <f>IF(S139=0,"",RANK(S139,S$6:S$353))</f>
        <v>#REF!</v>
      </c>
      <c r="U139" s="13"/>
      <c r="V139" s="14"/>
      <c r="W139" s="14"/>
      <c r="X139" s="14"/>
      <c r="Y139" s="5">
        <f t="shared" si="14"/>
        <v>0</v>
      </c>
      <c r="Z139" s="5" t="str">
        <f>IF(U139="","",RANK(Y139,Y$7:Y$353))</f>
        <v/>
      </c>
      <c r="AA139" s="28">
        <f t="shared" si="15"/>
        <v>0</v>
      </c>
      <c r="AB139" s="3" t="e">
        <f t="shared" si="16"/>
        <v>#REF!</v>
      </c>
      <c r="AC139" s="5" t="e">
        <f>IF(AB139=0,"",RANK(AB139,AB$6:AB$353))</f>
        <v>#REF!</v>
      </c>
      <c r="AD139" s="13"/>
      <c r="AE139" s="14"/>
      <c r="AF139" s="14"/>
      <c r="AG139" s="14"/>
      <c r="AH139" s="5">
        <f t="shared" si="17"/>
        <v>0</v>
      </c>
      <c r="AI139" s="5" t="str">
        <f>IF(AD139="","",RANK(AH139,AH$7:AH$353))</f>
        <v/>
      </c>
      <c r="AJ139" s="28">
        <f t="shared" si="18"/>
        <v>0</v>
      </c>
      <c r="AK139" s="3" t="e">
        <f t="shared" si="19"/>
        <v>#REF!</v>
      </c>
      <c r="AL139" s="5" t="e">
        <f>IF(AK139=0,"",RANK(AK139,AK$6:AK$353))</f>
        <v>#REF!</v>
      </c>
      <c r="AM139" s="13"/>
      <c r="AN139" s="14"/>
      <c r="AO139" s="14"/>
      <c r="AP139" s="14"/>
      <c r="AQ139" s="5">
        <f t="shared" si="43"/>
        <v>0</v>
      </c>
      <c r="AR139" s="5" t="str">
        <f>IF(AM139="","",RANK(AQ139,AQ$6:AQ$353))</f>
        <v/>
      </c>
      <c r="AS139" s="28">
        <f t="shared" si="44"/>
        <v>0</v>
      </c>
      <c r="AT139" s="3" t="e">
        <f t="shared" si="20"/>
        <v>#REF!</v>
      </c>
      <c r="AU139" s="5" t="e">
        <f>IF(AT139=0,"",RANK(AT139,AT$6:AT$353))</f>
        <v>#REF!</v>
      </c>
      <c r="AV139" s="13"/>
      <c r="AW139" s="14"/>
      <c r="AX139" s="14"/>
      <c r="AY139" s="14"/>
      <c r="AZ139" s="5">
        <f t="shared" si="21"/>
        <v>0</v>
      </c>
      <c r="BA139" s="5" t="str">
        <f>IF(AV139="","",RANK(AZ139,AZ$6:AZ$353))</f>
        <v/>
      </c>
      <c r="BB139" s="35">
        <f t="shared" si="22"/>
        <v>0</v>
      </c>
      <c r="BC139" s="3" t="e">
        <f t="shared" si="23"/>
        <v>#REF!</v>
      </c>
      <c r="BD139" s="5" t="e">
        <f>IF(BC139=0,"",RANK(BC139,BC$6:BC$353))</f>
        <v>#REF!</v>
      </c>
    </row>
    <row r="140" spans="2:56">
      <c r="B140" s="36" t="s">
        <v>623</v>
      </c>
      <c r="C140" s="41" t="s">
        <v>946</v>
      </c>
      <c r="D140" s="72" t="s">
        <v>907</v>
      </c>
      <c r="E140" s="30"/>
      <c r="F140" s="31"/>
      <c r="G140" s="31"/>
      <c r="H140" s="31"/>
      <c r="I140" s="4">
        <f>SUM(F140:H140)</f>
        <v>0</v>
      </c>
      <c r="J140" s="5" t="str">
        <f>IF(E140="","",RANK(I140,I$6:I$353))</f>
        <v/>
      </c>
      <c r="K140" s="28">
        <f>IF(J140="",0,I$354+1-J140)</f>
        <v>0</v>
      </c>
      <c r="L140" s="30"/>
      <c r="M140" s="31"/>
      <c r="N140" s="31"/>
      <c r="O140" s="31"/>
      <c r="P140" s="4">
        <f t="shared" si="12"/>
        <v>0</v>
      </c>
      <c r="Q140" s="5" t="str">
        <f>IF(L140="","",RANK(P140,P$6:P$353))</f>
        <v/>
      </c>
      <c r="R140" s="28">
        <f t="shared" si="13"/>
        <v>0</v>
      </c>
      <c r="S140" s="3" t="e">
        <f>R140+#REF!</f>
        <v>#REF!</v>
      </c>
      <c r="T140" s="5" t="e">
        <f>IF(S140=0,"",RANK(S140,S$6:S$353))</f>
        <v>#REF!</v>
      </c>
      <c r="U140" s="13"/>
      <c r="V140" s="14"/>
      <c r="W140" s="14"/>
      <c r="X140" s="14"/>
      <c r="Y140" s="5">
        <f t="shared" si="14"/>
        <v>0</v>
      </c>
      <c r="Z140" s="5" t="str">
        <f>IF(U140="","",RANK(Y140,Y$7:Y$353))</f>
        <v/>
      </c>
      <c r="AA140" s="28">
        <f t="shared" si="15"/>
        <v>0</v>
      </c>
      <c r="AB140" s="3" t="e">
        <f t="shared" si="16"/>
        <v>#REF!</v>
      </c>
      <c r="AC140" s="5" t="e">
        <f>IF(AB140=0,"",RANK(AB140,AB$6:AB$353))</f>
        <v>#REF!</v>
      </c>
      <c r="AD140" s="13"/>
      <c r="AE140" s="14"/>
      <c r="AF140" s="14"/>
      <c r="AG140" s="14"/>
      <c r="AH140" s="5">
        <f t="shared" si="17"/>
        <v>0</v>
      </c>
      <c r="AI140" s="5" t="str">
        <f>IF(AD140="","",RANK(AH140,AH$7:AH$353))</f>
        <v/>
      </c>
      <c r="AJ140" s="28">
        <f t="shared" si="18"/>
        <v>0</v>
      </c>
      <c r="AK140" s="3" t="e">
        <f t="shared" si="19"/>
        <v>#REF!</v>
      </c>
      <c r="AL140" s="5" t="e">
        <f>IF(AK140=0,"",RANK(AK140,AK$6:AK$353))</f>
        <v>#REF!</v>
      </c>
      <c r="AM140" s="13"/>
      <c r="AN140" s="14"/>
      <c r="AO140" s="14"/>
      <c r="AP140" s="14"/>
      <c r="AQ140" s="5">
        <f t="shared" si="43"/>
        <v>0</v>
      </c>
      <c r="AR140" s="5" t="str">
        <f>IF(AM140="","",RANK(AQ140,AQ$6:AQ$353))</f>
        <v/>
      </c>
      <c r="AS140" s="28">
        <f t="shared" si="44"/>
        <v>0</v>
      </c>
      <c r="AT140" s="3" t="e">
        <f t="shared" si="20"/>
        <v>#REF!</v>
      </c>
      <c r="AU140" s="5" t="e">
        <f>IF(AT140=0,"",RANK(AT140,AT$6:AT$353))</f>
        <v>#REF!</v>
      </c>
      <c r="AV140" s="13"/>
      <c r="AW140" s="14"/>
      <c r="AX140" s="14"/>
      <c r="AY140" s="14"/>
      <c r="AZ140" s="5">
        <f t="shared" si="21"/>
        <v>0</v>
      </c>
      <c r="BA140" s="5" t="str">
        <f>IF(AV140="","",RANK(AZ140,AZ$6:AZ$353))</f>
        <v/>
      </c>
      <c r="BB140" s="35">
        <f t="shared" si="22"/>
        <v>0</v>
      </c>
      <c r="BC140" s="3" t="e">
        <f t="shared" si="23"/>
        <v>#REF!</v>
      </c>
      <c r="BD140" s="5" t="e">
        <f>IF(BC140=0,"",RANK(BC140,BC$6:BC$353))</f>
        <v>#REF!</v>
      </c>
    </row>
    <row r="141" spans="2:56">
      <c r="B141" s="36" t="s">
        <v>622</v>
      </c>
      <c r="C141" s="41" t="s">
        <v>946</v>
      </c>
      <c r="D141" s="72" t="s">
        <v>906</v>
      </c>
      <c r="E141" s="30"/>
      <c r="F141" s="31"/>
      <c r="G141" s="31"/>
      <c r="H141" s="31"/>
      <c r="I141" s="4">
        <f>SUM(F141:H141)</f>
        <v>0</v>
      </c>
      <c r="J141" s="5" t="str">
        <f>IF(E141="","",RANK(I141,I$6:I$353))</f>
        <v/>
      </c>
      <c r="K141" s="28">
        <f>IF(J141="",0,I$354+1-J141)</f>
        <v>0</v>
      </c>
      <c r="L141" s="30"/>
      <c r="M141" s="31"/>
      <c r="N141" s="31"/>
      <c r="O141" s="31"/>
      <c r="P141" s="4">
        <f t="shared" si="12"/>
        <v>0</v>
      </c>
      <c r="Q141" s="5" t="str">
        <f>IF(L141="","",RANK(P141,P$6:P$353))</f>
        <v/>
      </c>
      <c r="R141" s="28">
        <f t="shared" si="13"/>
        <v>0</v>
      </c>
      <c r="S141" s="3" t="e">
        <f>R141+#REF!</f>
        <v>#REF!</v>
      </c>
      <c r="T141" s="5" t="e">
        <f>IF(S141=0,"",RANK(S141,S$6:S$353))</f>
        <v>#REF!</v>
      </c>
      <c r="U141" s="13"/>
      <c r="V141" s="14"/>
      <c r="W141" s="14"/>
      <c r="X141" s="14"/>
      <c r="Y141" s="5">
        <f t="shared" si="14"/>
        <v>0</v>
      </c>
      <c r="Z141" s="5" t="str">
        <f>IF(U141="","",RANK(Y141,Y$7:Y$353))</f>
        <v/>
      </c>
      <c r="AA141" s="28">
        <f t="shared" si="15"/>
        <v>0</v>
      </c>
      <c r="AB141" s="3" t="e">
        <f t="shared" si="16"/>
        <v>#REF!</v>
      </c>
      <c r="AC141" s="5" t="e">
        <f>IF(AB141=0,"",RANK(AB141,AB$6:AB$353))</f>
        <v>#REF!</v>
      </c>
      <c r="AD141" s="13"/>
      <c r="AE141" s="14"/>
      <c r="AF141" s="14"/>
      <c r="AG141" s="14"/>
      <c r="AH141" s="5">
        <f t="shared" si="17"/>
        <v>0</v>
      </c>
      <c r="AI141" s="5" t="str">
        <f>IF(AD141="","",RANK(AH141,AH$7:AH$353))</f>
        <v/>
      </c>
      <c r="AJ141" s="28">
        <f t="shared" si="18"/>
        <v>0</v>
      </c>
      <c r="AK141" s="3" t="e">
        <f t="shared" si="19"/>
        <v>#REF!</v>
      </c>
      <c r="AL141" s="5" t="e">
        <f>IF(AK141=0,"",RANK(AK141,AK$6:AK$353))</f>
        <v>#REF!</v>
      </c>
      <c r="AM141" s="13"/>
      <c r="AN141" s="14"/>
      <c r="AO141" s="14"/>
      <c r="AP141" s="14"/>
      <c r="AQ141" s="5">
        <f t="shared" si="43"/>
        <v>0</v>
      </c>
      <c r="AR141" s="5" t="str">
        <f>IF(AM141="","",RANK(AQ141,AQ$6:AQ$353))</f>
        <v/>
      </c>
      <c r="AS141" s="28">
        <f t="shared" si="44"/>
        <v>0</v>
      </c>
      <c r="AT141" s="3" t="e">
        <f t="shared" si="20"/>
        <v>#REF!</v>
      </c>
      <c r="AU141" s="5" t="e">
        <f>IF(AT141=0,"",RANK(AT141,AT$6:AT$353))</f>
        <v>#REF!</v>
      </c>
      <c r="AV141" s="13"/>
      <c r="AW141" s="14"/>
      <c r="AX141" s="14"/>
      <c r="AY141" s="14"/>
      <c r="AZ141" s="5">
        <f t="shared" si="21"/>
        <v>0</v>
      </c>
      <c r="BA141" s="5" t="str">
        <f>IF(AV141="","",RANK(AZ141,AZ$6:AZ$353))</f>
        <v/>
      </c>
      <c r="BB141" s="35">
        <f t="shared" si="22"/>
        <v>0</v>
      </c>
      <c r="BC141" s="3" t="e">
        <f t="shared" si="23"/>
        <v>#REF!</v>
      </c>
      <c r="BD141" s="5" t="e">
        <f>IF(BC141=0,"",RANK(BC141,BC$6:BC$353))</f>
        <v>#REF!</v>
      </c>
    </row>
    <row r="142" spans="2:56">
      <c r="B142" s="36" t="s">
        <v>621</v>
      </c>
      <c r="C142" s="41" t="s">
        <v>946</v>
      </c>
      <c r="D142" s="72" t="s">
        <v>905</v>
      </c>
      <c r="E142" s="30"/>
      <c r="F142" s="31"/>
      <c r="G142" s="31"/>
      <c r="H142" s="31"/>
      <c r="I142" s="4">
        <f>SUM(F142:H142)</f>
        <v>0</v>
      </c>
      <c r="J142" s="5" t="str">
        <f>IF(E142="","",RANK(I142,I$6:I$353))</f>
        <v/>
      </c>
      <c r="K142" s="28">
        <f>IF(J142="",0,I$354+1-J142)</f>
        <v>0</v>
      </c>
      <c r="L142" s="30"/>
      <c r="M142" s="31"/>
      <c r="N142" s="31"/>
      <c r="O142" s="31"/>
      <c r="P142" s="4">
        <f t="shared" si="12"/>
        <v>0</v>
      </c>
      <c r="Q142" s="5" t="str">
        <f>IF(L142="","",RANK(P142,P$6:P$353))</f>
        <v/>
      </c>
      <c r="R142" s="28">
        <f t="shared" si="13"/>
        <v>0</v>
      </c>
      <c r="S142" s="3" t="e">
        <f>R142+#REF!</f>
        <v>#REF!</v>
      </c>
      <c r="T142" s="5" t="e">
        <f>IF(S142=0,"",RANK(S142,S$6:S$353))</f>
        <v>#REF!</v>
      </c>
      <c r="U142" s="13"/>
      <c r="V142" s="14"/>
      <c r="W142" s="14"/>
      <c r="X142" s="14"/>
      <c r="Y142" s="5">
        <f t="shared" si="14"/>
        <v>0</v>
      </c>
      <c r="Z142" s="5" t="str">
        <f>IF(U142="","",RANK(Y142,Y$7:Y$353))</f>
        <v/>
      </c>
      <c r="AA142" s="28">
        <f t="shared" si="15"/>
        <v>0</v>
      </c>
      <c r="AB142" s="3" t="e">
        <f t="shared" si="16"/>
        <v>#REF!</v>
      </c>
      <c r="AC142" s="5" t="e">
        <f>IF(AB142=0,"",RANK(AB142,AB$6:AB$353))</f>
        <v>#REF!</v>
      </c>
      <c r="AD142" s="13"/>
      <c r="AE142" s="14"/>
      <c r="AF142" s="14"/>
      <c r="AG142" s="14"/>
      <c r="AH142" s="5">
        <f t="shared" si="17"/>
        <v>0</v>
      </c>
      <c r="AI142" s="5" t="str">
        <f>IF(AD142="","",RANK(AH142,AH$7:AH$353))</f>
        <v/>
      </c>
      <c r="AJ142" s="28">
        <f t="shared" si="18"/>
        <v>0</v>
      </c>
      <c r="AK142" s="3" t="e">
        <f t="shared" si="19"/>
        <v>#REF!</v>
      </c>
      <c r="AL142" s="5" t="e">
        <f>IF(AK142=0,"",RANK(AK142,AK$6:AK$353))</f>
        <v>#REF!</v>
      </c>
      <c r="AM142" s="13"/>
      <c r="AN142" s="14"/>
      <c r="AO142" s="14"/>
      <c r="AP142" s="14"/>
      <c r="AQ142" s="5">
        <f t="shared" si="43"/>
        <v>0</v>
      </c>
      <c r="AR142" s="5" t="str">
        <f>IF(AM142="","",RANK(AQ142,AQ$6:AQ$353))</f>
        <v/>
      </c>
      <c r="AS142" s="28">
        <f t="shared" si="44"/>
        <v>0</v>
      </c>
      <c r="AT142" s="3" t="e">
        <f t="shared" si="20"/>
        <v>#REF!</v>
      </c>
      <c r="AU142" s="5" t="e">
        <f>IF(AT142=0,"",RANK(AT142,AT$6:AT$353))</f>
        <v>#REF!</v>
      </c>
      <c r="AV142" s="13"/>
      <c r="AW142" s="14"/>
      <c r="AX142" s="14"/>
      <c r="AY142" s="14"/>
      <c r="AZ142" s="5">
        <f t="shared" si="21"/>
        <v>0</v>
      </c>
      <c r="BA142" s="5" t="str">
        <f>IF(AV142="","",RANK(AZ142,AZ$6:AZ$353))</f>
        <v/>
      </c>
      <c r="BB142" s="35">
        <f t="shared" si="22"/>
        <v>0</v>
      </c>
      <c r="BC142" s="3" t="e">
        <f t="shared" si="23"/>
        <v>#REF!</v>
      </c>
      <c r="BD142" s="5" t="e">
        <f>IF(BC142=0,"",RANK(BC142,BC$6:BC$353))</f>
        <v>#REF!</v>
      </c>
    </row>
    <row r="143" spans="2:56">
      <c r="B143" s="36" t="s">
        <v>1295</v>
      </c>
      <c r="C143" s="41" t="s">
        <v>935</v>
      </c>
      <c r="D143" s="72" t="s">
        <v>1293</v>
      </c>
      <c r="E143" s="30" t="s">
        <v>1480</v>
      </c>
      <c r="F143" s="31">
        <v>14</v>
      </c>
      <c r="G143" s="31">
        <v>17</v>
      </c>
      <c r="H143" s="31">
        <v>18</v>
      </c>
      <c r="I143" s="4">
        <f>SUM(F143:H143)</f>
        <v>49</v>
      </c>
      <c r="J143" s="5">
        <f>IF(E143="","",RANK(I143,I$6:I$353))</f>
        <v>18</v>
      </c>
      <c r="K143" s="28">
        <f>IF(J143="",0,I$354+1-J143)</f>
        <v>246</v>
      </c>
      <c r="L143" s="30"/>
      <c r="M143" s="31"/>
      <c r="N143" s="31"/>
      <c r="O143" s="31"/>
      <c r="P143" s="4">
        <f t="shared" si="12"/>
        <v>0</v>
      </c>
      <c r="Q143" s="5" t="str">
        <f>IF(L143="","",RANK(P143,P$6:P$353))</f>
        <v/>
      </c>
      <c r="R143" s="28">
        <f t="shared" si="13"/>
        <v>0</v>
      </c>
      <c r="S143" s="3" t="e">
        <f>R143+#REF!</f>
        <v>#REF!</v>
      </c>
      <c r="T143" s="5" t="e">
        <f>IF(S143=0,"",RANK(S143,S$6:S$353))</f>
        <v>#REF!</v>
      </c>
      <c r="U143" s="13"/>
      <c r="V143" s="14"/>
      <c r="W143" s="14"/>
      <c r="X143" s="14"/>
      <c r="Y143" s="5">
        <f t="shared" si="14"/>
        <v>0</v>
      </c>
      <c r="Z143" s="5" t="str">
        <f>IF(U143="","",RANK(Y143,Y$7:Y$353))</f>
        <v/>
      </c>
      <c r="AA143" s="28">
        <f t="shared" si="15"/>
        <v>0</v>
      </c>
      <c r="AB143" s="3" t="e">
        <f t="shared" si="16"/>
        <v>#REF!</v>
      </c>
      <c r="AC143" s="5" t="e">
        <f>IF(AB143=0,"",RANK(AB143,AB$6:AB$353))</f>
        <v>#REF!</v>
      </c>
      <c r="AD143" s="13"/>
      <c r="AE143" s="14"/>
      <c r="AF143" s="14"/>
      <c r="AG143" s="14"/>
      <c r="AH143" s="5">
        <f t="shared" si="17"/>
        <v>0</v>
      </c>
      <c r="AI143" s="5" t="str">
        <f>IF(AD143="","",RANK(AH143,AH$7:AH$353))</f>
        <v/>
      </c>
      <c r="AJ143" s="28">
        <f t="shared" si="18"/>
        <v>0</v>
      </c>
      <c r="AK143" s="3" t="e">
        <f t="shared" si="19"/>
        <v>#REF!</v>
      </c>
      <c r="AL143" s="5" t="e">
        <f>IF(AK143=0,"",RANK(AK143,AK$6:AK$353))</f>
        <v>#REF!</v>
      </c>
      <c r="AM143" s="13"/>
      <c r="AN143" s="14"/>
      <c r="AO143" s="14"/>
      <c r="AP143" s="14"/>
      <c r="AQ143" s="5">
        <f t="shared" si="43"/>
        <v>0</v>
      </c>
      <c r="AR143" s="5" t="str">
        <f>IF(AM143="","",RANK(AQ143,AQ$6:AQ$353))</f>
        <v/>
      </c>
      <c r="AS143" s="28">
        <f t="shared" si="44"/>
        <v>0</v>
      </c>
      <c r="AT143" s="3" t="e">
        <f t="shared" si="20"/>
        <v>#REF!</v>
      </c>
      <c r="AU143" s="5" t="e">
        <f>IF(AT143=0,"",RANK(AT143,AT$6:AT$353))</f>
        <v>#REF!</v>
      </c>
      <c r="AV143" s="13"/>
      <c r="AW143" s="14"/>
      <c r="AX143" s="14"/>
      <c r="AY143" s="14"/>
      <c r="AZ143" s="5">
        <f t="shared" si="21"/>
        <v>0</v>
      </c>
      <c r="BA143" s="5" t="str">
        <f>IF(AV143="","",RANK(AZ143,AZ$6:AZ$353))</f>
        <v/>
      </c>
      <c r="BB143" s="35">
        <f t="shared" si="22"/>
        <v>0</v>
      </c>
      <c r="BC143" s="3" t="e">
        <f t="shared" si="23"/>
        <v>#REF!</v>
      </c>
      <c r="BD143" s="5" t="e">
        <f>IF(BC143=0,"",RANK(BC143,BC$6:BC$353))</f>
        <v>#REF!</v>
      </c>
    </row>
    <row r="144" spans="2:56">
      <c r="B144" s="36" t="s">
        <v>515</v>
      </c>
      <c r="C144" s="41" t="s">
        <v>935</v>
      </c>
      <c r="D144" s="72" t="s">
        <v>799</v>
      </c>
      <c r="E144" s="30" t="s">
        <v>1475</v>
      </c>
      <c r="F144" s="31">
        <v>14</v>
      </c>
      <c r="G144" s="31">
        <v>18</v>
      </c>
      <c r="H144" s="31">
        <v>15</v>
      </c>
      <c r="I144" s="4">
        <f>SUM(F144:H144)</f>
        <v>47</v>
      </c>
      <c r="J144" s="5">
        <f>IF(E144="","",RANK(I144,I$6:I$353))</f>
        <v>32</v>
      </c>
      <c r="K144" s="28">
        <f>IF(J144="",0,I$354+1-J144)</f>
        <v>232</v>
      </c>
      <c r="L144" s="30"/>
      <c r="M144" s="31"/>
      <c r="N144" s="31"/>
      <c r="O144" s="31"/>
      <c r="P144" s="4">
        <f t="shared" si="12"/>
        <v>0</v>
      </c>
      <c r="Q144" s="5" t="str">
        <f>IF(L144="","",RANK(P144,P$6:P$353))</f>
        <v/>
      </c>
      <c r="R144" s="28">
        <f t="shared" si="13"/>
        <v>0</v>
      </c>
      <c r="S144" s="3" t="e">
        <f>R144+#REF!</f>
        <v>#REF!</v>
      </c>
      <c r="T144" s="5" t="e">
        <f>IF(S144=0,"",RANK(S144,S$6:S$353))</f>
        <v>#REF!</v>
      </c>
      <c r="U144" s="13"/>
      <c r="V144" s="14"/>
      <c r="W144" s="14"/>
      <c r="X144" s="14"/>
      <c r="Y144" s="5">
        <f t="shared" si="14"/>
        <v>0</v>
      </c>
      <c r="Z144" s="5" t="str">
        <f>IF(U144="","",RANK(Y144,Y$7:Y$353))</f>
        <v/>
      </c>
      <c r="AA144" s="28">
        <f t="shared" si="15"/>
        <v>0</v>
      </c>
      <c r="AB144" s="3" t="e">
        <f t="shared" si="16"/>
        <v>#REF!</v>
      </c>
      <c r="AC144" s="5" t="e">
        <f>IF(AB144=0,"",RANK(AB144,AB$6:AB$353))</f>
        <v>#REF!</v>
      </c>
      <c r="AD144" s="13"/>
      <c r="AE144" s="14"/>
      <c r="AF144" s="14"/>
      <c r="AG144" s="14"/>
      <c r="AH144" s="5">
        <f t="shared" si="17"/>
        <v>0</v>
      </c>
      <c r="AI144" s="5" t="str">
        <f>IF(AD144="","",RANK(AH144,AH$7:AH$353))</f>
        <v/>
      </c>
      <c r="AJ144" s="28">
        <f t="shared" si="18"/>
        <v>0</v>
      </c>
      <c r="AK144" s="3" t="e">
        <f t="shared" si="19"/>
        <v>#REF!</v>
      </c>
      <c r="AL144" s="5" t="e">
        <f>IF(AK144=0,"",RANK(AK144,AK$6:AK$353))</f>
        <v>#REF!</v>
      </c>
      <c r="AM144" s="13"/>
      <c r="AN144" s="14"/>
      <c r="AO144" s="14"/>
      <c r="AP144" s="14"/>
      <c r="AQ144" s="5">
        <f t="shared" si="43"/>
        <v>0</v>
      </c>
      <c r="AR144" s="5" t="str">
        <f>IF(AM144="","",RANK(AQ144,AQ$6:AQ$353))</f>
        <v/>
      </c>
      <c r="AS144" s="28">
        <f t="shared" si="44"/>
        <v>0</v>
      </c>
      <c r="AT144" s="3" t="e">
        <f t="shared" si="20"/>
        <v>#REF!</v>
      </c>
      <c r="AU144" s="5" t="e">
        <f>IF(AT144=0,"",RANK(AT144,AT$6:AT$353))</f>
        <v>#REF!</v>
      </c>
      <c r="AV144" s="13"/>
      <c r="AW144" s="14"/>
      <c r="AX144" s="14"/>
      <c r="AY144" s="14"/>
      <c r="AZ144" s="5">
        <f t="shared" si="21"/>
        <v>0</v>
      </c>
      <c r="BA144" s="5" t="str">
        <f>IF(AV144="","",RANK(AZ144,AZ$6:AZ$353))</f>
        <v/>
      </c>
      <c r="BB144" s="35">
        <f t="shared" si="22"/>
        <v>0</v>
      </c>
      <c r="BC144" s="3" t="e">
        <f t="shared" si="23"/>
        <v>#REF!</v>
      </c>
      <c r="BD144" s="5" t="e">
        <f>IF(BC144=0,"",RANK(BC144,BC$6:BC$353))</f>
        <v>#REF!</v>
      </c>
    </row>
    <row r="145" spans="2:56">
      <c r="B145" s="36" t="s">
        <v>514</v>
      </c>
      <c r="C145" s="41" t="s">
        <v>935</v>
      </c>
      <c r="D145" s="72" t="s">
        <v>798</v>
      </c>
      <c r="E145" s="30" t="s">
        <v>1474</v>
      </c>
      <c r="F145" s="31">
        <v>14</v>
      </c>
      <c r="G145" s="31">
        <v>14</v>
      </c>
      <c r="H145" s="31">
        <v>18</v>
      </c>
      <c r="I145" s="4">
        <f>SUM(F145:H145)</f>
        <v>46</v>
      </c>
      <c r="J145" s="5">
        <f>IF(E145="","",RANK(I145,I$6:I$353))</f>
        <v>42</v>
      </c>
      <c r="K145" s="28">
        <f>IF(J145="",0,I$354+1-J145)</f>
        <v>222</v>
      </c>
      <c r="L145" s="30"/>
      <c r="M145" s="31"/>
      <c r="N145" s="31"/>
      <c r="O145" s="31"/>
      <c r="P145" s="4">
        <f t="shared" si="12"/>
        <v>0</v>
      </c>
      <c r="Q145" s="5" t="str">
        <f>IF(L145="","",RANK(P145,P$6:P$353))</f>
        <v/>
      </c>
      <c r="R145" s="28">
        <f t="shared" si="13"/>
        <v>0</v>
      </c>
      <c r="S145" s="3" t="e">
        <f>R145+#REF!</f>
        <v>#REF!</v>
      </c>
      <c r="T145" s="5" t="e">
        <f>IF(S145=0,"",RANK(S145,S$6:S$353))</f>
        <v>#REF!</v>
      </c>
      <c r="U145" s="13"/>
      <c r="V145" s="14"/>
      <c r="W145" s="14"/>
      <c r="X145" s="14"/>
      <c r="Y145" s="5">
        <f t="shared" si="14"/>
        <v>0</v>
      </c>
      <c r="Z145" s="5" t="str">
        <f>IF(U145="","",RANK(Y145,Y$7:Y$353))</f>
        <v/>
      </c>
      <c r="AA145" s="28">
        <f t="shared" si="15"/>
        <v>0</v>
      </c>
      <c r="AB145" s="3" t="e">
        <f t="shared" si="16"/>
        <v>#REF!</v>
      </c>
      <c r="AC145" s="5" t="e">
        <f>IF(AB145=0,"",RANK(AB145,AB$6:AB$353))</f>
        <v>#REF!</v>
      </c>
      <c r="AD145" s="13"/>
      <c r="AE145" s="14"/>
      <c r="AF145" s="14"/>
      <c r="AG145" s="14"/>
      <c r="AH145" s="5">
        <f t="shared" si="17"/>
        <v>0</v>
      </c>
      <c r="AI145" s="5" t="str">
        <f>IF(AD145="","",RANK(AH145,AH$7:AH$353))</f>
        <v/>
      </c>
      <c r="AJ145" s="28">
        <f t="shared" si="18"/>
        <v>0</v>
      </c>
      <c r="AK145" s="3" t="e">
        <f t="shared" si="19"/>
        <v>#REF!</v>
      </c>
      <c r="AL145" s="5" t="e">
        <f>IF(AK145=0,"",RANK(AK145,AK$6:AK$353))</f>
        <v>#REF!</v>
      </c>
      <c r="AM145" s="13"/>
      <c r="AN145" s="14"/>
      <c r="AO145" s="14"/>
      <c r="AP145" s="14"/>
      <c r="AQ145" s="5">
        <f t="shared" si="43"/>
        <v>0</v>
      </c>
      <c r="AR145" s="5" t="str">
        <f>IF(AM145="","",RANK(AQ145,AQ$6:AQ$353))</f>
        <v/>
      </c>
      <c r="AS145" s="28">
        <f t="shared" si="44"/>
        <v>0</v>
      </c>
      <c r="AT145" s="3" t="e">
        <f t="shared" si="20"/>
        <v>#REF!</v>
      </c>
      <c r="AU145" s="5" t="e">
        <f>IF(AT145=0,"",RANK(AT145,AT$6:AT$353))</f>
        <v>#REF!</v>
      </c>
      <c r="AV145" s="13"/>
      <c r="AW145" s="14"/>
      <c r="AX145" s="14"/>
      <c r="AY145" s="14"/>
      <c r="AZ145" s="5">
        <f t="shared" si="21"/>
        <v>0</v>
      </c>
      <c r="BA145" s="5" t="str">
        <f>IF(AV145="","",RANK(AZ145,AZ$6:AZ$353))</f>
        <v/>
      </c>
      <c r="BB145" s="35">
        <f t="shared" si="22"/>
        <v>0</v>
      </c>
      <c r="BC145" s="3" t="e">
        <f t="shared" si="23"/>
        <v>#REF!</v>
      </c>
      <c r="BD145" s="5" t="e">
        <f>IF(BC145=0,"",RANK(BC145,BC$6:BC$353))</f>
        <v>#REF!</v>
      </c>
    </row>
    <row r="146" spans="2:56">
      <c r="B146" s="36" t="s">
        <v>518</v>
      </c>
      <c r="C146" s="41" t="s">
        <v>935</v>
      </c>
      <c r="D146" s="72" t="s">
        <v>802</v>
      </c>
      <c r="E146" s="30" t="s">
        <v>1477</v>
      </c>
      <c r="F146" s="31">
        <v>13</v>
      </c>
      <c r="G146" s="31">
        <v>17</v>
      </c>
      <c r="H146" s="31">
        <v>15</v>
      </c>
      <c r="I146" s="4">
        <f>SUM(F146:H146)</f>
        <v>45</v>
      </c>
      <c r="J146" s="5">
        <f>IF(E146="","",RANK(I146,I$6:I$353))</f>
        <v>57</v>
      </c>
      <c r="K146" s="28">
        <f>IF(J146="",0,I$354+1-J146)</f>
        <v>207</v>
      </c>
      <c r="L146" s="30"/>
      <c r="M146" s="31"/>
      <c r="N146" s="31"/>
      <c r="O146" s="31"/>
      <c r="P146" s="4">
        <f t="shared" si="12"/>
        <v>0</v>
      </c>
      <c r="Q146" s="5" t="str">
        <f>IF(L146="","",RANK(P146,P$6:P$353))</f>
        <v/>
      </c>
      <c r="R146" s="28">
        <f t="shared" si="13"/>
        <v>0</v>
      </c>
      <c r="S146" s="3" t="e">
        <f>R146+#REF!</f>
        <v>#REF!</v>
      </c>
      <c r="T146" s="5" t="e">
        <f>IF(S146=0,"",RANK(S146,S$6:S$353))</f>
        <v>#REF!</v>
      </c>
      <c r="U146" s="13"/>
      <c r="V146" s="14"/>
      <c r="W146" s="14"/>
      <c r="X146" s="14"/>
      <c r="Y146" s="5">
        <f t="shared" si="14"/>
        <v>0</v>
      </c>
      <c r="Z146" s="5" t="str">
        <f>IF(U146="","",RANK(Y146,Y$7:Y$353))</f>
        <v/>
      </c>
      <c r="AA146" s="28">
        <f t="shared" si="15"/>
        <v>0</v>
      </c>
      <c r="AB146" s="3" t="e">
        <f t="shared" si="16"/>
        <v>#REF!</v>
      </c>
      <c r="AC146" s="5" t="e">
        <f>IF(AB146=0,"",RANK(AB146,AB$6:AB$353))</f>
        <v>#REF!</v>
      </c>
      <c r="AD146" s="13"/>
      <c r="AE146" s="14"/>
      <c r="AF146" s="14"/>
      <c r="AG146" s="14"/>
      <c r="AH146" s="5">
        <f t="shared" si="17"/>
        <v>0</v>
      </c>
      <c r="AI146" s="5" t="str">
        <f>IF(AD146="","",RANK(AH146,AH$7:AH$353))</f>
        <v/>
      </c>
      <c r="AJ146" s="28">
        <f t="shared" si="18"/>
        <v>0</v>
      </c>
      <c r="AK146" s="3" t="e">
        <f t="shared" si="19"/>
        <v>#REF!</v>
      </c>
      <c r="AL146" s="5" t="e">
        <f>IF(AK146=0,"",RANK(AK146,AK$6:AK$353))</f>
        <v>#REF!</v>
      </c>
      <c r="AM146" s="30"/>
      <c r="AN146" s="31"/>
      <c r="AO146" s="31"/>
      <c r="AP146" s="31"/>
      <c r="AQ146" s="5">
        <f t="shared" si="43"/>
        <v>0</v>
      </c>
      <c r="AR146" s="5" t="str">
        <f>IF(AM146="","",RANK(AQ146,AQ$6:AQ$353))</f>
        <v/>
      </c>
      <c r="AS146" s="28">
        <f t="shared" si="44"/>
        <v>0</v>
      </c>
      <c r="AT146" s="3" t="e">
        <f t="shared" si="20"/>
        <v>#REF!</v>
      </c>
      <c r="AU146" s="5" t="e">
        <f>IF(AT146=0,"",RANK(AT146,AT$6:AT$353))</f>
        <v>#REF!</v>
      </c>
      <c r="AV146" s="13"/>
      <c r="AW146" s="14"/>
      <c r="AX146" s="14"/>
      <c r="AY146" s="14"/>
      <c r="AZ146" s="5">
        <f t="shared" si="21"/>
        <v>0</v>
      </c>
      <c r="BA146" s="5" t="str">
        <f>IF(AV146="","",RANK(AZ146,AZ$6:AZ$353))</f>
        <v/>
      </c>
      <c r="BB146" s="35">
        <f t="shared" si="22"/>
        <v>0</v>
      </c>
      <c r="BC146" s="3" t="e">
        <f t="shared" si="23"/>
        <v>#REF!</v>
      </c>
      <c r="BD146" s="5" t="e">
        <f>IF(BC146=0,"",RANK(BC146,BC$6:BC$353))</f>
        <v>#REF!</v>
      </c>
    </row>
    <row r="147" spans="2:56">
      <c r="B147" s="36" t="s">
        <v>519</v>
      </c>
      <c r="C147" s="41" t="s">
        <v>935</v>
      </c>
      <c r="D147" s="72" t="s">
        <v>803</v>
      </c>
      <c r="E147" s="13" t="s">
        <v>1478</v>
      </c>
      <c r="F147" s="14">
        <v>12</v>
      </c>
      <c r="G147" s="14">
        <v>16</v>
      </c>
      <c r="H147" s="14">
        <v>14</v>
      </c>
      <c r="I147" s="4">
        <f>SUM(F147:H147)</f>
        <v>42</v>
      </c>
      <c r="J147" s="5">
        <f>IF(E147="","",RANK(I147,I$6:I$353))</f>
        <v>105</v>
      </c>
      <c r="K147" s="28">
        <f>IF(J147="",0,I$354+1-J147)</f>
        <v>159</v>
      </c>
      <c r="L147" s="30"/>
      <c r="M147" s="31"/>
      <c r="N147" s="31"/>
      <c r="O147" s="31"/>
      <c r="P147" s="4">
        <f t="shared" si="12"/>
        <v>0</v>
      </c>
      <c r="Q147" s="5" t="str">
        <f>IF(L147="","",RANK(P147,P$6:P$353))</f>
        <v/>
      </c>
      <c r="R147" s="28">
        <f t="shared" si="13"/>
        <v>0</v>
      </c>
      <c r="S147" s="3" t="e">
        <f>R147+#REF!</f>
        <v>#REF!</v>
      </c>
      <c r="T147" s="5" t="e">
        <f>IF(S147=0,"",RANK(S147,S$6:S$353))</f>
        <v>#REF!</v>
      </c>
      <c r="U147" s="13"/>
      <c r="V147" s="14"/>
      <c r="W147" s="14"/>
      <c r="X147" s="14"/>
      <c r="Y147" s="5">
        <f t="shared" si="14"/>
        <v>0</v>
      </c>
      <c r="Z147" s="5" t="str">
        <f>IF(U147="","",RANK(Y147,Y$7:Y$353))</f>
        <v/>
      </c>
      <c r="AA147" s="28">
        <f t="shared" si="15"/>
        <v>0</v>
      </c>
      <c r="AB147" s="3" t="e">
        <f t="shared" si="16"/>
        <v>#REF!</v>
      </c>
      <c r="AC147" s="5" t="e">
        <f>IF(AB147=0,"",RANK(AB147,AB$6:AB$353))</f>
        <v>#REF!</v>
      </c>
      <c r="AD147" s="13"/>
      <c r="AE147" s="14"/>
      <c r="AF147" s="14"/>
      <c r="AG147" s="14"/>
      <c r="AH147" s="5">
        <f t="shared" si="17"/>
        <v>0</v>
      </c>
      <c r="AI147" s="5" t="str">
        <f>IF(AD147="","",RANK(AH147,AH$7:AH$353))</f>
        <v/>
      </c>
      <c r="AJ147" s="28">
        <f t="shared" si="18"/>
        <v>0</v>
      </c>
      <c r="AK147" s="3" t="e">
        <f t="shared" si="19"/>
        <v>#REF!</v>
      </c>
      <c r="AL147" s="5" t="e">
        <f>IF(AK147=0,"",RANK(AK147,AK$6:AK$353))</f>
        <v>#REF!</v>
      </c>
      <c r="AM147" s="30"/>
      <c r="AN147" s="31"/>
      <c r="AO147" s="31"/>
      <c r="AP147" s="31"/>
      <c r="AQ147" s="5">
        <f t="shared" si="43"/>
        <v>0</v>
      </c>
      <c r="AR147" s="5" t="str">
        <f>IF(AM147="","",RANK(AQ147,AQ$6:AQ$353))</f>
        <v/>
      </c>
      <c r="AS147" s="28">
        <f t="shared" si="44"/>
        <v>0</v>
      </c>
      <c r="AT147" s="3" t="e">
        <f t="shared" si="20"/>
        <v>#REF!</v>
      </c>
      <c r="AU147" s="5" t="e">
        <f>IF(AT147=0,"",RANK(AT147,AT$6:AT$353))</f>
        <v>#REF!</v>
      </c>
      <c r="AV147" s="13"/>
      <c r="AW147" s="14"/>
      <c r="AX147" s="14"/>
      <c r="AY147" s="14"/>
      <c r="AZ147" s="5">
        <f t="shared" si="21"/>
        <v>0</v>
      </c>
      <c r="BA147" s="5" t="str">
        <f>IF(AV147="","",RANK(AZ147,AZ$6:AZ$353))</f>
        <v/>
      </c>
      <c r="BB147" s="35">
        <f t="shared" si="22"/>
        <v>0</v>
      </c>
      <c r="BC147" s="3" t="e">
        <f t="shared" si="23"/>
        <v>#REF!</v>
      </c>
      <c r="BD147" s="5" t="e">
        <f>IF(BC147=0,"",RANK(BC147,BC$6:BC$353))</f>
        <v>#REF!</v>
      </c>
    </row>
    <row r="148" spans="2:56">
      <c r="B148" s="36" t="s">
        <v>513</v>
      </c>
      <c r="C148" s="41" t="s">
        <v>935</v>
      </c>
      <c r="D148" s="72" t="s">
        <v>797</v>
      </c>
      <c r="E148" s="13" t="s">
        <v>1472</v>
      </c>
      <c r="F148" s="14">
        <v>14</v>
      </c>
      <c r="G148" s="14">
        <v>12</v>
      </c>
      <c r="H148" s="14">
        <v>14</v>
      </c>
      <c r="I148" s="4">
        <f>SUM(F148:H148)</f>
        <v>40</v>
      </c>
      <c r="J148" s="5">
        <f>IF(E148="","",RANK(I148,I$6:I$353))</f>
        <v>140</v>
      </c>
      <c r="K148" s="28">
        <f>IF(J148="",0,I$354+1-J148)</f>
        <v>124</v>
      </c>
      <c r="L148" s="30"/>
      <c r="M148" s="31"/>
      <c r="N148" s="31"/>
      <c r="O148" s="31"/>
      <c r="P148" s="4">
        <f t="shared" si="12"/>
        <v>0</v>
      </c>
      <c r="Q148" s="5" t="str">
        <f>IF(L148="","",RANK(P148,P$6:P$353))</f>
        <v/>
      </c>
      <c r="R148" s="28">
        <f t="shared" si="13"/>
        <v>0</v>
      </c>
      <c r="S148" s="3" t="e">
        <f>R148+#REF!</f>
        <v>#REF!</v>
      </c>
      <c r="T148" s="5" t="e">
        <f>IF(S148=0,"",RANK(S148,S$6:S$353))</f>
        <v>#REF!</v>
      </c>
      <c r="U148" s="13"/>
      <c r="V148" s="14"/>
      <c r="W148" s="14"/>
      <c r="X148" s="14"/>
      <c r="Y148" s="5">
        <f t="shared" si="14"/>
        <v>0</v>
      </c>
      <c r="Z148" s="5" t="str">
        <f>IF(U148="","",RANK(Y148,Y$7:Y$353))</f>
        <v/>
      </c>
      <c r="AA148" s="28">
        <f t="shared" si="15"/>
        <v>0</v>
      </c>
      <c r="AB148" s="3" t="e">
        <f t="shared" si="16"/>
        <v>#REF!</v>
      </c>
      <c r="AC148" s="5" t="e">
        <f>IF(AB148=0,"",RANK(AB148,AB$6:AB$353))</f>
        <v>#REF!</v>
      </c>
      <c r="AD148" s="13"/>
      <c r="AE148" s="14"/>
      <c r="AF148" s="14"/>
      <c r="AG148" s="14"/>
      <c r="AH148" s="5">
        <f t="shared" si="17"/>
        <v>0</v>
      </c>
      <c r="AI148" s="5" t="str">
        <f>IF(AD148="","",RANK(AH148,AH$7:AH$353))</f>
        <v/>
      </c>
      <c r="AJ148" s="28">
        <f t="shared" si="18"/>
        <v>0</v>
      </c>
      <c r="AK148" s="3" t="e">
        <f t="shared" si="19"/>
        <v>#REF!</v>
      </c>
      <c r="AL148" s="5" t="e">
        <f>IF(AK148=0,"",RANK(AK148,AK$6:AK$353))</f>
        <v>#REF!</v>
      </c>
      <c r="AM148" s="13"/>
      <c r="AN148" s="14"/>
      <c r="AO148" s="14"/>
      <c r="AP148" s="14"/>
      <c r="AQ148" s="5">
        <f t="shared" si="43"/>
        <v>0</v>
      </c>
      <c r="AR148" s="5" t="str">
        <f>IF(AM148="","",RANK(AQ148,AQ$6:AQ$353))</f>
        <v/>
      </c>
      <c r="AS148" s="28">
        <f t="shared" si="44"/>
        <v>0</v>
      </c>
      <c r="AT148" s="3" t="e">
        <f t="shared" si="20"/>
        <v>#REF!</v>
      </c>
      <c r="AU148" s="5" t="e">
        <f>IF(AT148=0,"",RANK(AT148,AT$6:AT$353))</f>
        <v>#REF!</v>
      </c>
      <c r="AV148" s="13"/>
      <c r="AW148" s="14"/>
      <c r="AX148" s="14"/>
      <c r="AY148" s="14"/>
      <c r="AZ148" s="5">
        <f t="shared" si="21"/>
        <v>0</v>
      </c>
      <c r="BA148" s="5" t="str">
        <f>IF(AV148="","",RANK(AZ148,AZ$6:AZ$353))</f>
        <v/>
      </c>
      <c r="BB148" s="35">
        <f t="shared" si="22"/>
        <v>0</v>
      </c>
      <c r="BC148" s="3" t="e">
        <f t="shared" si="23"/>
        <v>#REF!</v>
      </c>
      <c r="BD148" s="5" t="e">
        <f>IF(BC148=0,"",RANK(BC148,BC$6:BC$353))</f>
        <v>#REF!</v>
      </c>
    </row>
    <row r="149" spans="2:56">
      <c r="B149" s="36" t="s">
        <v>517</v>
      </c>
      <c r="C149" s="41" t="s">
        <v>935</v>
      </c>
      <c r="D149" s="72" t="s">
        <v>801</v>
      </c>
      <c r="E149" s="13" t="s">
        <v>1476</v>
      </c>
      <c r="F149" s="14">
        <v>13</v>
      </c>
      <c r="G149" s="14">
        <v>13</v>
      </c>
      <c r="H149" s="14">
        <v>12</v>
      </c>
      <c r="I149" s="5">
        <f>SUM(F149:H149)</f>
        <v>38</v>
      </c>
      <c r="J149" s="5">
        <f>IF(E149="","",RANK(I149,I$6:I$353))</f>
        <v>174</v>
      </c>
      <c r="K149" s="28">
        <f>IF(J149="",0,I$354+1-J149)</f>
        <v>90</v>
      </c>
      <c r="L149" s="30"/>
      <c r="M149" s="31"/>
      <c r="N149" s="31"/>
      <c r="O149" s="31"/>
      <c r="P149" s="4">
        <f t="shared" si="12"/>
        <v>0</v>
      </c>
      <c r="Q149" s="5" t="str">
        <f>IF(L149="","",RANK(P149,P$6:P$353))</f>
        <v/>
      </c>
      <c r="R149" s="28">
        <f t="shared" si="13"/>
        <v>0</v>
      </c>
      <c r="S149" s="3" t="e">
        <f>R149+#REF!</f>
        <v>#REF!</v>
      </c>
      <c r="T149" s="5" t="e">
        <f>IF(S149=0,"",RANK(S149,S$6:S$353))</f>
        <v>#REF!</v>
      </c>
      <c r="U149" s="30"/>
      <c r="V149" s="31"/>
      <c r="W149" s="31"/>
      <c r="X149" s="31"/>
      <c r="Y149" s="5">
        <f t="shared" si="14"/>
        <v>0</v>
      </c>
      <c r="Z149" s="5" t="str">
        <f>IF(U149="","",RANK(Y149,Y$7:Y$353))</f>
        <v/>
      </c>
      <c r="AA149" s="28">
        <f t="shared" si="15"/>
        <v>0</v>
      </c>
      <c r="AB149" s="3" t="e">
        <f t="shared" si="16"/>
        <v>#REF!</v>
      </c>
      <c r="AC149" s="5" t="e">
        <f>IF(AB149=0,"",RANK(AB149,AB$6:AB$353))</f>
        <v>#REF!</v>
      </c>
      <c r="AD149" s="13"/>
      <c r="AE149" s="14"/>
      <c r="AF149" s="14"/>
      <c r="AG149" s="14"/>
      <c r="AH149" s="5">
        <f t="shared" si="17"/>
        <v>0</v>
      </c>
      <c r="AI149" s="5" t="str">
        <f>IF(AD149="","",RANK(AH149,AH$7:AH$353))</f>
        <v/>
      </c>
      <c r="AJ149" s="28">
        <f t="shared" si="18"/>
        <v>0</v>
      </c>
      <c r="AK149" s="3" t="e">
        <f t="shared" si="19"/>
        <v>#REF!</v>
      </c>
      <c r="AL149" s="5" t="e">
        <f>IF(AK149=0,"",RANK(AK149,AK$6:AK$353))</f>
        <v>#REF!</v>
      </c>
      <c r="AM149" s="30"/>
      <c r="AN149" s="31"/>
      <c r="AO149" s="31"/>
      <c r="AP149" s="31"/>
      <c r="AQ149" s="5">
        <f t="shared" si="43"/>
        <v>0</v>
      </c>
      <c r="AR149" s="5" t="str">
        <f>IF(AM149="","",RANK(AQ149,AQ$6:AQ$353))</f>
        <v/>
      </c>
      <c r="AS149" s="28">
        <f t="shared" si="44"/>
        <v>0</v>
      </c>
      <c r="AT149" s="3" t="e">
        <f t="shared" si="20"/>
        <v>#REF!</v>
      </c>
      <c r="AU149" s="5" t="e">
        <f>IF(AT149=0,"",RANK(AT149,AT$6:AT$353))</f>
        <v>#REF!</v>
      </c>
      <c r="AV149" s="13"/>
      <c r="AW149" s="14"/>
      <c r="AX149" s="14"/>
      <c r="AY149" s="14"/>
      <c r="AZ149" s="5">
        <f t="shared" si="21"/>
        <v>0</v>
      </c>
      <c r="BA149" s="5" t="str">
        <f>IF(AV149="","",RANK(AZ149,AZ$6:AZ$353))</f>
        <v/>
      </c>
      <c r="BB149" s="35">
        <f t="shared" si="22"/>
        <v>0</v>
      </c>
      <c r="BC149" s="3" t="e">
        <f t="shared" si="23"/>
        <v>#REF!</v>
      </c>
      <c r="BD149" s="5" t="e">
        <f>IF(BC149=0,"",RANK(BC149,BC$6:BC$353))</f>
        <v>#REF!</v>
      </c>
    </row>
    <row r="150" spans="2:56">
      <c r="B150" s="36" t="s">
        <v>1296</v>
      </c>
      <c r="C150" s="41" t="s">
        <v>935</v>
      </c>
      <c r="D150" s="72" t="s">
        <v>1294</v>
      </c>
      <c r="E150" s="13" t="s">
        <v>1481</v>
      </c>
      <c r="F150" s="14">
        <v>12</v>
      </c>
      <c r="G150" s="14">
        <v>13</v>
      </c>
      <c r="H150" s="14">
        <v>11</v>
      </c>
      <c r="I150" s="5">
        <f>SUM(F150:H150)</f>
        <v>36</v>
      </c>
      <c r="J150" s="5">
        <f>IF(E150="","",RANK(I150,I$6:I$353))</f>
        <v>208</v>
      </c>
      <c r="K150" s="28">
        <f>IF(J150="",0,I$354+1-J150)</f>
        <v>56</v>
      </c>
      <c r="L150" s="30"/>
      <c r="M150" s="31"/>
      <c r="N150" s="31"/>
      <c r="O150" s="31"/>
      <c r="P150" s="4">
        <f t="shared" si="12"/>
        <v>0</v>
      </c>
      <c r="Q150" s="5" t="str">
        <f>IF(L150="","",RANK(P150,P$6:P$353))</f>
        <v/>
      </c>
      <c r="R150" s="28">
        <f t="shared" si="13"/>
        <v>0</v>
      </c>
      <c r="S150" s="3" t="e">
        <f>R150+#REF!</f>
        <v>#REF!</v>
      </c>
      <c r="T150" s="5" t="e">
        <f>IF(S150=0,"",RANK(S150,S$6:S$353))</f>
        <v>#REF!</v>
      </c>
      <c r="U150" s="13"/>
      <c r="V150" s="14"/>
      <c r="W150" s="14"/>
      <c r="X150" s="14"/>
      <c r="Y150" s="5">
        <f t="shared" si="14"/>
        <v>0</v>
      </c>
      <c r="Z150" s="5" t="str">
        <f>IF(U150="","",RANK(Y150,Y$7:Y$353))</f>
        <v/>
      </c>
      <c r="AA150" s="28">
        <f t="shared" si="15"/>
        <v>0</v>
      </c>
      <c r="AB150" s="3" t="e">
        <f t="shared" si="16"/>
        <v>#REF!</v>
      </c>
      <c r="AC150" s="5" t="e">
        <f>IF(AB150=0,"",RANK(AB150,AB$6:AB$353))</f>
        <v>#REF!</v>
      </c>
      <c r="AD150" s="13"/>
      <c r="AE150" s="14"/>
      <c r="AF150" s="14"/>
      <c r="AG150" s="14"/>
      <c r="AH150" s="5">
        <f t="shared" si="17"/>
        <v>0</v>
      </c>
      <c r="AI150" s="5" t="str">
        <f>IF(AD150="","",RANK(AH150,AH$7:AH$353))</f>
        <v/>
      </c>
      <c r="AJ150" s="28">
        <f t="shared" si="18"/>
        <v>0</v>
      </c>
      <c r="AK150" s="3" t="e">
        <f t="shared" si="19"/>
        <v>#REF!</v>
      </c>
      <c r="AL150" s="5" t="e">
        <f>IF(AK150=0,"",RANK(AK150,AK$6:AK$353))</f>
        <v>#REF!</v>
      </c>
      <c r="AM150" s="30"/>
      <c r="AN150" s="31"/>
      <c r="AO150" s="31"/>
      <c r="AP150" s="31"/>
      <c r="AQ150" s="5">
        <f t="shared" si="43"/>
        <v>0</v>
      </c>
      <c r="AR150" s="5" t="str">
        <f>IF(AM150="","",RANK(AQ150,AQ$6:AQ$353))</f>
        <v/>
      </c>
      <c r="AS150" s="28">
        <f t="shared" si="44"/>
        <v>0</v>
      </c>
      <c r="AT150" s="3" t="e">
        <f t="shared" si="20"/>
        <v>#REF!</v>
      </c>
      <c r="AU150" s="5" t="e">
        <f>IF(AT150=0,"",RANK(AT150,AT$6:AT$353))</f>
        <v>#REF!</v>
      </c>
      <c r="AV150" s="13"/>
      <c r="AW150" s="14"/>
      <c r="AX150" s="14"/>
      <c r="AY150" s="14"/>
      <c r="AZ150" s="5">
        <f t="shared" si="21"/>
        <v>0</v>
      </c>
      <c r="BA150" s="5" t="str">
        <f>IF(AV150="","",RANK(AZ150,AZ$6:AZ$353))</f>
        <v/>
      </c>
      <c r="BB150" s="35">
        <f t="shared" si="22"/>
        <v>0</v>
      </c>
      <c r="BC150" s="3" t="e">
        <f t="shared" si="23"/>
        <v>#REF!</v>
      </c>
      <c r="BD150" s="5" t="e">
        <f>IF(BC150=0,"",RANK(BC150,BC$6:BC$353))</f>
        <v>#REF!</v>
      </c>
    </row>
    <row r="151" spans="2:56">
      <c r="B151" s="36" t="s">
        <v>1291</v>
      </c>
      <c r="C151" s="41" t="s">
        <v>935</v>
      </c>
      <c r="D151" s="72" t="s">
        <v>1289</v>
      </c>
      <c r="E151" s="13" t="s">
        <v>1479</v>
      </c>
      <c r="F151" s="14">
        <v>13</v>
      </c>
      <c r="G151" s="14">
        <v>11</v>
      </c>
      <c r="H151" s="14">
        <v>11</v>
      </c>
      <c r="I151" s="5">
        <f>SUM(F151:H151)</f>
        <v>35</v>
      </c>
      <c r="J151" s="5">
        <f>IF(E151="","",RANK(I151,I$6:I$353))</f>
        <v>220</v>
      </c>
      <c r="K151" s="28">
        <f>IF(J151="",0,I$354+1-J151)</f>
        <v>44</v>
      </c>
      <c r="L151" s="30"/>
      <c r="M151" s="31"/>
      <c r="N151" s="31"/>
      <c r="O151" s="31"/>
      <c r="P151" s="4">
        <f t="shared" si="12"/>
        <v>0</v>
      </c>
      <c r="Q151" s="5" t="str">
        <f>IF(L151="","",RANK(P151,P$6:P$353))</f>
        <v/>
      </c>
      <c r="R151" s="28">
        <f t="shared" si="13"/>
        <v>0</v>
      </c>
      <c r="S151" s="3" t="e">
        <f>R151+#REF!</f>
        <v>#REF!</v>
      </c>
      <c r="T151" s="5" t="e">
        <f>IF(S151=0,"",RANK(S151,S$6:S$353))</f>
        <v>#REF!</v>
      </c>
      <c r="U151" s="30"/>
      <c r="V151" s="31"/>
      <c r="W151" s="31"/>
      <c r="X151" s="31"/>
      <c r="Y151" s="5">
        <f t="shared" si="14"/>
        <v>0</v>
      </c>
      <c r="Z151" s="5" t="str">
        <f>IF(U151="","",RANK(Y151,Y$7:Y$353))</f>
        <v/>
      </c>
      <c r="AA151" s="28">
        <f t="shared" si="15"/>
        <v>0</v>
      </c>
      <c r="AB151" s="3" t="e">
        <f t="shared" si="16"/>
        <v>#REF!</v>
      </c>
      <c r="AC151" s="5" t="e">
        <f>IF(AB151=0,"",RANK(AB151,AB$6:AB$353))</f>
        <v>#REF!</v>
      </c>
      <c r="AD151" s="13"/>
      <c r="AE151" s="14"/>
      <c r="AF151" s="14"/>
      <c r="AG151" s="14"/>
      <c r="AH151" s="5">
        <f t="shared" si="17"/>
        <v>0</v>
      </c>
      <c r="AI151" s="5" t="str">
        <f>IF(AD151="","",RANK(AH151,AH$7:AH$353))</f>
        <v/>
      </c>
      <c r="AJ151" s="28">
        <f t="shared" si="18"/>
        <v>0</v>
      </c>
      <c r="AK151" s="3" t="e">
        <f t="shared" si="19"/>
        <v>#REF!</v>
      </c>
      <c r="AL151" s="5" t="e">
        <f>IF(AK151=0,"",RANK(AK151,AK$6:AK$353))</f>
        <v>#REF!</v>
      </c>
      <c r="AM151" s="30"/>
      <c r="AN151" s="31"/>
      <c r="AO151" s="31"/>
      <c r="AP151" s="31"/>
      <c r="AQ151" s="5">
        <f t="shared" si="43"/>
        <v>0</v>
      </c>
      <c r="AR151" s="5" t="str">
        <f>IF(AM151="","",RANK(AQ151,AQ$6:AQ$353))</f>
        <v/>
      </c>
      <c r="AS151" s="28">
        <f t="shared" si="44"/>
        <v>0</v>
      </c>
      <c r="AT151" s="3" t="e">
        <f t="shared" si="20"/>
        <v>#REF!</v>
      </c>
      <c r="AU151" s="5" t="e">
        <f>IF(AT151=0,"",RANK(AT151,AT$6:AT$353))</f>
        <v>#REF!</v>
      </c>
      <c r="AV151" s="13"/>
      <c r="AW151" s="14"/>
      <c r="AX151" s="14"/>
      <c r="AY151" s="14"/>
      <c r="AZ151" s="5">
        <f t="shared" si="21"/>
        <v>0</v>
      </c>
      <c r="BA151" s="5" t="str">
        <f>IF(AV151="","",RANK(AZ151,AZ$6:AZ$353))</f>
        <v/>
      </c>
      <c r="BB151" s="35">
        <f t="shared" si="22"/>
        <v>0</v>
      </c>
      <c r="BC151" s="3" t="e">
        <f t="shared" si="23"/>
        <v>#REF!</v>
      </c>
      <c r="BD151" s="5" t="e">
        <f>IF(BC151=0,"",RANK(BC151,BC$6:BC$353))</f>
        <v>#REF!</v>
      </c>
    </row>
    <row r="152" spans="2:56">
      <c r="B152" s="36" t="s">
        <v>1288</v>
      </c>
      <c r="C152" s="41" t="s">
        <v>935</v>
      </c>
      <c r="D152" s="72" t="s">
        <v>1287</v>
      </c>
      <c r="E152" s="13" t="s">
        <v>1473</v>
      </c>
      <c r="F152" s="14">
        <v>7</v>
      </c>
      <c r="G152" s="14">
        <v>13</v>
      </c>
      <c r="H152" s="14">
        <v>10</v>
      </c>
      <c r="I152" s="5">
        <f>SUM(F152:H152)</f>
        <v>30</v>
      </c>
      <c r="J152" s="5">
        <f>IF(E152="","",RANK(I152,I$6:I$353))</f>
        <v>254</v>
      </c>
      <c r="K152" s="28">
        <f>IF(J152="",0,I$354+1-J152)</f>
        <v>10</v>
      </c>
      <c r="L152" s="30"/>
      <c r="M152" s="31"/>
      <c r="N152" s="31"/>
      <c r="O152" s="31"/>
      <c r="P152" s="4">
        <f t="shared" si="12"/>
        <v>0</v>
      </c>
      <c r="Q152" s="5" t="str">
        <f>IF(L152="","",RANK(P152,P$6:P$353))</f>
        <v/>
      </c>
      <c r="R152" s="28">
        <f t="shared" si="13"/>
        <v>0</v>
      </c>
      <c r="S152" s="3" t="e">
        <f>R152+#REF!</f>
        <v>#REF!</v>
      </c>
      <c r="T152" s="5" t="e">
        <f>IF(S152=0,"",RANK(S152,S$6:S$353))</f>
        <v>#REF!</v>
      </c>
      <c r="U152" s="30"/>
      <c r="V152" s="31"/>
      <c r="W152" s="31"/>
      <c r="X152" s="31"/>
      <c r="Y152" s="5">
        <f t="shared" si="14"/>
        <v>0</v>
      </c>
      <c r="Z152" s="5" t="str">
        <f>IF(U152="","",RANK(Y152,Y$7:Y$353))</f>
        <v/>
      </c>
      <c r="AA152" s="28">
        <f t="shared" si="15"/>
        <v>0</v>
      </c>
      <c r="AB152" s="3" t="e">
        <f t="shared" si="16"/>
        <v>#REF!</v>
      </c>
      <c r="AC152" s="5" t="e">
        <f>IF(AB152=0,"",RANK(AB152,AB$6:AB$353))</f>
        <v>#REF!</v>
      </c>
      <c r="AD152" s="13"/>
      <c r="AE152" s="14"/>
      <c r="AF152" s="14"/>
      <c r="AG152" s="14"/>
      <c r="AH152" s="5">
        <f t="shared" si="17"/>
        <v>0</v>
      </c>
      <c r="AI152" s="5" t="str">
        <f>IF(AD152="","",RANK(AH152,AH$7:AH$353))</f>
        <v/>
      </c>
      <c r="AJ152" s="28">
        <f t="shared" si="18"/>
        <v>0</v>
      </c>
      <c r="AK152" s="3" t="e">
        <f t="shared" si="19"/>
        <v>#REF!</v>
      </c>
      <c r="AL152" s="5" t="e">
        <f>IF(AK152=0,"",RANK(AK152,AK$6:AK$353))</f>
        <v>#REF!</v>
      </c>
      <c r="AM152" s="13"/>
      <c r="AN152" s="14"/>
      <c r="AO152" s="14"/>
      <c r="AP152" s="14"/>
      <c r="AQ152" s="5">
        <f t="shared" si="43"/>
        <v>0</v>
      </c>
      <c r="AR152" s="5" t="str">
        <f>IF(AM152="","",RANK(AQ152,AQ$6:AQ$353))</f>
        <v/>
      </c>
      <c r="AS152" s="28">
        <f t="shared" si="44"/>
        <v>0</v>
      </c>
      <c r="AT152" s="3" t="e">
        <f t="shared" si="20"/>
        <v>#REF!</v>
      </c>
      <c r="AU152" s="5" t="e">
        <f>IF(AT152=0,"",RANK(AT152,AT$6:AT$353))</f>
        <v>#REF!</v>
      </c>
      <c r="AV152" s="13"/>
      <c r="AW152" s="14"/>
      <c r="AX152" s="14"/>
      <c r="AY152" s="14"/>
      <c r="AZ152" s="5">
        <f t="shared" si="21"/>
        <v>0</v>
      </c>
      <c r="BA152" s="5" t="str">
        <f>IF(AV152="","",RANK(AZ152,AZ$6:AZ$353))</f>
        <v/>
      </c>
      <c r="BB152" s="35">
        <f t="shared" si="22"/>
        <v>0</v>
      </c>
      <c r="BC152" s="3" t="e">
        <f t="shared" si="23"/>
        <v>#REF!</v>
      </c>
      <c r="BD152" s="5" t="e">
        <f>IF(BC152=0,"",RANK(BC152,BC$6:BC$353))</f>
        <v>#REF!</v>
      </c>
    </row>
    <row r="153" spans="2:56">
      <c r="B153" s="36" t="s">
        <v>520</v>
      </c>
      <c r="C153" s="41" t="s">
        <v>935</v>
      </c>
      <c r="D153" s="72" t="s">
        <v>804</v>
      </c>
      <c r="E153" s="13"/>
      <c r="F153" s="14"/>
      <c r="G153" s="14"/>
      <c r="H153" s="14"/>
      <c r="I153" s="5">
        <f>SUM(F153:H153)</f>
        <v>0</v>
      </c>
      <c r="J153" s="5" t="str">
        <f>IF(E153="","",RANK(I153,I$6:I$353))</f>
        <v/>
      </c>
      <c r="K153" s="28">
        <f>IF(J153="",0,I$354+1-J153)</f>
        <v>0</v>
      </c>
      <c r="L153" s="30"/>
      <c r="M153" s="31"/>
      <c r="N153" s="31"/>
      <c r="O153" s="31"/>
      <c r="P153" s="4">
        <f t="shared" si="12"/>
        <v>0</v>
      </c>
      <c r="Q153" s="5" t="str">
        <f>IF(L153="","",RANK(P153,P$6:P$353))</f>
        <v/>
      </c>
      <c r="R153" s="28">
        <f t="shared" si="13"/>
        <v>0</v>
      </c>
      <c r="S153" s="3" t="e">
        <f>R153+#REF!</f>
        <v>#REF!</v>
      </c>
      <c r="T153" s="5" t="e">
        <f>IF(S153=0,"",RANK(S153,S$6:S$353))</f>
        <v>#REF!</v>
      </c>
      <c r="U153" s="30"/>
      <c r="V153" s="31"/>
      <c r="W153" s="31"/>
      <c r="X153" s="31"/>
      <c r="Y153" s="5">
        <f t="shared" si="14"/>
        <v>0</v>
      </c>
      <c r="Z153" s="5" t="str">
        <f>IF(U153="","",RANK(Y153,Y$7:Y$353))</f>
        <v/>
      </c>
      <c r="AA153" s="28">
        <f t="shared" si="15"/>
        <v>0</v>
      </c>
      <c r="AB153" s="3" t="e">
        <f t="shared" si="16"/>
        <v>#REF!</v>
      </c>
      <c r="AC153" s="5" t="e">
        <f>IF(AB153=0,"",RANK(AB153,AB$6:AB$353))</f>
        <v>#REF!</v>
      </c>
      <c r="AD153" s="13"/>
      <c r="AE153" s="14"/>
      <c r="AF153" s="14"/>
      <c r="AG153" s="14"/>
      <c r="AH153" s="5">
        <f t="shared" si="17"/>
        <v>0</v>
      </c>
      <c r="AI153" s="5" t="str">
        <f>IF(AD153="","",RANK(AH153,AH$7:AH$353))</f>
        <v/>
      </c>
      <c r="AJ153" s="28">
        <f t="shared" si="18"/>
        <v>0</v>
      </c>
      <c r="AK153" s="3" t="e">
        <f t="shared" si="19"/>
        <v>#REF!</v>
      </c>
      <c r="AL153" s="5" t="e">
        <f>IF(AK153=0,"",RANK(AK153,AK$6:AK$353))</f>
        <v>#REF!</v>
      </c>
      <c r="AM153" s="13"/>
      <c r="AN153" s="14"/>
      <c r="AO153" s="14"/>
      <c r="AP153" s="14"/>
      <c r="AQ153" s="5">
        <f t="shared" si="43"/>
        <v>0</v>
      </c>
      <c r="AR153" s="5" t="str">
        <f>IF(AM153="","",RANK(AQ153,AQ$6:AQ$353))</f>
        <v/>
      </c>
      <c r="AS153" s="28">
        <f t="shared" si="44"/>
        <v>0</v>
      </c>
      <c r="AT153" s="3" t="e">
        <f t="shared" si="20"/>
        <v>#REF!</v>
      </c>
      <c r="AU153" s="5" t="e">
        <f>IF(AT153=0,"",RANK(AT153,AT$6:AT$353))</f>
        <v>#REF!</v>
      </c>
      <c r="AV153" s="13"/>
      <c r="AW153" s="14"/>
      <c r="AX153" s="14"/>
      <c r="AY153" s="14"/>
      <c r="AZ153" s="5">
        <f t="shared" si="21"/>
        <v>0</v>
      </c>
      <c r="BA153" s="5" t="str">
        <f>IF(AV153="","",RANK(AZ153,AZ$6:AZ$353))</f>
        <v/>
      </c>
      <c r="BB153" s="35">
        <f t="shared" si="22"/>
        <v>0</v>
      </c>
      <c r="BC153" s="3" t="e">
        <f t="shared" si="23"/>
        <v>#REF!</v>
      </c>
      <c r="BD153" s="5" t="e">
        <f>IF(BC153=0,"",RANK(BC153,BC$6:BC$353))</f>
        <v>#REF!</v>
      </c>
    </row>
    <row r="154" spans="2:56">
      <c r="B154" s="36" t="s">
        <v>521</v>
      </c>
      <c r="C154" s="41" t="s">
        <v>935</v>
      </c>
      <c r="D154" s="72" t="s">
        <v>805</v>
      </c>
      <c r="E154" s="30"/>
      <c r="F154" s="31"/>
      <c r="G154" s="31"/>
      <c r="H154" s="31"/>
      <c r="I154" s="5">
        <f>SUM(F154:H154)</f>
        <v>0</v>
      </c>
      <c r="J154" s="5" t="str">
        <f>IF(E154="","",RANK(I154,I$6:I$353))</f>
        <v/>
      </c>
      <c r="K154" s="28">
        <f>IF(J154="",0,I$354+1-J154)</f>
        <v>0</v>
      </c>
      <c r="L154" s="30"/>
      <c r="M154" s="31"/>
      <c r="N154" s="31"/>
      <c r="O154" s="31"/>
      <c r="P154" s="4">
        <f t="shared" si="12"/>
        <v>0</v>
      </c>
      <c r="Q154" s="5" t="str">
        <f>IF(L154="","",RANK(P154,P$6:P$353))</f>
        <v/>
      </c>
      <c r="R154" s="28">
        <f t="shared" si="13"/>
        <v>0</v>
      </c>
      <c r="S154" s="3" t="e">
        <f>R154+#REF!</f>
        <v>#REF!</v>
      </c>
      <c r="T154" s="5" t="e">
        <f>IF(S154=0,"",RANK(S154,S$6:S$353))</f>
        <v>#REF!</v>
      </c>
      <c r="U154" s="13"/>
      <c r="V154" s="14"/>
      <c r="W154" s="14"/>
      <c r="X154" s="14"/>
      <c r="Y154" s="5">
        <f t="shared" si="14"/>
        <v>0</v>
      </c>
      <c r="Z154" s="5" t="str">
        <f>IF(U154="","",RANK(Y154,Y$7:Y$353))</f>
        <v/>
      </c>
      <c r="AA154" s="28">
        <f t="shared" si="15"/>
        <v>0</v>
      </c>
      <c r="AB154" s="3" t="e">
        <f t="shared" si="16"/>
        <v>#REF!</v>
      </c>
      <c r="AC154" s="5" t="e">
        <f>IF(AB154=0,"",RANK(AB154,AB$6:AB$353))</f>
        <v>#REF!</v>
      </c>
      <c r="AD154" s="13"/>
      <c r="AE154" s="14"/>
      <c r="AF154" s="14"/>
      <c r="AG154" s="14"/>
      <c r="AH154" s="5">
        <f t="shared" si="17"/>
        <v>0</v>
      </c>
      <c r="AI154" s="5" t="str">
        <f>IF(AD154="","",RANK(AH154,AH$7:AH$353))</f>
        <v/>
      </c>
      <c r="AJ154" s="28">
        <f t="shared" si="18"/>
        <v>0</v>
      </c>
      <c r="AK154" s="3" t="e">
        <f t="shared" si="19"/>
        <v>#REF!</v>
      </c>
      <c r="AL154" s="5" t="e">
        <f>IF(AK154=0,"",RANK(AK154,AK$6:AK$353))</f>
        <v>#REF!</v>
      </c>
      <c r="AM154" s="13"/>
      <c r="AN154" s="14"/>
      <c r="AO154" s="14"/>
      <c r="AP154" s="14"/>
      <c r="AQ154" s="5">
        <f t="shared" si="43"/>
        <v>0</v>
      </c>
      <c r="AR154" s="5" t="str">
        <f>IF(AM154="","",RANK(AQ154,AQ$6:AQ$353))</f>
        <v/>
      </c>
      <c r="AS154" s="28">
        <f t="shared" si="44"/>
        <v>0</v>
      </c>
      <c r="AT154" s="3" t="e">
        <f t="shared" si="20"/>
        <v>#REF!</v>
      </c>
      <c r="AU154" s="5" t="e">
        <f>IF(AT154=0,"",RANK(AT154,AT$6:AT$353))</f>
        <v>#REF!</v>
      </c>
      <c r="AV154" s="13"/>
      <c r="AW154" s="14"/>
      <c r="AX154" s="14"/>
      <c r="AY154" s="14"/>
      <c r="AZ154" s="5">
        <f t="shared" si="21"/>
        <v>0</v>
      </c>
      <c r="BA154" s="5" t="str">
        <f>IF(AV154="","",RANK(AZ154,AZ$6:AZ$353))</f>
        <v/>
      </c>
      <c r="BB154" s="35">
        <f t="shared" si="22"/>
        <v>0</v>
      </c>
      <c r="BC154" s="3" t="e">
        <f t="shared" si="23"/>
        <v>#REF!</v>
      </c>
      <c r="BD154" s="5" t="e">
        <f>IF(BC154=0,"",RANK(BC154,BC$6:BC$353))</f>
        <v>#REF!</v>
      </c>
    </row>
    <row r="155" spans="2:56">
      <c r="B155" s="36" t="s">
        <v>1292</v>
      </c>
      <c r="C155" s="41" t="s">
        <v>935</v>
      </c>
      <c r="D155" s="72" t="s">
        <v>1290</v>
      </c>
      <c r="E155" s="13"/>
      <c r="F155" s="14"/>
      <c r="G155" s="14"/>
      <c r="H155" s="14"/>
      <c r="I155" s="5">
        <f>SUM(F155:H155)</f>
        <v>0</v>
      </c>
      <c r="J155" s="5" t="str">
        <f>IF(E155="","",RANK(I155,I$6:I$353))</f>
        <v/>
      </c>
      <c r="K155" s="28">
        <f>IF(J155="",0,I$354+1-J155)</f>
        <v>0</v>
      </c>
      <c r="L155" s="30"/>
      <c r="M155" s="31"/>
      <c r="N155" s="31"/>
      <c r="O155" s="31"/>
      <c r="P155" s="4">
        <f t="shared" ref="P155:P232" si="45">SUM(M155:O155)</f>
        <v>0</v>
      </c>
      <c r="Q155" s="5" t="str">
        <f>IF(L155="","",RANK(P155,P$6:P$353))</f>
        <v/>
      </c>
      <c r="R155" s="28">
        <f t="shared" ref="R155:R232" si="46">IF(Q155="",0,P$354+1-Q155)</f>
        <v>0</v>
      </c>
      <c r="S155" s="3" t="e">
        <f>R155+#REF!</f>
        <v>#REF!</v>
      </c>
      <c r="T155" s="5" t="e">
        <f>IF(S155=0,"",RANK(S155,S$6:S$353))</f>
        <v>#REF!</v>
      </c>
      <c r="U155" s="13"/>
      <c r="V155" s="14"/>
      <c r="W155" s="14"/>
      <c r="X155" s="14"/>
      <c r="Y155" s="5">
        <f t="shared" ref="Y155:Y232" si="47">SUM(V155:X155)</f>
        <v>0</v>
      </c>
      <c r="Z155" s="5" t="str">
        <f>IF(U155="","",RANK(Y155,Y$7:Y$353))</f>
        <v/>
      </c>
      <c r="AA155" s="28">
        <f t="shared" ref="AA155:AA232" si="48">IF(Z155="",0,Y$354+1-Z155)</f>
        <v>0</v>
      </c>
      <c r="AB155" s="3" t="e">
        <f t="shared" ref="AB155:AB232" si="49">AA155+S155</f>
        <v>#REF!</v>
      </c>
      <c r="AC155" s="5" t="e">
        <f>IF(AB155=0,"",RANK(AB155,AB$6:AB$353))</f>
        <v>#REF!</v>
      </c>
      <c r="AD155" s="13"/>
      <c r="AE155" s="14"/>
      <c r="AF155" s="14"/>
      <c r="AG155" s="14"/>
      <c r="AH155" s="5">
        <f t="shared" ref="AH155:AH232" si="50">SUM(AE155:AG155)</f>
        <v>0</v>
      </c>
      <c r="AI155" s="5" t="str">
        <f>IF(AD155="","",RANK(AH155,AH$7:AH$353))</f>
        <v/>
      </c>
      <c r="AJ155" s="28">
        <f t="shared" ref="AJ155:AJ232" si="51">IF(AI155="",0,AH$354+1-AI155)</f>
        <v>0</v>
      </c>
      <c r="AK155" s="3" t="e">
        <f t="shared" ref="AK155:AK232" si="52">AJ155+AB155</f>
        <v>#REF!</v>
      </c>
      <c r="AL155" s="5" t="e">
        <f>IF(AK155=0,"",RANK(AK155,AK$6:AK$353))</f>
        <v>#REF!</v>
      </c>
      <c r="AM155" s="13"/>
      <c r="AN155" s="14"/>
      <c r="AO155" s="14"/>
      <c r="AP155" s="14"/>
      <c r="AQ155" s="5">
        <f t="shared" si="43"/>
        <v>0</v>
      </c>
      <c r="AR155" s="5" t="str">
        <f>IF(AM155="","",RANK(AQ155,AQ$6:AQ$353))</f>
        <v/>
      </c>
      <c r="AS155" s="28">
        <f t="shared" si="44"/>
        <v>0</v>
      </c>
      <c r="AT155" s="3" t="e">
        <f t="shared" ref="AT155:AT232" si="53">AS155+AK155</f>
        <v>#REF!</v>
      </c>
      <c r="AU155" s="5" t="e">
        <f>IF(AT155=0,"",RANK(AT155,AT$6:AT$353))</f>
        <v>#REF!</v>
      </c>
      <c r="AV155" s="13"/>
      <c r="AW155" s="14"/>
      <c r="AX155" s="14"/>
      <c r="AY155" s="14"/>
      <c r="AZ155" s="5">
        <f t="shared" ref="AZ155:AZ232" si="54">SUM(AW155:AY155)</f>
        <v>0</v>
      </c>
      <c r="BA155" s="5" t="str">
        <f>IF(AV155="","",RANK(AZ155,AZ$6:AZ$353))</f>
        <v/>
      </c>
      <c r="BB155" s="35">
        <f t="shared" ref="BB155:BB232" si="55">IF(BA155="",0,AZ$354+1-BA155)</f>
        <v>0</v>
      </c>
      <c r="BC155" s="3" t="e">
        <f t="shared" ref="BC155:BC232" si="56">BB155+AT155</f>
        <v>#REF!</v>
      </c>
      <c r="BD155" s="5" t="e">
        <f>IF(BC155=0,"",RANK(BC155,BC$6:BC$353))</f>
        <v>#REF!</v>
      </c>
    </row>
    <row r="156" spans="2:56">
      <c r="B156" s="36" t="s">
        <v>516</v>
      </c>
      <c r="C156" s="41" t="s">
        <v>935</v>
      </c>
      <c r="D156" s="72" t="s">
        <v>800</v>
      </c>
      <c r="E156" s="30"/>
      <c r="F156" s="31"/>
      <c r="G156" s="31"/>
      <c r="H156" s="31"/>
      <c r="I156" s="5">
        <f>SUM(F156:H156)</f>
        <v>0</v>
      </c>
      <c r="J156" s="5" t="str">
        <f>IF(E156="","",RANK(I156,I$6:I$353))</f>
        <v/>
      </c>
      <c r="K156" s="28">
        <f>IF(J156="",0,I$354+1-J156)</f>
        <v>0</v>
      </c>
      <c r="L156" s="30"/>
      <c r="M156" s="31"/>
      <c r="N156" s="31"/>
      <c r="O156" s="31"/>
      <c r="P156" s="4">
        <f t="shared" si="45"/>
        <v>0</v>
      </c>
      <c r="Q156" s="5" t="str">
        <f>IF(L156="","",RANK(P156,P$6:P$353))</f>
        <v/>
      </c>
      <c r="R156" s="28">
        <f t="shared" si="46"/>
        <v>0</v>
      </c>
      <c r="S156" s="3" t="e">
        <f>R156+#REF!</f>
        <v>#REF!</v>
      </c>
      <c r="T156" s="5" t="e">
        <f>IF(S156=0,"",RANK(S156,S$6:S$353))</f>
        <v>#REF!</v>
      </c>
      <c r="U156" s="13"/>
      <c r="V156" s="14"/>
      <c r="W156" s="14"/>
      <c r="X156" s="14"/>
      <c r="Y156" s="5">
        <f t="shared" si="47"/>
        <v>0</v>
      </c>
      <c r="Z156" s="5" t="str">
        <f>IF(U156="","",RANK(Y156,Y$7:Y$353))</f>
        <v/>
      </c>
      <c r="AA156" s="28">
        <f t="shared" si="48"/>
        <v>0</v>
      </c>
      <c r="AB156" s="3" t="e">
        <f t="shared" si="49"/>
        <v>#REF!</v>
      </c>
      <c r="AC156" s="5" t="e">
        <f>IF(AB156=0,"",RANK(AB156,AB$6:AB$353))</f>
        <v>#REF!</v>
      </c>
      <c r="AD156" s="13"/>
      <c r="AE156" s="14"/>
      <c r="AF156" s="14"/>
      <c r="AG156" s="14"/>
      <c r="AH156" s="5">
        <f t="shared" si="50"/>
        <v>0</v>
      </c>
      <c r="AI156" s="5" t="str">
        <f>IF(AD156="","",RANK(AH156,AH$7:AH$353))</f>
        <v/>
      </c>
      <c r="AJ156" s="28">
        <f t="shared" si="51"/>
        <v>0</v>
      </c>
      <c r="AK156" s="3" t="e">
        <f t="shared" si="52"/>
        <v>#REF!</v>
      </c>
      <c r="AL156" s="5" t="e">
        <f>IF(AK156=0,"",RANK(AK156,AK$6:AK$353))</f>
        <v>#REF!</v>
      </c>
      <c r="AM156" s="13"/>
      <c r="AN156" s="14"/>
      <c r="AO156" s="14"/>
      <c r="AP156" s="14"/>
      <c r="AQ156" s="5">
        <f t="shared" si="43"/>
        <v>0</v>
      </c>
      <c r="AR156" s="5" t="str">
        <f>IF(AM156="","",RANK(AQ156,AQ$6:AQ$353))</f>
        <v/>
      </c>
      <c r="AS156" s="28">
        <f t="shared" si="44"/>
        <v>0</v>
      </c>
      <c r="AT156" s="3" t="e">
        <f t="shared" si="53"/>
        <v>#REF!</v>
      </c>
      <c r="AU156" s="5" t="e">
        <f>IF(AT156=0,"",RANK(AT156,AT$6:AT$353))</f>
        <v>#REF!</v>
      </c>
      <c r="AV156" s="13"/>
      <c r="AW156" s="14"/>
      <c r="AX156" s="14"/>
      <c r="AY156" s="14"/>
      <c r="AZ156" s="5">
        <f t="shared" si="54"/>
        <v>0</v>
      </c>
      <c r="BA156" s="5" t="str">
        <f>IF(AV156="","",RANK(AZ156,AZ$6:AZ$353))</f>
        <v/>
      </c>
      <c r="BB156" s="35">
        <f t="shared" si="55"/>
        <v>0</v>
      </c>
      <c r="BC156" s="3" t="e">
        <f t="shared" si="56"/>
        <v>#REF!</v>
      </c>
      <c r="BD156" s="5" t="e">
        <f>IF(BC156=0,"",RANK(BC156,BC$6:BC$353))</f>
        <v>#REF!</v>
      </c>
    </row>
    <row r="157" spans="2:56">
      <c r="B157" s="36" t="s">
        <v>512</v>
      </c>
      <c r="C157" s="41" t="s">
        <v>935</v>
      </c>
      <c r="D157" s="72" t="s">
        <v>796</v>
      </c>
      <c r="E157" s="13"/>
      <c r="F157" s="14"/>
      <c r="G157" s="14"/>
      <c r="H157" s="14"/>
      <c r="I157" s="5">
        <f>SUM(F157:H157)</f>
        <v>0</v>
      </c>
      <c r="J157" s="5" t="str">
        <f>IF(E157="","",RANK(I157,I$6:I$353))</f>
        <v/>
      </c>
      <c r="K157" s="28">
        <f>IF(J157="",0,I$354+1-J157)</f>
        <v>0</v>
      </c>
      <c r="L157" s="30"/>
      <c r="M157" s="31"/>
      <c r="N157" s="31"/>
      <c r="O157" s="31"/>
      <c r="P157" s="4">
        <f t="shared" si="45"/>
        <v>0</v>
      </c>
      <c r="Q157" s="5" t="str">
        <f>IF(L157="","",RANK(P157,P$6:P$353))</f>
        <v/>
      </c>
      <c r="R157" s="28">
        <f t="shared" si="46"/>
        <v>0</v>
      </c>
      <c r="S157" s="3" t="e">
        <f>R157+#REF!</f>
        <v>#REF!</v>
      </c>
      <c r="T157" s="5" t="e">
        <f>IF(S157=0,"",RANK(S157,S$6:S$353))</f>
        <v>#REF!</v>
      </c>
      <c r="U157" s="13"/>
      <c r="V157" s="14"/>
      <c r="W157" s="14"/>
      <c r="X157" s="14"/>
      <c r="Y157" s="5">
        <f t="shared" si="47"/>
        <v>0</v>
      </c>
      <c r="Z157" s="5" t="str">
        <f>IF(U157="","",RANK(Y157,Y$7:Y$353))</f>
        <v/>
      </c>
      <c r="AA157" s="28">
        <f t="shared" si="48"/>
        <v>0</v>
      </c>
      <c r="AB157" s="3" t="e">
        <f t="shared" si="49"/>
        <v>#REF!</v>
      </c>
      <c r="AC157" s="5" t="e">
        <f>IF(AB157=0,"",RANK(AB157,AB$6:AB$353))</f>
        <v>#REF!</v>
      </c>
      <c r="AD157" s="13"/>
      <c r="AE157" s="14"/>
      <c r="AF157" s="14"/>
      <c r="AG157" s="14"/>
      <c r="AH157" s="5">
        <f t="shared" si="50"/>
        <v>0</v>
      </c>
      <c r="AI157" s="5" t="str">
        <f>IF(AD157="","",RANK(AH157,AH$7:AH$353))</f>
        <v/>
      </c>
      <c r="AJ157" s="28">
        <f t="shared" si="51"/>
        <v>0</v>
      </c>
      <c r="AK157" s="3" t="e">
        <f t="shared" si="52"/>
        <v>#REF!</v>
      </c>
      <c r="AL157" s="5" t="e">
        <f>IF(AK157=0,"",RANK(AK157,AK$6:AK$353))</f>
        <v>#REF!</v>
      </c>
      <c r="AM157" s="13"/>
      <c r="AN157" s="14"/>
      <c r="AO157" s="14"/>
      <c r="AP157" s="14"/>
      <c r="AQ157" s="5">
        <f t="shared" si="43"/>
        <v>0</v>
      </c>
      <c r="AR157" s="5" t="str">
        <f>IF(AM157="","",RANK(AQ157,AQ$6:AQ$353))</f>
        <v/>
      </c>
      <c r="AS157" s="28">
        <f t="shared" si="44"/>
        <v>0</v>
      </c>
      <c r="AT157" s="3" t="e">
        <f t="shared" si="53"/>
        <v>#REF!</v>
      </c>
      <c r="AU157" s="5" t="e">
        <f>IF(AT157=0,"",RANK(AT157,AT$6:AT$353))</f>
        <v>#REF!</v>
      </c>
      <c r="AV157" s="13"/>
      <c r="AW157" s="14"/>
      <c r="AX157" s="14"/>
      <c r="AY157" s="14"/>
      <c r="AZ157" s="5">
        <f t="shared" si="54"/>
        <v>0</v>
      </c>
      <c r="BA157" s="5" t="str">
        <f>IF(AV157="","",RANK(AZ157,AZ$6:AZ$353))</f>
        <v/>
      </c>
      <c r="BB157" s="35">
        <f t="shared" si="55"/>
        <v>0</v>
      </c>
      <c r="BC157" s="3" t="e">
        <f t="shared" si="56"/>
        <v>#REF!</v>
      </c>
      <c r="BD157" s="5" t="e">
        <f>IF(BC157=0,"",RANK(BC157,BC$6:BC$353))</f>
        <v>#REF!</v>
      </c>
    </row>
    <row r="158" spans="2:56">
      <c r="B158" s="36" t="s">
        <v>618</v>
      </c>
      <c r="C158" s="41" t="s">
        <v>945</v>
      </c>
      <c r="D158" s="72" t="s">
        <v>902</v>
      </c>
      <c r="E158" s="13" t="s">
        <v>1569</v>
      </c>
      <c r="F158" s="14">
        <v>15</v>
      </c>
      <c r="G158" s="14">
        <v>16</v>
      </c>
      <c r="H158" s="14">
        <v>15</v>
      </c>
      <c r="I158" s="5">
        <f>SUM(F158:H158)</f>
        <v>46</v>
      </c>
      <c r="J158" s="5">
        <f>IF(E158="","",RANK(I158,I$6:I$353))</f>
        <v>42</v>
      </c>
      <c r="K158" s="28">
        <f>IF(J158="",0,I$354+1-J158)</f>
        <v>222</v>
      </c>
      <c r="L158" s="30"/>
      <c r="M158" s="31"/>
      <c r="N158" s="31"/>
      <c r="O158" s="31"/>
      <c r="P158" s="4">
        <f t="shared" si="45"/>
        <v>0</v>
      </c>
      <c r="Q158" s="5" t="str">
        <f>IF(L158="","",RANK(P158,P$6:P$353))</f>
        <v/>
      </c>
      <c r="R158" s="28">
        <f t="shared" si="46"/>
        <v>0</v>
      </c>
      <c r="S158" s="3" t="e">
        <f>R158+#REF!</f>
        <v>#REF!</v>
      </c>
      <c r="T158" s="5" t="e">
        <f>IF(S158=0,"",RANK(S158,S$6:S$353))</f>
        <v>#REF!</v>
      </c>
      <c r="U158" s="13"/>
      <c r="V158" s="14"/>
      <c r="W158" s="14"/>
      <c r="X158" s="14"/>
      <c r="Y158" s="5">
        <f t="shared" si="47"/>
        <v>0</v>
      </c>
      <c r="Z158" s="5" t="str">
        <f>IF(U158="","",RANK(Y158,Y$7:Y$353))</f>
        <v/>
      </c>
      <c r="AA158" s="28">
        <f t="shared" si="48"/>
        <v>0</v>
      </c>
      <c r="AB158" s="3" t="e">
        <f t="shared" si="49"/>
        <v>#REF!</v>
      </c>
      <c r="AC158" s="5" t="e">
        <f>IF(AB158=0,"",RANK(AB158,AB$6:AB$353))</f>
        <v>#REF!</v>
      </c>
      <c r="AD158" s="13"/>
      <c r="AE158" s="14"/>
      <c r="AF158" s="14"/>
      <c r="AG158" s="14"/>
      <c r="AH158" s="5">
        <f t="shared" si="50"/>
        <v>0</v>
      </c>
      <c r="AI158" s="5" t="str">
        <f>IF(AD158="","",RANK(AH158,AH$7:AH$353))</f>
        <v/>
      </c>
      <c r="AJ158" s="28">
        <f t="shared" si="51"/>
        <v>0</v>
      </c>
      <c r="AK158" s="3" t="e">
        <f t="shared" si="52"/>
        <v>#REF!</v>
      </c>
      <c r="AL158" s="5" t="e">
        <f>IF(AK158=0,"",RANK(AK158,AK$6:AK$353))</f>
        <v>#REF!</v>
      </c>
      <c r="AM158" s="13"/>
      <c r="AN158" s="14"/>
      <c r="AO158" s="14"/>
      <c r="AP158" s="14"/>
      <c r="AQ158" s="5">
        <f t="shared" si="43"/>
        <v>0</v>
      </c>
      <c r="AR158" s="5" t="str">
        <f>IF(AM158="","",RANK(AQ158,AQ$6:AQ$353))</f>
        <v/>
      </c>
      <c r="AS158" s="28">
        <f t="shared" si="44"/>
        <v>0</v>
      </c>
      <c r="AT158" s="3" t="e">
        <f t="shared" si="53"/>
        <v>#REF!</v>
      </c>
      <c r="AU158" s="5" t="e">
        <f>IF(AT158=0,"",RANK(AT158,AT$6:AT$353))</f>
        <v>#REF!</v>
      </c>
      <c r="AV158" s="13"/>
      <c r="AW158" s="14"/>
      <c r="AX158" s="14"/>
      <c r="AY158" s="14"/>
      <c r="AZ158" s="5">
        <f t="shared" si="54"/>
        <v>0</v>
      </c>
      <c r="BA158" s="5" t="str">
        <f>IF(AV158="","",RANK(AZ158,AZ$6:AZ$353))</f>
        <v/>
      </c>
      <c r="BB158" s="35">
        <f t="shared" si="55"/>
        <v>0</v>
      </c>
      <c r="BC158" s="3" t="e">
        <f t="shared" si="56"/>
        <v>#REF!</v>
      </c>
      <c r="BD158" s="5" t="e">
        <f>IF(BC158=0,"",RANK(BC158,BC$6:BC$353))</f>
        <v>#REF!</v>
      </c>
    </row>
    <row r="159" spans="2:56">
      <c r="B159" s="36" t="s">
        <v>619</v>
      </c>
      <c r="C159" s="41" t="s">
        <v>945</v>
      </c>
      <c r="D159" s="72" t="s">
        <v>903</v>
      </c>
      <c r="E159" s="13" t="s">
        <v>1570</v>
      </c>
      <c r="F159" s="14">
        <v>13</v>
      </c>
      <c r="G159" s="14">
        <v>15</v>
      </c>
      <c r="H159" s="14">
        <v>15</v>
      </c>
      <c r="I159" s="5">
        <f>SUM(F159:H159)</f>
        <v>43</v>
      </c>
      <c r="J159" s="5">
        <f>IF(E159="","",RANK(I159,I$6:I$353))</f>
        <v>86</v>
      </c>
      <c r="K159" s="28">
        <f>IF(J159="",0,I$354+1-J159)</f>
        <v>178</v>
      </c>
      <c r="L159" s="30"/>
      <c r="M159" s="31"/>
      <c r="N159" s="31"/>
      <c r="O159" s="31"/>
      <c r="P159" s="4">
        <f t="shared" si="45"/>
        <v>0</v>
      </c>
      <c r="Q159" s="5" t="str">
        <f>IF(L159="","",RANK(P159,P$6:P$353))</f>
        <v/>
      </c>
      <c r="R159" s="28">
        <f t="shared" si="46"/>
        <v>0</v>
      </c>
      <c r="S159" s="3" t="e">
        <f>R159+#REF!</f>
        <v>#REF!</v>
      </c>
      <c r="T159" s="5" t="e">
        <f>IF(S159=0,"",RANK(S159,S$6:S$353))</f>
        <v>#REF!</v>
      </c>
      <c r="U159" s="13"/>
      <c r="V159" s="14"/>
      <c r="W159" s="14"/>
      <c r="X159" s="14"/>
      <c r="Y159" s="5">
        <f t="shared" si="47"/>
        <v>0</v>
      </c>
      <c r="Z159" s="5" t="str">
        <f>IF(U159="","",RANK(Y159,Y$7:Y$353))</f>
        <v/>
      </c>
      <c r="AA159" s="28">
        <f t="shared" si="48"/>
        <v>0</v>
      </c>
      <c r="AB159" s="3" t="e">
        <f t="shared" si="49"/>
        <v>#REF!</v>
      </c>
      <c r="AC159" s="5" t="e">
        <f>IF(AB159=0,"",RANK(AB159,AB$6:AB$353))</f>
        <v>#REF!</v>
      </c>
      <c r="AD159" s="13"/>
      <c r="AE159" s="14"/>
      <c r="AF159" s="14"/>
      <c r="AG159" s="14"/>
      <c r="AH159" s="5">
        <f t="shared" si="50"/>
        <v>0</v>
      </c>
      <c r="AI159" s="5" t="str">
        <f>IF(AD159="","",RANK(AH159,AH$7:AH$353))</f>
        <v/>
      </c>
      <c r="AJ159" s="28">
        <f t="shared" si="51"/>
        <v>0</v>
      </c>
      <c r="AK159" s="3" t="e">
        <f t="shared" si="52"/>
        <v>#REF!</v>
      </c>
      <c r="AL159" s="5" t="e">
        <f>IF(AK159=0,"",RANK(AK159,AK$6:AK$353))</f>
        <v>#REF!</v>
      </c>
      <c r="AM159" s="13"/>
      <c r="AN159" s="14"/>
      <c r="AO159" s="14"/>
      <c r="AP159" s="14"/>
      <c r="AQ159" s="5">
        <f t="shared" si="43"/>
        <v>0</v>
      </c>
      <c r="AR159" s="5" t="str">
        <f>IF(AM159="","",RANK(AQ159,AQ$6:AQ$353))</f>
        <v/>
      </c>
      <c r="AS159" s="28">
        <f t="shared" si="44"/>
        <v>0</v>
      </c>
      <c r="AT159" s="3" t="e">
        <f t="shared" si="53"/>
        <v>#REF!</v>
      </c>
      <c r="AU159" s="5" t="e">
        <f>IF(AT159=0,"",RANK(AT159,AT$6:AT$353))</f>
        <v>#REF!</v>
      </c>
      <c r="AV159" s="13"/>
      <c r="AW159" s="14"/>
      <c r="AX159" s="14"/>
      <c r="AY159" s="14"/>
      <c r="AZ159" s="5">
        <f t="shared" si="54"/>
        <v>0</v>
      </c>
      <c r="BA159" s="5" t="str">
        <f>IF(AV159="","",RANK(AZ159,AZ$6:AZ$353))</f>
        <v/>
      </c>
      <c r="BB159" s="35">
        <f t="shared" si="55"/>
        <v>0</v>
      </c>
      <c r="BC159" s="3" t="e">
        <f t="shared" si="56"/>
        <v>#REF!</v>
      </c>
      <c r="BD159" s="5" t="e">
        <f>IF(BC159=0,"",RANK(BC159,BC$6:BC$353))</f>
        <v>#REF!</v>
      </c>
    </row>
    <row r="160" spans="2:56">
      <c r="B160" s="36" t="s">
        <v>613</v>
      </c>
      <c r="C160" s="41" t="s">
        <v>945</v>
      </c>
      <c r="D160" s="72" t="s">
        <v>897</v>
      </c>
      <c r="E160" s="13" t="s">
        <v>1544</v>
      </c>
      <c r="F160" s="14">
        <v>13</v>
      </c>
      <c r="G160" s="14">
        <v>16</v>
      </c>
      <c r="H160" s="14">
        <v>13</v>
      </c>
      <c r="I160" s="5">
        <f>SUM(F160:H160)</f>
        <v>42</v>
      </c>
      <c r="J160" s="5">
        <f>IF(E160="","",RANK(I160,I$6:I$353))</f>
        <v>105</v>
      </c>
      <c r="K160" s="28">
        <f>IF(J160="",0,I$354+1-J160)</f>
        <v>159</v>
      </c>
      <c r="L160" s="30"/>
      <c r="M160" s="31"/>
      <c r="N160" s="31"/>
      <c r="O160" s="31"/>
      <c r="P160" s="4">
        <f t="shared" si="45"/>
        <v>0</v>
      </c>
      <c r="Q160" s="5" t="str">
        <f>IF(L160="","",RANK(P160,P$6:P$353))</f>
        <v/>
      </c>
      <c r="R160" s="28">
        <f t="shared" si="46"/>
        <v>0</v>
      </c>
      <c r="S160" s="3" t="e">
        <f>R160+#REF!</f>
        <v>#REF!</v>
      </c>
      <c r="T160" s="5" t="e">
        <f>IF(S160=0,"",RANK(S160,S$6:S$353))</f>
        <v>#REF!</v>
      </c>
      <c r="U160" s="13"/>
      <c r="V160" s="14"/>
      <c r="W160" s="14"/>
      <c r="X160" s="14"/>
      <c r="Y160" s="5">
        <f t="shared" si="47"/>
        <v>0</v>
      </c>
      <c r="Z160" s="5" t="str">
        <f>IF(U160="","",RANK(Y160,Y$7:Y$353))</f>
        <v/>
      </c>
      <c r="AA160" s="28">
        <f t="shared" si="48"/>
        <v>0</v>
      </c>
      <c r="AB160" s="3" t="e">
        <f t="shared" si="49"/>
        <v>#REF!</v>
      </c>
      <c r="AC160" s="5" t="e">
        <f>IF(AB160=0,"",RANK(AB160,AB$6:AB$353))</f>
        <v>#REF!</v>
      </c>
      <c r="AD160" s="13"/>
      <c r="AE160" s="14"/>
      <c r="AF160" s="14"/>
      <c r="AG160" s="14"/>
      <c r="AH160" s="5">
        <f t="shared" si="50"/>
        <v>0</v>
      </c>
      <c r="AI160" s="5" t="str">
        <f>IF(AD160="","",RANK(AH160,AH$7:AH$353))</f>
        <v/>
      </c>
      <c r="AJ160" s="28">
        <f t="shared" si="51"/>
        <v>0</v>
      </c>
      <c r="AK160" s="3" t="e">
        <f t="shared" si="52"/>
        <v>#REF!</v>
      </c>
      <c r="AL160" s="5" t="e">
        <f>IF(AK160=0,"",RANK(AK160,AK$6:AK$353))</f>
        <v>#REF!</v>
      </c>
      <c r="AM160" s="13"/>
      <c r="AN160" s="14"/>
      <c r="AO160" s="14"/>
      <c r="AP160" s="14"/>
      <c r="AQ160" s="5">
        <f t="shared" si="43"/>
        <v>0</v>
      </c>
      <c r="AR160" s="5" t="str">
        <f>IF(AM160="","",RANK(AQ160,AQ$6:AQ$353))</f>
        <v/>
      </c>
      <c r="AS160" s="28">
        <f t="shared" si="44"/>
        <v>0</v>
      </c>
      <c r="AT160" s="3" t="e">
        <f t="shared" si="53"/>
        <v>#REF!</v>
      </c>
      <c r="AU160" s="5" t="e">
        <f>IF(AT160=0,"",RANK(AT160,AT$6:AT$353))</f>
        <v>#REF!</v>
      </c>
      <c r="AV160" s="13"/>
      <c r="AW160" s="14"/>
      <c r="AX160" s="14"/>
      <c r="AY160" s="14"/>
      <c r="AZ160" s="5">
        <f t="shared" si="54"/>
        <v>0</v>
      </c>
      <c r="BA160" s="5" t="str">
        <f>IF(AV160="","",RANK(AZ160,AZ$6:AZ$353))</f>
        <v/>
      </c>
      <c r="BB160" s="35">
        <f t="shared" si="55"/>
        <v>0</v>
      </c>
      <c r="BC160" s="3" t="e">
        <f t="shared" si="56"/>
        <v>#REF!</v>
      </c>
      <c r="BD160" s="5" t="e">
        <f>IF(BC160=0,"",RANK(BC160,BC$6:BC$353))</f>
        <v>#REF!</v>
      </c>
    </row>
    <row r="161" spans="2:56">
      <c r="B161" s="36" t="s">
        <v>615</v>
      </c>
      <c r="C161" s="41" t="s">
        <v>945</v>
      </c>
      <c r="D161" s="72" t="s">
        <v>899</v>
      </c>
      <c r="E161" s="13" t="s">
        <v>1566</v>
      </c>
      <c r="F161" s="14">
        <v>11</v>
      </c>
      <c r="G161" s="14">
        <v>13</v>
      </c>
      <c r="H161" s="14">
        <v>15</v>
      </c>
      <c r="I161" s="5">
        <f>SUM(F161:H161)</f>
        <v>39</v>
      </c>
      <c r="J161" s="5">
        <f>IF(E161="","",RANK(I161,I$6:I$353))</f>
        <v>154</v>
      </c>
      <c r="K161" s="28">
        <f>IF(J161="",0,I$354+1-J161)</f>
        <v>110</v>
      </c>
      <c r="L161" s="30"/>
      <c r="M161" s="31"/>
      <c r="N161" s="31"/>
      <c r="O161" s="31"/>
      <c r="P161" s="4">
        <f t="shared" si="45"/>
        <v>0</v>
      </c>
      <c r="Q161" s="5" t="str">
        <f>IF(L161="","",RANK(P161,P$6:P$353))</f>
        <v/>
      </c>
      <c r="R161" s="28">
        <f t="shared" si="46"/>
        <v>0</v>
      </c>
      <c r="S161" s="3" t="e">
        <f>R161+#REF!</f>
        <v>#REF!</v>
      </c>
      <c r="T161" s="5" t="e">
        <f>IF(S161=0,"",RANK(S161,S$6:S$353))</f>
        <v>#REF!</v>
      </c>
      <c r="U161" s="13"/>
      <c r="V161" s="14"/>
      <c r="W161" s="14"/>
      <c r="X161" s="14"/>
      <c r="Y161" s="5">
        <f t="shared" si="47"/>
        <v>0</v>
      </c>
      <c r="Z161" s="5" t="str">
        <f>IF(U161="","",RANK(Y161,Y$7:Y$353))</f>
        <v/>
      </c>
      <c r="AA161" s="28">
        <f t="shared" si="48"/>
        <v>0</v>
      </c>
      <c r="AB161" s="3" t="e">
        <f t="shared" si="49"/>
        <v>#REF!</v>
      </c>
      <c r="AC161" s="5" t="e">
        <f>IF(AB161=0,"",RANK(AB161,AB$6:AB$353))</f>
        <v>#REF!</v>
      </c>
      <c r="AD161" s="13"/>
      <c r="AE161" s="14"/>
      <c r="AF161" s="14"/>
      <c r="AG161" s="14"/>
      <c r="AH161" s="5">
        <f t="shared" si="50"/>
        <v>0</v>
      </c>
      <c r="AI161" s="5" t="str">
        <f>IF(AD161="","",RANK(AH161,AH$7:AH$353))</f>
        <v/>
      </c>
      <c r="AJ161" s="28">
        <f t="shared" si="51"/>
        <v>0</v>
      </c>
      <c r="AK161" s="3" t="e">
        <f t="shared" si="52"/>
        <v>#REF!</v>
      </c>
      <c r="AL161" s="5" t="e">
        <f>IF(AK161=0,"",RANK(AK161,AK$6:AK$353))</f>
        <v>#REF!</v>
      </c>
      <c r="AM161" s="13"/>
      <c r="AN161" s="14"/>
      <c r="AO161" s="14"/>
      <c r="AP161" s="14"/>
      <c r="AQ161" s="5">
        <f t="shared" si="43"/>
        <v>0</v>
      </c>
      <c r="AR161" s="5" t="str">
        <f>IF(AM161="","",RANK(AQ161,AQ$6:AQ$353))</f>
        <v/>
      </c>
      <c r="AS161" s="28">
        <f t="shared" si="44"/>
        <v>0</v>
      </c>
      <c r="AT161" s="3" t="e">
        <f t="shared" si="53"/>
        <v>#REF!</v>
      </c>
      <c r="AU161" s="5" t="e">
        <f>IF(AT161=0,"",RANK(AT161,AT$6:AT$353))</f>
        <v>#REF!</v>
      </c>
      <c r="AV161" s="13"/>
      <c r="AW161" s="14"/>
      <c r="AX161" s="14"/>
      <c r="AY161" s="14"/>
      <c r="AZ161" s="5">
        <f t="shared" si="54"/>
        <v>0</v>
      </c>
      <c r="BA161" s="5" t="str">
        <f>IF(AV161="","",RANK(AZ161,AZ$6:AZ$353))</f>
        <v/>
      </c>
      <c r="BB161" s="35">
        <f t="shared" si="55"/>
        <v>0</v>
      </c>
      <c r="BC161" s="3" t="e">
        <f t="shared" si="56"/>
        <v>#REF!</v>
      </c>
      <c r="BD161" s="5" t="e">
        <f>IF(BC161=0,"",RANK(BC161,BC$6:BC$353))</f>
        <v>#REF!</v>
      </c>
    </row>
    <row r="162" spans="2:56">
      <c r="B162" s="36" t="s">
        <v>1319</v>
      </c>
      <c r="C162" s="41" t="s">
        <v>945</v>
      </c>
      <c r="D162" s="72" t="s">
        <v>1315</v>
      </c>
      <c r="E162" s="13" t="s">
        <v>1572</v>
      </c>
      <c r="F162" s="14">
        <v>11</v>
      </c>
      <c r="G162" s="14">
        <v>14</v>
      </c>
      <c r="H162" s="14">
        <v>13</v>
      </c>
      <c r="I162" s="5">
        <f>SUM(F162:H162)</f>
        <v>38</v>
      </c>
      <c r="J162" s="5">
        <f>IF(E162="","",RANK(I162,I$6:I$353))</f>
        <v>174</v>
      </c>
      <c r="K162" s="28">
        <f>IF(J162="",0,I$354+1-J162)</f>
        <v>90</v>
      </c>
      <c r="L162" s="30"/>
      <c r="M162" s="31"/>
      <c r="N162" s="31"/>
      <c r="O162" s="31"/>
      <c r="P162" s="4">
        <f t="shared" si="45"/>
        <v>0</v>
      </c>
      <c r="Q162" s="5" t="str">
        <f>IF(L162="","",RANK(P162,P$6:P$353))</f>
        <v/>
      </c>
      <c r="R162" s="28">
        <f t="shared" si="46"/>
        <v>0</v>
      </c>
      <c r="S162" s="3" t="e">
        <f>R162+#REF!</f>
        <v>#REF!</v>
      </c>
      <c r="T162" s="5" t="e">
        <f>IF(S162=0,"",RANK(S162,S$6:S$353))</f>
        <v>#REF!</v>
      </c>
      <c r="U162" s="13"/>
      <c r="V162" s="14"/>
      <c r="W162" s="14"/>
      <c r="X162" s="14"/>
      <c r="Y162" s="5">
        <f t="shared" si="47"/>
        <v>0</v>
      </c>
      <c r="Z162" s="5" t="str">
        <f>IF(U162="","",RANK(Y162,Y$7:Y$353))</f>
        <v/>
      </c>
      <c r="AA162" s="28">
        <f t="shared" si="48"/>
        <v>0</v>
      </c>
      <c r="AB162" s="3" t="e">
        <f t="shared" si="49"/>
        <v>#REF!</v>
      </c>
      <c r="AC162" s="5" t="e">
        <f>IF(AB162=0,"",RANK(AB162,AB$6:AB$353))</f>
        <v>#REF!</v>
      </c>
      <c r="AD162" s="13"/>
      <c r="AE162" s="14"/>
      <c r="AF162" s="14"/>
      <c r="AG162" s="14"/>
      <c r="AH162" s="5">
        <f t="shared" si="50"/>
        <v>0</v>
      </c>
      <c r="AI162" s="5" t="str">
        <f>IF(AD162="","",RANK(AH162,AH$7:AH$353))</f>
        <v/>
      </c>
      <c r="AJ162" s="28">
        <f t="shared" si="51"/>
        <v>0</v>
      </c>
      <c r="AK162" s="3" t="e">
        <f t="shared" si="52"/>
        <v>#REF!</v>
      </c>
      <c r="AL162" s="5" t="e">
        <f>IF(AK162=0,"",RANK(AK162,AK$6:AK$353))</f>
        <v>#REF!</v>
      </c>
      <c r="AM162" s="13"/>
      <c r="AN162" s="14"/>
      <c r="AO162" s="14"/>
      <c r="AP162" s="14"/>
      <c r="AQ162" s="5">
        <f t="shared" si="43"/>
        <v>0</v>
      </c>
      <c r="AR162" s="5" t="str">
        <f>IF(AM162="","",RANK(AQ162,AQ$6:AQ$353))</f>
        <v/>
      </c>
      <c r="AS162" s="28">
        <f t="shared" si="44"/>
        <v>0</v>
      </c>
      <c r="AT162" s="3" t="e">
        <f t="shared" si="53"/>
        <v>#REF!</v>
      </c>
      <c r="AU162" s="5" t="e">
        <f>IF(AT162=0,"",RANK(AT162,AT$6:AT$353))</f>
        <v>#REF!</v>
      </c>
      <c r="AV162" s="13"/>
      <c r="AW162" s="14"/>
      <c r="AX162" s="14"/>
      <c r="AY162" s="14"/>
      <c r="AZ162" s="5">
        <f t="shared" si="54"/>
        <v>0</v>
      </c>
      <c r="BA162" s="5" t="str">
        <f>IF(AV162="","",RANK(AZ162,AZ$6:AZ$353))</f>
        <v/>
      </c>
      <c r="BB162" s="35">
        <f t="shared" si="55"/>
        <v>0</v>
      </c>
      <c r="BC162" s="3" t="e">
        <f t="shared" si="56"/>
        <v>#REF!</v>
      </c>
      <c r="BD162" s="5" t="e">
        <f>IF(BC162=0,"",RANK(BC162,BC$6:BC$353))</f>
        <v>#REF!</v>
      </c>
    </row>
    <row r="163" spans="2:56">
      <c r="B163" s="36" t="s">
        <v>620</v>
      </c>
      <c r="C163" s="41" t="s">
        <v>945</v>
      </c>
      <c r="D163" s="72" t="s">
        <v>904</v>
      </c>
      <c r="E163" s="13" t="s">
        <v>1571</v>
      </c>
      <c r="F163" s="14">
        <v>12</v>
      </c>
      <c r="G163" s="14">
        <v>13</v>
      </c>
      <c r="H163" s="14">
        <v>11</v>
      </c>
      <c r="I163" s="5">
        <f>SUM(F163:H163)</f>
        <v>36</v>
      </c>
      <c r="J163" s="5">
        <f>IF(E163="","",RANK(I163,I$6:I$353))</f>
        <v>208</v>
      </c>
      <c r="K163" s="28">
        <f>IF(J163="",0,I$354+1-J163)</f>
        <v>56</v>
      </c>
      <c r="L163" s="30"/>
      <c r="M163" s="31"/>
      <c r="N163" s="31"/>
      <c r="O163" s="31"/>
      <c r="P163" s="4">
        <f t="shared" si="45"/>
        <v>0</v>
      </c>
      <c r="Q163" s="5" t="str">
        <f>IF(L163="","",RANK(P163,P$6:P$353))</f>
        <v/>
      </c>
      <c r="R163" s="28">
        <f t="shared" si="46"/>
        <v>0</v>
      </c>
      <c r="S163" s="3" t="e">
        <f>R163+#REF!</f>
        <v>#REF!</v>
      </c>
      <c r="T163" s="5" t="e">
        <f>IF(S163=0,"",RANK(S163,S$6:S$353))</f>
        <v>#REF!</v>
      </c>
      <c r="U163" s="13"/>
      <c r="V163" s="14"/>
      <c r="W163" s="14"/>
      <c r="X163" s="14"/>
      <c r="Y163" s="5">
        <f t="shared" si="47"/>
        <v>0</v>
      </c>
      <c r="Z163" s="5" t="str">
        <f>IF(U163="","",RANK(Y163,Y$7:Y$353))</f>
        <v/>
      </c>
      <c r="AA163" s="28">
        <f t="shared" si="48"/>
        <v>0</v>
      </c>
      <c r="AB163" s="3" t="e">
        <f t="shared" si="49"/>
        <v>#REF!</v>
      </c>
      <c r="AC163" s="5" t="e">
        <f>IF(AB163=0,"",RANK(AB163,AB$6:AB$353))</f>
        <v>#REF!</v>
      </c>
      <c r="AD163" s="13"/>
      <c r="AE163" s="14"/>
      <c r="AF163" s="14"/>
      <c r="AG163" s="14"/>
      <c r="AH163" s="5">
        <f t="shared" si="50"/>
        <v>0</v>
      </c>
      <c r="AI163" s="5" t="str">
        <f>IF(AD163="","",RANK(AH163,AH$7:AH$353))</f>
        <v/>
      </c>
      <c r="AJ163" s="28">
        <f t="shared" si="51"/>
        <v>0</v>
      </c>
      <c r="AK163" s="3" t="e">
        <f t="shared" si="52"/>
        <v>#REF!</v>
      </c>
      <c r="AL163" s="5" t="e">
        <f>IF(AK163=0,"",RANK(AK163,AK$6:AK$353))</f>
        <v>#REF!</v>
      </c>
      <c r="AM163" s="13"/>
      <c r="AN163" s="14"/>
      <c r="AO163" s="14"/>
      <c r="AP163" s="14"/>
      <c r="AQ163" s="5">
        <f t="shared" si="43"/>
        <v>0</v>
      </c>
      <c r="AR163" s="5" t="str">
        <f>IF(AM163="","",RANK(AQ163,AQ$6:AQ$353))</f>
        <v/>
      </c>
      <c r="AS163" s="28">
        <f t="shared" si="44"/>
        <v>0</v>
      </c>
      <c r="AT163" s="3" t="e">
        <f t="shared" si="53"/>
        <v>#REF!</v>
      </c>
      <c r="AU163" s="5" t="e">
        <f>IF(AT163=0,"",RANK(AT163,AT$6:AT$353))</f>
        <v>#REF!</v>
      </c>
      <c r="AV163" s="13"/>
      <c r="AW163" s="14"/>
      <c r="AX163" s="14"/>
      <c r="AY163" s="14"/>
      <c r="AZ163" s="5">
        <f t="shared" si="54"/>
        <v>0</v>
      </c>
      <c r="BA163" s="5" t="str">
        <f>IF(AV163="","",RANK(AZ163,AZ$6:AZ$353))</f>
        <v/>
      </c>
      <c r="BB163" s="35">
        <f t="shared" si="55"/>
        <v>0</v>
      </c>
      <c r="BC163" s="3" t="e">
        <f t="shared" si="56"/>
        <v>#REF!</v>
      </c>
      <c r="BD163" s="5" t="e">
        <f>IF(BC163=0,"",RANK(BC163,BC$6:BC$353))</f>
        <v>#REF!</v>
      </c>
    </row>
    <row r="164" spans="2:56">
      <c r="B164" s="36" t="s">
        <v>617</v>
      </c>
      <c r="C164" s="41" t="s">
        <v>945</v>
      </c>
      <c r="D164" s="72" t="s">
        <v>901</v>
      </c>
      <c r="E164" s="13" t="s">
        <v>1568</v>
      </c>
      <c r="F164" s="14">
        <v>11</v>
      </c>
      <c r="G164" s="14">
        <v>15</v>
      </c>
      <c r="H164" s="14">
        <v>10</v>
      </c>
      <c r="I164" s="5">
        <f>SUM(F164:H164)</f>
        <v>36</v>
      </c>
      <c r="J164" s="5">
        <f>IF(E164="","",RANK(I164,I$6:I$353))</f>
        <v>208</v>
      </c>
      <c r="K164" s="28">
        <f>IF(J164="",0,I$354+1-J164)</f>
        <v>56</v>
      </c>
      <c r="L164" s="30"/>
      <c r="M164" s="31"/>
      <c r="N164" s="31"/>
      <c r="O164" s="31"/>
      <c r="P164" s="4"/>
      <c r="Q164" s="5"/>
      <c r="R164" s="28"/>
      <c r="S164" s="3"/>
      <c r="T164" s="5"/>
      <c r="U164" s="13"/>
      <c r="V164" s="14"/>
      <c r="W164" s="14"/>
      <c r="X164" s="14"/>
      <c r="Y164" s="5"/>
      <c r="Z164" s="5"/>
      <c r="AA164" s="28"/>
      <c r="AB164" s="3"/>
      <c r="AC164" s="5"/>
      <c r="AD164" s="13"/>
      <c r="AE164" s="14"/>
      <c r="AF164" s="14"/>
      <c r="AG164" s="14"/>
      <c r="AH164" s="5"/>
      <c r="AI164" s="5"/>
      <c r="AJ164" s="28"/>
      <c r="AK164" s="3"/>
      <c r="AL164" s="5"/>
      <c r="AM164" s="13"/>
      <c r="AN164" s="14"/>
      <c r="AO164" s="14"/>
      <c r="AP164" s="14"/>
      <c r="AQ164" s="5"/>
      <c r="AR164" s="5"/>
      <c r="AS164" s="28"/>
      <c r="AT164" s="3"/>
      <c r="AU164" s="5"/>
      <c r="AV164" s="13"/>
      <c r="AW164" s="14"/>
      <c r="AX164" s="14"/>
      <c r="AY164" s="14"/>
      <c r="AZ164" s="5"/>
      <c r="BA164" s="5"/>
      <c r="BB164" s="35"/>
      <c r="BC164" s="3"/>
      <c r="BD164" s="5"/>
    </row>
    <row r="165" spans="2:56">
      <c r="B165" s="36" t="s">
        <v>1320</v>
      </c>
      <c r="C165" s="41" t="s">
        <v>945</v>
      </c>
      <c r="D165" s="72" t="s">
        <v>1316</v>
      </c>
      <c r="E165" s="13" t="s">
        <v>1573</v>
      </c>
      <c r="F165" s="14">
        <v>9</v>
      </c>
      <c r="G165" s="14">
        <v>13</v>
      </c>
      <c r="H165" s="14">
        <v>12</v>
      </c>
      <c r="I165" s="5">
        <f>SUM(F165:H165)</f>
        <v>34</v>
      </c>
      <c r="J165" s="5">
        <f>IF(E165="","",RANK(I165,I$6:I$353))</f>
        <v>230</v>
      </c>
      <c r="K165" s="28">
        <f>IF(J165="",0,I$354+1-J165)</f>
        <v>34</v>
      </c>
      <c r="L165" s="30"/>
      <c r="M165" s="31"/>
      <c r="N165" s="31"/>
      <c r="O165" s="31"/>
      <c r="P165" s="4">
        <f t="shared" si="45"/>
        <v>0</v>
      </c>
      <c r="Q165" s="5" t="str">
        <f>IF(L165="","",RANK(P165,P$6:P$353))</f>
        <v/>
      </c>
      <c r="R165" s="28">
        <f t="shared" si="46"/>
        <v>0</v>
      </c>
      <c r="S165" s="3" t="e">
        <f>R165+#REF!</f>
        <v>#REF!</v>
      </c>
      <c r="T165" s="5" t="e">
        <f>IF(S165=0,"",RANK(S165,S$6:S$353))</f>
        <v>#REF!</v>
      </c>
      <c r="U165" s="13"/>
      <c r="V165" s="14"/>
      <c r="W165" s="14"/>
      <c r="X165" s="14"/>
      <c r="Y165" s="5">
        <f t="shared" si="47"/>
        <v>0</v>
      </c>
      <c r="Z165" s="5" t="str">
        <f>IF(U165="","",RANK(Y165,Y$7:Y$353))</f>
        <v/>
      </c>
      <c r="AA165" s="28">
        <f t="shared" si="48"/>
        <v>0</v>
      </c>
      <c r="AB165" s="3" t="e">
        <f t="shared" si="49"/>
        <v>#REF!</v>
      </c>
      <c r="AC165" s="5" t="e">
        <f>IF(AB165=0,"",RANK(AB165,AB$6:AB$353))</f>
        <v>#REF!</v>
      </c>
      <c r="AD165" s="13"/>
      <c r="AE165" s="14"/>
      <c r="AF165" s="14"/>
      <c r="AG165" s="14"/>
      <c r="AH165" s="5">
        <f t="shared" si="50"/>
        <v>0</v>
      </c>
      <c r="AI165" s="5" t="str">
        <f>IF(AD165="","",RANK(AH165,AH$7:AH$353))</f>
        <v/>
      </c>
      <c r="AJ165" s="28">
        <f t="shared" si="51"/>
        <v>0</v>
      </c>
      <c r="AK165" s="3" t="e">
        <f t="shared" si="52"/>
        <v>#REF!</v>
      </c>
      <c r="AL165" s="5" t="e">
        <f>IF(AK165=0,"",RANK(AK165,AK$6:AK$353))</f>
        <v>#REF!</v>
      </c>
      <c r="AM165" s="13"/>
      <c r="AN165" s="14"/>
      <c r="AO165" s="14"/>
      <c r="AP165" s="14"/>
      <c r="AQ165" s="5">
        <f t="shared" si="43"/>
        <v>0</v>
      </c>
      <c r="AR165" s="5" t="str">
        <f>IF(AM165="","",RANK(AQ165,AQ$6:AQ$353))</f>
        <v/>
      </c>
      <c r="AS165" s="28">
        <f t="shared" si="44"/>
        <v>0</v>
      </c>
      <c r="AT165" s="3" t="e">
        <f t="shared" si="53"/>
        <v>#REF!</v>
      </c>
      <c r="AU165" s="5" t="e">
        <f>IF(AT165=0,"",RANK(AT165,AT$6:AT$353))</f>
        <v>#REF!</v>
      </c>
      <c r="AV165" s="13"/>
      <c r="AW165" s="14"/>
      <c r="AX165" s="14"/>
      <c r="AY165" s="14"/>
      <c r="AZ165" s="5">
        <f t="shared" si="54"/>
        <v>0</v>
      </c>
      <c r="BA165" s="5" t="str">
        <f>IF(AV165="","",RANK(AZ165,AZ$6:AZ$353))</f>
        <v/>
      </c>
      <c r="BB165" s="35">
        <f t="shared" si="55"/>
        <v>0</v>
      </c>
      <c r="BC165" s="3" t="e">
        <f t="shared" si="56"/>
        <v>#REF!</v>
      </c>
      <c r="BD165" s="5" t="e">
        <f>IF(BC165=0,"",RANK(BC165,BC$6:BC$353))</f>
        <v>#REF!</v>
      </c>
    </row>
    <row r="166" spans="2:56">
      <c r="B166" s="36" t="s">
        <v>616</v>
      </c>
      <c r="C166" s="41" t="s">
        <v>945</v>
      </c>
      <c r="D166" s="72" t="s">
        <v>900</v>
      </c>
      <c r="E166" s="13" t="s">
        <v>1567</v>
      </c>
      <c r="F166" s="14">
        <v>10</v>
      </c>
      <c r="G166" s="14">
        <v>10</v>
      </c>
      <c r="H166" s="14">
        <v>13</v>
      </c>
      <c r="I166" s="4">
        <f>SUM(F166:H166)</f>
        <v>33</v>
      </c>
      <c r="J166" s="5">
        <f>IF(E166="","",RANK(I166,I$6:I$353))</f>
        <v>239</v>
      </c>
      <c r="K166" s="28">
        <f>IF(J166="",0,I$354+1-J166)</f>
        <v>25</v>
      </c>
      <c r="L166" s="30"/>
      <c r="M166" s="31"/>
      <c r="N166" s="31"/>
      <c r="O166" s="31"/>
      <c r="P166" s="4">
        <f t="shared" si="45"/>
        <v>0</v>
      </c>
      <c r="Q166" s="5" t="str">
        <f>IF(L166="","",RANK(P166,P$6:P$353))</f>
        <v/>
      </c>
      <c r="R166" s="28">
        <f t="shared" si="46"/>
        <v>0</v>
      </c>
      <c r="S166" s="3" t="e">
        <f>R166+#REF!</f>
        <v>#REF!</v>
      </c>
      <c r="T166" s="5" t="e">
        <f>IF(S166=0,"",RANK(S166,S$6:S$353))</f>
        <v>#REF!</v>
      </c>
      <c r="U166" s="13"/>
      <c r="V166" s="14"/>
      <c r="W166" s="14"/>
      <c r="X166" s="14"/>
      <c r="Y166" s="5">
        <f t="shared" si="47"/>
        <v>0</v>
      </c>
      <c r="Z166" s="5" t="str">
        <f>IF(U166="","",RANK(Y166,Y$7:Y$353))</f>
        <v/>
      </c>
      <c r="AA166" s="28">
        <f t="shared" si="48"/>
        <v>0</v>
      </c>
      <c r="AB166" s="3" t="e">
        <f t="shared" si="49"/>
        <v>#REF!</v>
      </c>
      <c r="AC166" s="5" t="e">
        <f>IF(AB166=0,"",RANK(AB166,AB$6:AB$353))</f>
        <v>#REF!</v>
      </c>
      <c r="AD166" s="13"/>
      <c r="AE166" s="14"/>
      <c r="AF166" s="14"/>
      <c r="AG166" s="14"/>
      <c r="AH166" s="5">
        <f t="shared" si="50"/>
        <v>0</v>
      </c>
      <c r="AI166" s="5" t="str">
        <f>IF(AD166="","",RANK(AH166,AH$7:AH$353))</f>
        <v/>
      </c>
      <c r="AJ166" s="28">
        <f t="shared" si="51"/>
        <v>0</v>
      </c>
      <c r="AK166" s="3" t="e">
        <f t="shared" si="52"/>
        <v>#REF!</v>
      </c>
      <c r="AL166" s="5" t="e">
        <f>IF(AK166=0,"",RANK(AK166,AK$6:AK$353))</f>
        <v>#REF!</v>
      </c>
      <c r="AM166" s="13"/>
      <c r="AN166" s="14"/>
      <c r="AO166" s="14"/>
      <c r="AP166" s="14"/>
      <c r="AQ166" s="5">
        <f t="shared" si="43"/>
        <v>0</v>
      </c>
      <c r="AR166" s="5" t="str">
        <f>IF(AM166="","",RANK(AQ166,AQ$6:AQ$353))</f>
        <v/>
      </c>
      <c r="AS166" s="28">
        <f t="shared" si="44"/>
        <v>0</v>
      </c>
      <c r="AT166" s="3" t="e">
        <f t="shared" si="53"/>
        <v>#REF!</v>
      </c>
      <c r="AU166" s="5" t="e">
        <f>IF(AT166=0,"",RANK(AT166,AT$6:AT$353))</f>
        <v>#REF!</v>
      </c>
      <c r="AV166" s="13"/>
      <c r="AW166" s="14"/>
      <c r="AX166" s="14"/>
      <c r="AY166" s="14"/>
      <c r="AZ166" s="5">
        <f t="shared" si="54"/>
        <v>0</v>
      </c>
      <c r="BA166" s="5" t="str">
        <f>IF(AV166="","",RANK(AZ166,AZ$6:AZ$353))</f>
        <v/>
      </c>
      <c r="BB166" s="35">
        <f t="shared" si="55"/>
        <v>0</v>
      </c>
      <c r="BC166" s="3" t="e">
        <f t="shared" si="56"/>
        <v>#REF!</v>
      </c>
      <c r="BD166" s="5" t="e">
        <f>IF(BC166=0,"",RANK(BC166,BC$6:BC$353))</f>
        <v>#REF!</v>
      </c>
    </row>
    <row r="167" spans="2:56">
      <c r="B167" s="36" t="s">
        <v>614</v>
      </c>
      <c r="C167" s="41" t="s">
        <v>945</v>
      </c>
      <c r="D167" s="72" t="s">
        <v>898</v>
      </c>
      <c r="E167" s="13"/>
      <c r="F167" s="14"/>
      <c r="G167" s="14"/>
      <c r="H167" s="14"/>
      <c r="I167" s="4"/>
      <c r="J167" s="5"/>
      <c r="K167" s="28"/>
      <c r="L167" s="30"/>
      <c r="M167" s="31"/>
      <c r="N167" s="31"/>
      <c r="O167" s="31"/>
      <c r="P167" s="4">
        <f t="shared" si="45"/>
        <v>0</v>
      </c>
      <c r="Q167" s="5" t="str">
        <f>IF(L167="","",RANK(P167,P$6:P$353))</f>
        <v/>
      </c>
      <c r="R167" s="28">
        <f t="shared" si="46"/>
        <v>0</v>
      </c>
      <c r="S167" s="3" t="e">
        <f>R167+#REF!</f>
        <v>#REF!</v>
      </c>
      <c r="T167" s="5" t="e">
        <f>IF(S167=0,"",RANK(S167,S$6:S$353))</f>
        <v>#REF!</v>
      </c>
      <c r="U167" s="13"/>
      <c r="V167" s="14"/>
      <c r="W167" s="14"/>
      <c r="X167" s="14"/>
      <c r="Y167" s="5">
        <f t="shared" si="47"/>
        <v>0</v>
      </c>
      <c r="Z167" s="5" t="str">
        <f>IF(U167="","",RANK(Y167,Y$7:Y$353))</f>
        <v/>
      </c>
      <c r="AA167" s="28">
        <f t="shared" si="48"/>
        <v>0</v>
      </c>
      <c r="AB167" s="3" t="e">
        <f t="shared" si="49"/>
        <v>#REF!</v>
      </c>
      <c r="AC167" s="5" t="e">
        <f>IF(AB167=0,"",RANK(AB167,AB$6:AB$353))</f>
        <v>#REF!</v>
      </c>
      <c r="AD167" s="13"/>
      <c r="AE167" s="14"/>
      <c r="AF167" s="14"/>
      <c r="AG167" s="14"/>
      <c r="AH167" s="5">
        <f t="shared" si="50"/>
        <v>0</v>
      </c>
      <c r="AI167" s="5" t="str">
        <f>IF(AD167="","",RANK(AH167,AH$7:AH$353))</f>
        <v/>
      </c>
      <c r="AJ167" s="28">
        <f t="shared" si="51"/>
        <v>0</v>
      </c>
      <c r="AK167" s="3" t="e">
        <f t="shared" si="52"/>
        <v>#REF!</v>
      </c>
      <c r="AL167" s="5" t="e">
        <f>IF(AK167=0,"",RANK(AK167,AK$6:AK$353))</f>
        <v>#REF!</v>
      </c>
      <c r="AM167" s="13"/>
      <c r="AN167" s="14"/>
      <c r="AO167" s="14"/>
      <c r="AP167" s="14"/>
      <c r="AQ167" s="5">
        <f t="shared" si="43"/>
        <v>0</v>
      </c>
      <c r="AR167" s="5" t="str">
        <f>IF(AM167="","",RANK(AQ167,AQ$6:AQ$353))</f>
        <v/>
      </c>
      <c r="AS167" s="28">
        <f t="shared" si="44"/>
        <v>0</v>
      </c>
      <c r="AT167" s="3" t="e">
        <f t="shared" si="53"/>
        <v>#REF!</v>
      </c>
      <c r="AU167" s="5" t="e">
        <f>IF(AT167=0,"",RANK(AT167,AT$6:AT$353))</f>
        <v>#REF!</v>
      </c>
      <c r="AV167" s="13"/>
      <c r="AW167" s="14"/>
      <c r="AX167" s="14"/>
      <c r="AY167" s="14"/>
      <c r="AZ167" s="5">
        <f t="shared" si="54"/>
        <v>0</v>
      </c>
      <c r="BA167" s="5" t="str">
        <f>IF(AV167="","",RANK(AZ167,AZ$6:AZ$353))</f>
        <v/>
      </c>
      <c r="BB167" s="35">
        <f t="shared" si="55"/>
        <v>0</v>
      </c>
      <c r="BC167" s="3" t="e">
        <f t="shared" si="56"/>
        <v>#REF!</v>
      </c>
      <c r="BD167" s="5" t="e">
        <f>IF(BC167=0,"",RANK(BC167,BC$6:BC$353))</f>
        <v>#REF!</v>
      </c>
    </row>
    <row r="168" spans="2:56">
      <c r="B168" s="36" t="s">
        <v>636</v>
      </c>
      <c r="C168" s="41" t="s">
        <v>949</v>
      </c>
      <c r="D168" s="72" t="s">
        <v>920</v>
      </c>
      <c r="E168" s="13" t="s">
        <v>1585</v>
      </c>
      <c r="F168" s="14">
        <v>17</v>
      </c>
      <c r="G168" s="14">
        <v>15</v>
      </c>
      <c r="H168" s="14">
        <v>17</v>
      </c>
      <c r="I168" s="4">
        <f>SUM(F168:H168)</f>
        <v>49</v>
      </c>
      <c r="J168" s="5">
        <f>IF(E168="","",RANK(I168,I$6:I$353))</f>
        <v>18</v>
      </c>
      <c r="K168" s="28">
        <f>IF(J168="",0,I$354+1-J168)</f>
        <v>246</v>
      </c>
      <c r="L168" s="30"/>
      <c r="M168" s="31"/>
      <c r="N168" s="31"/>
      <c r="O168" s="31"/>
      <c r="P168" s="4">
        <f t="shared" si="45"/>
        <v>0</v>
      </c>
      <c r="Q168" s="5" t="str">
        <f>IF(L168="","",RANK(P168,P$6:P$353))</f>
        <v/>
      </c>
      <c r="R168" s="28">
        <f t="shared" si="46"/>
        <v>0</v>
      </c>
      <c r="S168" s="3" t="e">
        <f>R168+#REF!</f>
        <v>#REF!</v>
      </c>
      <c r="T168" s="5" t="e">
        <f>IF(S168=0,"",RANK(S168,S$6:S$353))</f>
        <v>#REF!</v>
      </c>
      <c r="U168" s="129"/>
      <c r="V168" s="14"/>
      <c r="W168" s="14"/>
      <c r="X168" s="14"/>
      <c r="Y168" s="5">
        <f t="shared" si="47"/>
        <v>0</v>
      </c>
      <c r="Z168" s="5" t="str">
        <f>IF(U168="","",RANK(Y168,Y$7:Y$353))</f>
        <v/>
      </c>
      <c r="AA168" s="28">
        <f t="shared" si="48"/>
        <v>0</v>
      </c>
      <c r="AB168" s="3" t="e">
        <f t="shared" si="49"/>
        <v>#REF!</v>
      </c>
      <c r="AC168" s="5" t="e">
        <f>IF(AB168=0,"",RANK(AB168,AB$6:AB$353))</f>
        <v>#REF!</v>
      </c>
      <c r="AD168" s="13"/>
      <c r="AE168" s="14"/>
      <c r="AF168" s="14"/>
      <c r="AG168" s="14"/>
      <c r="AH168" s="5">
        <f t="shared" si="50"/>
        <v>0</v>
      </c>
      <c r="AI168" s="5" t="str">
        <f>IF(AD168="","",RANK(AH168,AH$7:AH$353))</f>
        <v/>
      </c>
      <c r="AJ168" s="28">
        <f t="shared" si="51"/>
        <v>0</v>
      </c>
      <c r="AK168" s="3" t="e">
        <f t="shared" si="52"/>
        <v>#REF!</v>
      </c>
      <c r="AL168" s="5" t="e">
        <f>IF(AK168=0,"",RANK(AK168,AK$6:AK$353))</f>
        <v>#REF!</v>
      </c>
      <c r="AM168" s="13"/>
      <c r="AN168" s="14"/>
      <c r="AO168" s="14"/>
      <c r="AP168" s="14"/>
      <c r="AQ168" s="5">
        <f t="shared" si="43"/>
        <v>0</v>
      </c>
      <c r="AR168" s="5" t="str">
        <f>IF(AM168="","",RANK(AQ168,AQ$6:AQ$353))</f>
        <v/>
      </c>
      <c r="AS168" s="28">
        <f t="shared" si="44"/>
        <v>0</v>
      </c>
      <c r="AT168" s="3" t="e">
        <f t="shared" si="53"/>
        <v>#REF!</v>
      </c>
      <c r="AU168" s="5" t="e">
        <f>IF(AT168=0,"",RANK(AT168,AT$6:AT$353))</f>
        <v>#REF!</v>
      </c>
      <c r="AV168" s="13"/>
      <c r="AW168" s="14"/>
      <c r="AX168" s="14"/>
      <c r="AY168" s="14"/>
      <c r="AZ168" s="5">
        <f t="shared" si="54"/>
        <v>0</v>
      </c>
      <c r="BA168" s="5" t="str">
        <f>IF(AV168="","",RANK(AZ168,AZ$6:AZ$353))</f>
        <v/>
      </c>
      <c r="BB168" s="35">
        <f t="shared" si="55"/>
        <v>0</v>
      </c>
      <c r="BC168" s="3" t="e">
        <f t="shared" si="56"/>
        <v>#REF!</v>
      </c>
      <c r="BD168" s="5" t="e">
        <f>IF(BC168=0,"",RANK(BC168,BC$6:BC$353))</f>
        <v>#REF!</v>
      </c>
    </row>
    <row r="169" spans="2:56">
      <c r="B169" s="36" t="s">
        <v>635</v>
      </c>
      <c r="C169" s="41" t="s">
        <v>949</v>
      </c>
      <c r="D169" s="72" t="s">
        <v>919</v>
      </c>
      <c r="E169" s="13" t="s">
        <v>1584</v>
      </c>
      <c r="F169" s="14">
        <v>16</v>
      </c>
      <c r="G169" s="14">
        <v>14</v>
      </c>
      <c r="H169" s="14">
        <v>14</v>
      </c>
      <c r="I169" s="4">
        <f>SUM(F169:H169)</f>
        <v>44</v>
      </c>
      <c r="J169" s="5">
        <f>IF(E169="","",RANK(I169,I$6:I$353))</f>
        <v>73</v>
      </c>
      <c r="K169" s="28">
        <f>IF(J169="",0,I$354+1-J169)</f>
        <v>191</v>
      </c>
      <c r="L169" s="30"/>
      <c r="M169" s="31"/>
      <c r="N169" s="31"/>
      <c r="O169" s="31"/>
      <c r="P169" s="4">
        <f t="shared" si="45"/>
        <v>0</v>
      </c>
      <c r="Q169" s="5" t="str">
        <f>IF(L169="","",RANK(P169,P$6:P$353))</f>
        <v/>
      </c>
      <c r="R169" s="28">
        <f t="shared" si="46"/>
        <v>0</v>
      </c>
      <c r="S169" s="3" t="e">
        <f>R169+#REF!</f>
        <v>#REF!</v>
      </c>
      <c r="T169" s="5" t="e">
        <f>IF(S169=0,"",RANK(S169,S$6:S$353))</f>
        <v>#REF!</v>
      </c>
      <c r="U169" s="13"/>
      <c r="V169" s="14"/>
      <c r="W169" s="14"/>
      <c r="X169" s="14"/>
      <c r="Y169" s="5">
        <f t="shared" si="47"/>
        <v>0</v>
      </c>
      <c r="Z169" s="5" t="str">
        <f>IF(U169="","",RANK(Y169,Y$7:Y$353))</f>
        <v/>
      </c>
      <c r="AA169" s="28">
        <f t="shared" si="48"/>
        <v>0</v>
      </c>
      <c r="AB169" s="3" t="e">
        <f t="shared" si="49"/>
        <v>#REF!</v>
      </c>
      <c r="AC169" s="5" t="e">
        <f>IF(AB169=0,"",RANK(AB169,AB$6:AB$353))</f>
        <v>#REF!</v>
      </c>
      <c r="AD169" s="13"/>
      <c r="AE169" s="14"/>
      <c r="AF169" s="14"/>
      <c r="AG169" s="14"/>
      <c r="AH169" s="5">
        <f t="shared" si="50"/>
        <v>0</v>
      </c>
      <c r="AI169" s="5" t="str">
        <f>IF(AD169="","",RANK(AH169,AH$7:AH$353))</f>
        <v/>
      </c>
      <c r="AJ169" s="28">
        <f t="shared" si="51"/>
        <v>0</v>
      </c>
      <c r="AK169" s="3" t="e">
        <f t="shared" si="52"/>
        <v>#REF!</v>
      </c>
      <c r="AL169" s="5" t="e">
        <f>IF(AK169=0,"",RANK(AK169,AK$6:AK$353))</f>
        <v>#REF!</v>
      </c>
      <c r="AM169" s="13"/>
      <c r="AN169" s="14"/>
      <c r="AO169" s="14"/>
      <c r="AP169" s="14"/>
      <c r="AQ169" s="5">
        <f t="shared" si="43"/>
        <v>0</v>
      </c>
      <c r="AR169" s="5" t="str">
        <f>IF(AM169="","",RANK(AQ169,AQ$6:AQ$353))</f>
        <v/>
      </c>
      <c r="AS169" s="28">
        <f t="shared" si="44"/>
        <v>0</v>
      </c>
      <c r="AT169" s="3" t="e">
        <f t="shared" si="53"/>
        <v>#REF!</v>
      </c>
      <c r="AU169" s="5" t="e">
        <f>IF(AT169=0,"",RANK(AT169,AT$6:AT$353))</f>
        <v>#REF!</v>
      </c>
      <c r="AV169" s="13"/>
      <c r="AW169" s="14"/>
      <c r="AX169" s="14"/>
      <c r="AY169" s="14"/>
      <c r="AZ169" s="5">
        <f t="shared" si="54"/>
        <v>0</v>
      </c>
      <c r="BA169" s="5" t="str">
        <f>IF(AV169="","",RANK(AZ169,AZ$6:AZ$353))</f>
        <v/>
      </c>
      <c r="BB169" s="35">
        <f t="shared" si="55"/>
        <v>0</v>
      </c>
      <c r="BC169" s="3" t="e">
        <f t="shared" si="56"/>
        <v>#REF!</v>
      </c>
      <c r="BD169" s="5" t="e">
        <f>IF(BC169=0,"",RANK(BC169,BC$6:BC$353))</f>
        <v>#REF!</v>
      </c>
    </row>
    <row r="170" spans="2:56">
      <c r="B170" s="36" t="s">
        <v>1610</v>
      </c>
      <c r="C170" s="41" t="s">
        <v>949</v>
      </c>
      <c r="D170" s="72" t="s">
        <v>1609</v>
      </c>
      <c r="E170" s="13" t="s">
        <v>1586</v>
      </c>
      <c r="F170" s="14">
        <v>13</v>
      </c>
      <c r="G170" s="14">
        <v>13</v>
      </c>
      <c r="H170" s="14">
        <v>12</v>
      </c>
      <c r="I170" s="4">
        <f>SUM(F170:H170)</f>
        <v>38</v>
      </c>
      <c r="J170" s="5">
        <f>IF(E170="","",RANK(I170,I$6:I$353))</f>
        <v>174</v>
      </c>
      <c r="K170" s="28">
        <f>IF(J170="",0,I$354+1-J170)</f>
        <v>90</v>
      </c>
      <c r="L170" s="30"/>
      <c r="M170" s="31"/>
      <c r="N170" s="31"/>
      <c r="O170" s="31"/>
      <c r="P170" s="4">
        <f t="shared" si="45"/>
        <v>0</v>
      </c>
      <c r="Q170" s="5" t="str">
        <f>IF(L170="","",RANK(P170,P$6:P$353))</f>
        <v/>
      </c>
      <c r="R170" s="28">
        <f t="shared" si="46"/>
        <v>0</v>
      </c>
      <c r="S170" s="3" t="e">
        <f>R170+#REF!</f>
        <v>#REF!</v>
      </c>
      <c r="T170" s="5" t="e">
        <f>IF(S170=0,"",RANK(S170,S$6:S$353))</f>
        <v>#REF!</v>
      </c>
      <c r="U170" s="13"/>
      <c r="V170" s="14"/>
      <c r="W170" s="14"/>
      <c r="X170" s="14"/>
      <c r="Y170" s="5">
        <f t="shared" si="47"/>
        <v>0</v>
      </c>
      <c r="Z170" s="5" t="str">
        <f>IF(U170="","",RANK(Y170,Y$7:Y$353))</f>
        <v/>
      </c>
      <c r="AA170" s="28">
        <f t="shared" si="48"/>
        <v>0</v>
      </c>
      <c r="AB170" s="3" t="e">
        <f t="shared" si="49"/>
        <v>#REF!</v>
      </c>
      <c r="AC170" s="5" t="e">
        <f>IF(AB170=0,"",RANK(AB170,AB$6:AB$353))</f>
        <v>#REF!</v>
      </c>
      <c r="AD170" s="13"/>
      <c r="AE170" s="14"/>
      <c r="AF170" s="14"/>
      <c r="AG170" s="14"/>
      <c r="AH170" s="5">
        <f t="shared" si="50"/>
        <v>0</v>
      </c>
      <c r="AI170" s="5" t="str">
        <f>IF(AD170="","",RANK(AH170,AH$7:AH$353))</f>
        <v/>
      </c>
      <c r="AJ170" s="28">
        <f t="shared" si="51"/>
        <v>0</v>
      </c>
      <c r="AK170" s="3" t="e">
        <f t="shared" si="52"/>
        <v>#REF!</v>
      </c>
      <c r="AL170" s="5" t="e">
        <f>IF(AK170=0,"",RANK(AK170,AK$6:AK$353))</f>
        <v>#REF!</v>
      </c>
      <c r="AM170" s="13"/>
      <c r="AN170" s="14"/>
      <c r="AO170" s="14"/>
      <c r="AP170" s="14"/>
      <c r="AQ170" s="5">
        <f t="shared" si="43"/>
        <v>0</v>
      </c>
      <c r="AR170" s="5" t="str">
        <f>IF(AM170="","",RANK(AQ170,AQ$6:AQ$353))</f>
        <v/>
      </c>
      <c r="AS170" s="28">
        <f t="shared" si="44"/>
        <v>0</v>
      </c>
      <c r="AT170" s="3" t="e">
        <f t="shared" si="53"/>
        <v>#REF!</v>
      </c>
      <c r="AU170" s="5" t="e">
        <f>IF(AT170=0,"",RANK(AT170,AT$6:AT$353))</f>
        <v>#REF!</v>
      </c>
      <c r="AV170" s="13"/>
      <c r="AW170" s="14"/>
      <c r="AX170" s="14"/>
      <c r="AY170" s="14"/>
      <c r="AZ170" s="5">
        <f t="shared" si="54"/>
        <v>0</v>
      </c>
      <c r="BA170" s="5" t="str">
        <f>IF(AV170="","",RANK(AZ170,AZ$6:AZ$353))</f>
        <v/>
      </c>
      <c r="BB170" s="35">
        <f t="shared" si="55"/>
        <v>0</v>
      </c>
      <c r="BC170" s="3" t="e">
        <f t="shared" si="56"/>
        <v>#REF!</v>
      </c>
      <c r="BD170" s="5" t="e">
        <f>IF(BC170=0,"",RANK(BC170,BC$6:BC$353))</f>
        <v>#REF!</v>
      </c>
    </row>
    <row r="171" spans="2:56">
      <c r="B171" s="36" t="s">
        <v>637</v>
      </c>
      <c r="C171" s="41" t="s">
        <v>949</v>
      </c>
      <c r="D171" s="72" t="s">
        <v>921</v>
      </c>
      <c r="E171" s="13"/>
      <c r="F171" s="14"/>
      <c r="G171" s="14"/>
      <c r="H171" s="14"/>
      <c r="I171" s="4">
        <f>SUM(F171:H171)</f>
        <v>0</v>
      </c>
      <c r="J171" s="5" t="str">
        <f>IF(E171="","",RANK(I171,I$6:I$353))</f>
        <v/>
      </c>
      <c r="K171" s="28">
        <f>IF(J171="",0,I$354+1-J171)</f>
        <v>0</v>
      </c>
      <c r="L171" s="30"/>
      <c r="M171" s="31"/>
      <c r="N171" s="31"/>
      <c r="O171" s="31"/>
      <c r="P171" s="4">
        <f t="shared" si="45"/>
        <v>0</v>
      </c>
      <c r="Q171" s="5" t="str">
        <f>IF(L171="","",RANK(P171,P$6:P$353))</f>
        <v/>
      </c>
      <c r="R171" s="28">
        <f t="shared" si="46"/>
        <v>0</v>
      </c>
      <c r="S171" s="3" t="e">
        <f>R171+#REF!</f>
        <v>#REF!</v>
      </c>
      <c r="T171" s="5" t="e">
        <f>IF(S171=0,"",RANK(S171,S$6:S$353))</f>
        <v>#REF!</v>
      </c>
      <c r="U171" s="13"/>
      <c r="V171" s="14"/>
      <c r="W171" s="14"/>
      <c r="X171" s="14"/>
      <c r="Y171" s="5">
        <f t="shared" si="47"/>
        <v>0</v>
      </c>
      <c r="Z171" s="5" t="str">
        <f>IF(U171="","",RANK(Y171,Y$7:Y$353))</f>
        <v/>
      </c>
      <c r="AA171" s="28">
        <f t="shared" si="48"/>
        <v>0</v>
      </c>
      <c r="AB171" s="3" t="e">
        <f t="shared" si="49"/>
        <v>#REF!</v>
      </c>
      <c r="AC171" s="5" t="e">
        <f>IF(AB171=0,"",RANK(AB171,AB$6:AB$353))</f>
        <v>#REF!</v>
      </c>
      <c r="AD171" s="13"/>
      <c r="AE171" s="14"/>
      <c r="AF171" s="14"/>
      <c r="AG171" s="14"/>
      <c r="AH171" s="5">
        <f t="shared" si="50"/>
        <v>0</v>
      </c>
      <c r="AI171" s="5" t="str">
        <f>IF(AD171="","",RANK(AH171,AH$7:AH$353))</f>
        <v/>
      </c>
      <c r="AJ171" s="28">
        <f t="shared" si="51"/>
        <v>0</v>
      </c>
      <c r="AK171" s="3" t="e">
        <f t="shared" si="52"/>
        <v>#REF!</v>
      </c>
      <c r="AL171" s="5" t="e">
        <f>IF(AK171=0,"",RANK(AK171,AK$6:AK$353))</f>
        <v>#REF!</v>
      </c>
      <c r="AM171" s="13"/>
      <c r="AN171" s="14"/>
      <c r="AO171" s="14"/>
      <c r="AP171" s="14"/>
      <c r="AQ171" s="5">
        <f t="shared" si="43"/>
        <v>0</v>
      </c>
      <c r="AR171" s="5" t="str">
        <f>IF(AM171="","",RANK(AQ171,AQ$6:AQ$353))</f>
        <v/>
      </c>
      <c r="AS171" s="28">
        <f t="shared" si="44"/>
        <v>0</v>
      </c>
      <c r="AT171" s="3" t="e">
        <f t="shared" si="53"/>
        <v>#REF!</v>
      </c>
      <c r="AU171" s="5" t="e">
        <f>IF(AT171=0,"",RANK(AT171,AT$6:AT$353))</f>
        <v>#REF!</v>
      </c>
      <c r="AV171" s="13"/>
      <c r="AW171" s="14"/>
      <c r="AX171" s="14"/>
      <c r="AY171" s="14"/>
      <c r="AZ171" s="5">
        <f t="shared" si="54"/>
        <v>0</v>
      </c>
      <c r="BA171" s="5" t="str">
        <f>IF(AV171="","",RANK(AZ171,AZ$6:AZ$353))</f>
        <v/>
      </c>
      <c r="BB171" s="35">
        <f t="shared" si="55"/>
        <v>0</v>
      </c>
      <c r="BC171" s="3" t="e">
        <f t="shared" si="56"/>
        <v>#REF!</v>
      </c>
      <c r="BD171" s="5" t="e">
        <f>IF(BC171=0,"",RANK(BC171,BC$6:BC$353))</f>
        <v>#REF!</v>
      </c>
    </row>
    <row r="172" spans="2:56">
      <c r="B172" s="36" t="s">
        <v>547</v>
      </c>
      <c r="C172" s="41" t="s">
        <v>938</v>
      </c>
      <c r="D172" s="72" t="s">
        <v>831</v>
      </c>
      <c r="E172" s="13" t="s">
        <v>1505</v>
      </c>
      <c r="F172" s="14">
        <v>14</v>
      </c>
      <c r="G172" s="14">
        <v>17</v>
      </c>
      <c r="H172" s="14">
        <v>17</v>
      </c>
      <c r="I172" s="4">
        <f>SUM(F172:H172)</f>
        <v>48</v>
      </c>
      <c r="J172" s="5">
        <f>IF(E172="","",RANK(I172,I$6:I$353))</f>
        <v>26</v>
      </c>
      <c r="K172" s="28">
        <f>IF(J172="",0,I$354+1-J172)</f>
        <v>238</v>
      </c>
      <c r="L172" s="30"/>
      <c r="M172" s="31"/>
      <c r="N172" s="31"/>
      <c r="O172" s="31"/>
      <c r="P172" s="4">
        <f t="shared" si="45"/>
        <v>0</v>
      </c>
      <c r="Q172" s="5" t="str">
        <f>IF(L172="","",RANK(P172,P$6:P$353))</f>
        <v/>
      </c>
      <c r="R172" s="28">
        <f t="shared" si="46"/>
        <v>0</v>
      </c>
      <c r="S172" s="3" t="e">
        <f>R172+#REF!</f>
        <v>#REF!</v>
      </c>
      <c r="T172" s="5" t="e">
        <f>IF(S172=0,"",RANK(S172,S$6:S$353))</f>
        <v>#REF!</v>
      </c>
      <c r="U172" s="13"/>
      <c r="V172" s="14"/>
      <c r="W172" s="14"/>
      <c r="X172" s="14"/>
      <c r="Y172" s="5">
        <f t="shared" si="47"/>
        <v>0</v>
      </c>
      <c r="Z172" s="5" t="str">
        <f>IF(U172="","",RANK(Y172,Y$7:Y$353))</f>
        <v/>
      </c>
      <c r="AA172" s="28">
        <f t="shared" si="48"/>
        <v>0</v>
      </c>
      <c r="AB172" s="3" t="e">
        <f t="shared" si="49"/>
        <v>#REF!</v>
      </c>
      <c r="AC172" s="5" t="e">
        <f>IF(AB172=0,"",RANK(AB172,AB$6:AB$353))</f>
        <v>#REF!</v>
      </c>
      <c r="AD172" s="13"/>
      <c r="AE172" s="14"/>
      <c r="AF172" s="14"/>
      <c r="AG172" s="14"/>
      <c r="AH172" s="5">
        <f t="shared" si="50"/>
        <v>0</v>
      </c>
      <c r="AI172" s="5" t="str">
        <f>IF(AD172="","",RANK(AH172,AH$7:AH$353))</f>
        <v/>
      </c>
      <c r="AJ172" s="28">
        <f t="shared" si="51"/>
        <v>0</v>
      </c>
      <c r="AK172" s="3" t="e">
        <f t="shared" si="52"/>
        <v>#REF!</v>
      </c>
      <c r="AL172" s="5" t="e">
        <f>IF(AK172=0,"",RANK(AK172,AK$6:AK$353))</f>
        <v>#REF!</v>
      </c>
      <c r="AM172" s="13"/>
      <c r="AN172" s="14"/>
      <c r="AO172" s="14"/>
      <c r="AP172" s="14"/>
      <c r="AQ172" s="5">
        <f t="shared" si="43"/>
        <v>0</v>
      </c>
      <c r="AR172" s="5" t="str">
        <f>IF(AM172="","",RANK(AQ172,AQ$6:AQ$353))</f>
        <v/>
      </c>
      <c r="AS172" s="28">
        <f t="shared" si="44"/>
        <v>0</v>
      </c>
      <c r="AT172" s="3" t="e">
        <f t="shared" si="53"/>
        <v>#REF!</v>
      </c>
      <c r="AU172" s="5" t="e">
        <f>IF(AT172=0,"",RANK(AT172,AT$6:AT$353))</f>
        <v>#REF!</v>
      </c>
      <c r="AV172" s="13"/>
      <c r="AW172" s="14"/>
      <c r="AX172" s="14"/>
      <c r="AY172" s="14"/>
      <c r="AZ172" s="5">
        <f t="shared" si="54"/>
        <v>0</v>
      </c>
      <c r="BA172" s="5" t="str">
        <f>IF(AV172="","",RANK(AZ172,AZ$6:AZ$353))</f>
        <v/>
      </c>
      <c r="BB172" s="35">
        <f t="shared" si="55"/>
        <v>0</v>
      </c>
      <c r="BC172" s="3" t="e">
        <f t="shared" si="56"/>
        <v>#REF!</v>
      </c>
      <c r="BD172" s="5" t="e">
        <f>IF(BC172=0,"",RANK(BC172,BC$6:BC$353))</f>
        <v>#REF!</v>
      </c>
    </row>
    <row r="173" spans="2:56">
      <c r="B173" s="36" t="s">
        <v>549</v>
      </c>
      <c r="C173" s="41" t="s">
        <v>938</v>
      </c>
      <c r="D173" s="72" t="s">
        <v>833</v>
      </c>
      <c r="E173" s="13" t="s">
        <v>1507</v>
      </c>
      <c r="F173" s="14">
        <v>14</v>
      </c>
      <c r="G173" s="14">
        <v>17</v>
      </c>
      <c r="H173" s="14">
        <v>16</v>
      </c>
      <c r="I173" s="4">
        <f>SUM(F173:H173)</f>
        <v>47</v>
      </c>
      <c r="J173" s="5">
        <f>IF(E173="","",RANK(I173,I$6:I$353))</f>
        <v>32</v>
      </c>
      <c r="K173" s="28">
        <f>IF(J173="",0,I$354+1-J173)</f>
        <v>232</v>
      </c>
      <c r="L173" s="30"/>
      <c r="M173" s="31"/>
      <c r="N173" s="31"/>
      <c r="O173" s="31"/>
      <c r="P173" s="4">
        <f t="shared" si="45"/>
        <v>0</v>
      </c>
      <c r="Q173" s="5" t="str">
        <f>IF(L173="","",RANK(P173,P$6:P$353))</f>
        <v/>
      </c>
      <c r="R173" s="28">
        <f t="shared" si="46"/>
        <v>0</v>
      </c>
      <c r="S173" s="3" t="e">
        <f>R173+#REF!</f>
        <v>#REF!</v>
      </c>
      <c r="T173" s="5" t="e">
        <f>IF(S173=0,"",RANK(S173,S$6:S$353))</f>
        <v>#REF!</v>
      </c>
      <c r="U173" s="13"/>
      <c r="V173" s="14"/>
      <c r="W173" s="14"/>
      <c r="X173" s="14"/>
      <c r="Y173" s="5">
        <f t="shared" si="47"/>
        <v>0</v>
      </c>
      <c r="Z173" s="5" t="str">
        <f>IF(U173="","",RANK(Y173,Y$7:Y$353))</f>
        <v/>
      </c>
      <c r="AA173" s="28">
        <f t="shared" si="48"/>
        <v>0</v>
      </c>
      <c r="AB173" s="3" t="e">
        <f t="shared" si="49"/>
        <v>#REF!</v>
      </c>
      <c r="AC173" s="5" t="e">
        <f>IF(AB173=0,"",RANK(AB173,AB$6:AB$353))</f>
        <v>#REF!</v>
      </c>
      <c r="AD173" s="13"/>
      <c r="AE173" s="14"/>
      <c r="AF173" s="14"/>
      <c r="AG173" s="14"/>
      <c r="AH173" s="5">
        <f t="shared" si="50"/>
        <v>0</v>
      </c>
      <c r="AI173" s="5" t="str">
        <f>IF(AD173="","",RANK(AH173,AH$7:AH$353))</f>
        <v/>
      </c>
      <c r="AJ173" s="28">
        <f t="shared" si="51"/>
        <v>0</v>
      </c>
      <c r="AK173" s="3" t="e">
        <f t="shared" si="52"/>
        <v>#REF!</v>
      </c>
      <c r="AL173" s="5" t="e">
        <f>IF(AK173=0,"",RANK(AK173,AK$6:AK$353))</f>
        <v>#REF!</v>
      </c>
      <c r="AM173" s="13"/>
      <c r="AN173" s="14"/>
      <c r="AO173" s="14"/>
      <c r="AP173" s="14"/>
      <c r="AQ173" s="5">
        <f t="shared" si="43"/>
        <v>0</v>
      </c>
      <c r="AR173" s="5" t="str">
        <f>IF(AM173="","",RANK(AQ173,AQ$6:AQ$353))</f>
        <v/>
      </c>
      <c r="AS173" s="28">
        <f t="shared" si="44"/>
        <v>0</v>
      </c>
      <c r="AT173" s="3" t="e">
        <f t="shared" si="53"/>
        <v>#REF!</v>
      </c>
      <c r="AU173" s="5" t="e">
        <f>IF(AT173=0,"",RANK(AT173,AT$6:AT$353))</f>
        <v>#REF!</v>
      </c>
      <c r="AV173" s="13"/>
      <c r="AW173" s="14"/>
      <c r="AX173" s="14"/>
      <c r="AY173" s="14"/>
      <c r="AZ173" s="5">
        <f t="shared" si="54"/>
        <v>0</v>
      </c>
      <c r="BA173" s="5" t="str">
        <f>IF(AV173="","",RANK(AZ173,AZ$6:AZ$353))</f>
        <v/>
      </c>
      <c r="BB173" s="35">
        <f t="shared" si="55"/>
        <v>0</v>
      </c>
      <c r="BC173" s="3" t="e">
        <f t="shared" si="56"/>
        <v>#REF!</v>
      </c>
      <c r="BD173" s="5" t="e">
        <f>IF(BC173=0,"",RANK(BC173,BC$6:BC$353))</f>
        <v>#REF!</v>
      </c>
    </row>
    <row r="174" spans="2:56">
      <c r="B174" s="36" t="s">
        <v>558</v>
      </c>
      <c r="C174" s="41" t="s">
        <v>938</v>
      </c>
      <c r="D174" s="72" t="s">
        <v>842</v>
      </c>
      <c r="E174" s="13" t="s">
        <v>1340</v>
      </c>
      <c r="F174" s="14">
        <v>17</v>
      </c>
      <c r="G174" s="14">
        <v>16</v>
      </c>
      <c r="H174" s="14">
        <v>13</v>
      </c>
      <c r="I174" s="4">
        <f>SUM(F174:H174)</f>
        <v>46</v>
      </c>
      <c r="J174" s="5">
        <f>IF(E174="","",RANK(I174,I$6:I$353))</f>
        <v>42</v>
      </c>
      <c r="K174" s="28">
        <f>IF(J174="",0,I$354+1-J174)</f>
        <v>222</v>
      </c>
      <c r="L174" s="30"/>
      <c r="M174" s="31"/>
      <c r="N174" s="31"/>
      <c r="O174" s="31"/>
      <c r="P174" s="4">
        <f t="shared" si="45"/>
        <v>0</v>
      </c>
      <c r="Q174" s="5" t="str">
        <f>IF(L174="","",RANK(P174,P$6:P$353))</f>
        <v/>
      </c>
      <c r="R174" s="28">
        <f t="shared" si="46"/>
        <v>0</v>
      </c>
      <c r="S174" s="3" t="e">
        <f>R174+#REF!</f>
        <v>#REF!</v>
      </c>
      <c r="T174" s="5" t="e">
        <f>IF(S174=0,"",RANK(S174,S$6:S$353))</f>
        <v>#REF!</v>
      </c>
      <c r="U174" s="13"/>
      <c r="V174" s="14"/>
      <c r="W174" s="14"/>
      <c r="X174" s="14"/>
      <c r="Y174" s="5">
        <f t="shared" si="47"/>
        <v>0</v>
      </c>
      <c r="Z174" s="5" t="str">
        <f>IF(U174="","",RANK(Y174,Y$7:Y$353))</f>
        <v/>
      </c>
      <c r="AA174" s="28">
        <f t="shared" si="48"/>
        <v>0</v>
      </c>
      <c r="AB174" s="3" t="e">
        <f t="shared" si="49"/>
        <v>#REF!</v>
      </c>
      <c r="AC174" s="5" t="e">
        <f>IF(AB174=0,"",RANK(AB174,AB$6:AB$353))</f>
        <v>#REF!</v>
      </c>
      <c r="AD174" s="13"/>
      <c r="AE174" s="14"/>
      <c r="AF174" s="14"/>
      <c r="AG174" s="14"/>
      <c r="AH174" s="5">
        <f t="shared" si="50"/>
        <v>0</v>
      </c>
      <c r="AI174" s="5" t="str">
        <f>IF(AD174="","",RANK(AH174,AH$7:AH$353))</f>
        <v/>
      </c>
      <c r="AJ174" s="28">
        <f t="shared" si="51"/>
        <v>0</v>
      </c>
      <c r="AK174" s="3" t="e">
        <f t="shared" si="52"/>
        <v>#REF!</v>
      </c>
      <c r="AL174" s="5" t="e">
        <f>IF(AK174=0,"",RANK(AK174,AK$6:AK$353))</f>
        <v>#REF!</v>
      </c>
      <c r="AM174" s="13"/>
      <c r="AN174" s="14"/>
      <c r="AO174" s="14"/>
      <c r="AP174" s="14"/>
      <c r="AQ174" s="5">
        <f t="shared" si="43"/>
        <v>0</v>
      </c>
      <c r="AR174" s="5" t="str">
        <f>IF(AM174="","",RANK(AQ174,AQ$6:AQ$353))</f>
        <v/>
      </c>
      <c r="AS174" s="28">
        <f t="shared" si="44"/>
        <v>0</v>
      </c>
      <c r="AT174" s="3" t="e">
        <f t="shared" si="53"/>
        <v>#REF!</v>
      </c>
      <c r="AU174" s="5" t="e">
        <f>IF(AT174=0,"",RANK(AT174,AT$6:AT$353))</f>
        <v>#REF!</v>
      </c>
      <c r="AV174" s="13"/>
      <c r="AW174" s="14"/>
      <c r="AX174" s="14"/>
      <c r="AY174" s="14"/>
      <c r="AZ174" s="5">
        <f t="shared" si="54"/>
        <v>0</v>
      </c>
      <c r="BA174" s="5" t="str">
        <f>IF(AV174="","",RANK(AZ174,AZ$6:AZ$353))</f>
        <v/>
      </c>
      <c r="BB174" s="35">
        <f t="shared" si="55"/>
        <v>0</v>
      </c>
      <c r="BC174" s="3" t="e">
        <f t="shared" si="56"/>
        <v>#REF!</v>
      </c>
      <c r="BD174" s="5" t="e">
        <f>IF(BC174=0,"",RANK(BC174,BC$6:BC$353))</f>
        <v>#REF!</v>
      </c>
    </row>
    <row r="175" spans="2:56">
      <c r="B175" s="36" t="s">
        <v>559</v>
      </c>
      <c r="C175" s="41" t="s">
        <v>938</v>
      </c>
      <c r="D175" s="72" t="s">
        <v>843</v>
      </c>
      <c r="E175" s="13" t="s">
        <v>1513</v>
      </c>
      <c r="F175" s="14">
        <v>15</v>
      </c>
      <c r="G175" s="14">
        <v>16</v>
      </c>
      <c r="H175" s="14">
        <v>13</v>
      </c>
      <c r="I175" s="4">
        <f>SUM(F175:H175)</f>
        <v>44</v>
      </c>
      <c r="J175" s="5">
        <f>IF(E175="","",RANK(I175,I$6:I$353))</f>
        <v>73</v>
      </c>
      <c r="K175" s="28">
        <f>IF(J175="",0,I$354+1-J175)</f>
        <v>191</v>
      </c>
      <c r="L175" s="30"/>
      <c r="M175" s="31"/>
      <c r="N175" s="31"/>
      <c r="O175" s="31"/>
      <c r="P175" s="4">
        <f t="shared" si="45"/>
        <v>0</v>
      </c>
      <c r="Q175" s="5" t="str">
        <f>IF(L175="","",RANK(P175,P$6:P$353))</f>
        <v/>
      </c>
      <c r="R175" s="28">
        <f t="shared" si="46"/>
        <v>0</v>
      </c>
      <c r="S175" s="3" t="e">
        <f>R175+#REF!</f>
        <v>#REF!</v>
      </c>
      <c r="T175" s="5" t="e">
        <f>IF(S175=0,"",RANK(S175,S$6:S$353))</f>
        <v>#REF!</v>
      </c>
      <c r="U175" s="13"/>
      <c r="V175" s="14"/>
      <c r="W175" s="14"/>
      <c r="X175" s="14"/>
      <c r="Y175" s="5">
        <f t="shared" si="47"/>
        <v>0</v>
      </c>
      <c r="Z175" s="5" t="str">
        <f>IF(U175="","",RANK(Y175,Y$7:Y$353))</f>
        <v/>
      </c>
      <c r="AA175" s="28">
        <f t="shared" si="48"/>
        <v>0</v>
      </c>
      <c r="AB175" s="3" t="e">
        <f t="shared" si="49"/>
        <v>#REF!</v>
      </c>
      <c r="AC175" s="5" t="e">
        <f>IF(AB175=0,"",RANK(AB175,AB$6:AB$353))</f>
        <v>#REF!</v>
      </c>
      <c r="AD175" s="13"/>
      <c r="AE175" s="14"/>
      <c r="AF175" s="14"/>
      <c r="AG175" s="14"/>
      <c r="AH175" s="5">
        <f t="shared" si="50"/>
        <v>0</v>
      </c>
      <c r="AI175" s="5" t="str">
        <f>IF(AD175="","",RANK(AH175,AH$7:AH$353))</f>
        <v/>
      </c>
      <c r="AJ175" s="28">
        <f t="shared" si="51"/>
        <v>0</v>
      </c>
      <c r="AK175" s="3" t="e">
        <f t="shared" si="52"/>
        <v>#REF!</v>
      </c>
      <c r="AL175" s="5" t="e">
        <f>IF(AK175=0,"",RANK(AK175,AK$6:AK$353))</f>
        <v>#REF!</v>
      </c>
      <c r="AM175" s="13"/>
      <c r="AN175" s="14"/>
      <c r="AO175" s="14"/>
      <c r="AP175" s="14"/>
      <c r="AQ175" s="5">
        <f t="shared" si="43"/>
        <v>0</v>
      </c>
      <c r="AR175" s="5" t="str">
        <f>IF(AM175="","",RANK(AQ175,AQ$6:AQ$353))</f>
        <v/>
      </c>
      <c r="AS175" s="28">
        <f t="shared" si="44"/>
        <v>0</v>
      </c>
      <c r="AT175" s="3" t="e">
        <f t="shared" si="53"/>
        <v>#REF!</v>
      </c>
      <c r="AU175" s="5" t="e">
        <f>IF(AT175=0,"",RANK(AT175,AT$6:AT$353))</f>
        <v>#REF!</v>
      </c>
      <c r="AV175" s="13"/>
      <c r="AW175" s="14"/>
      <c r="AX175" s="14"/>
      <c r="AY175" s="14"/>
      <c r="AZ175" s="5">
        <f t="shared" si="54"/>
        <v>0</v>
      </c>
      <c r="BA175" s="5" t="str">
        <f>IF(AV175="","",RANK(AZ175,AZ$6:AZ$353))</f>
        <v/>
      </c>
      <c r="BB175" s="35">
        <f t="shared" si="55"/>
        <v>0</v>
      </c>
      <c r="BC175" s="3" t="e">
        <f t="shared" si="56"/>
        <v>#REF!</v>
      </c>
      <c r="BD175" s="5" t="e">
        <f>IF(BC175=0,"",RANK(BC175,BC$6:BC$353))</f>
        <v>#REF!</v>
      </c>
    </row>
    <row r="176" spans="2:56">
      <c r="B176" s="36" t="s">
        <v>550</v>
      </c>
      <c r="C176" s="41" t="s">
        <v>938</v>
      </c>
      <c r="D176" s="72" t="s">
        <v>834</v>
      </c>
      <c r="E176" s="13" t="s">
        <v>1463</v>
      </c>
      <c r="F176" s="14">
        <v>14</v>
      </c>
      <c r="G176" s="14">
        <v>16</v>
      </c>
      <c r="H176" s="14">
        <v>14</v>
      </c>
      <c r="I176" s="4">
        <f>SUM(F176:H176)</f>
        <v>44</v>
      </c>
      <c r="J176" s="5">
        <f>IF(E176="","",RANK(I176,I$6:I$353))</f>
        <v>73</v>
      </c>
      <c r="K176" s="28">
        <f>IF(J176="",0,I$354+1-J176)</f>
        <v>191</v>
      </c>
      <c r="L176" s="30"/>
      <c r="M176" s="31"/>
      <c r="N176" s="31"/>
      <c r="O176" s="31"/>
      <c r="P176" s="4">
        <f t="shared" si="45"/>
        <v>0</v>
      </c>
      <c r="Q176" s="5" t="str">
        <f>IF(L176="","",RANK(P176,P$6:P$353))</f>
        <v/>
      </c>
      <c r="R176" s="28">
        <f t="shared" si="46"/>
        <v>0</v>
      </c>
      <c r="S176" s="3" t="e">
        <f>R176+#REF!</f>
        <v>#REF!</v>
      </c>
      <c r="T176" s="5" t="e">
        <f>IF(S176=0,"",RANK(S176,S$6:S$353))</f>
        <v>#REF!</v>
      </c>
      <c r="U176" s="13"/>
      <c r="V176" s="14"/>
      <c r="W176" s="14"/>
      <c r="X176" s="14"/>
      <c r="Y176" s="5">
        <f t="shared" si="47"/>
        <v>0</v>
      </c>
      <c r="Z176" s="5" t="str">
        <f>IF(U176="","",RANK(Y176,Y$7:Y$353))</f>
        <v/>
      </c>
      <c r="AA176" s="28">
        <f t="shared" si="48"/>
        <v>0</v>
      </c>
      <c r="AB176" s="3" t="e">
        <f t="shared" si="49"/>
        <v>#REF!</v>
      </c>
      <c r="AC176" s="5" t="e">
        <f>IF(AB176=0,"",RANK(AB176,AB$6:AB$353))</f>
        <v>#REF!</v>
      </c>
      <c r="AD176" s="13"/>
      <c r="AE176" s="14"/>
      <c r="AF176" s="14"/>
      <c r="AG176" s="14"/>
      <c r="AH176" s="5">
        <f t="shared" si="50"/>
        <v>0</v>
      </c>
      <c r="AI176" s="5" t="str">
        <f>IF(AD176="","",RANK(AH176,AH$7:AH$353))</f>
        <v/>
      </c>
      <c r="AJ176" s="28">
        <f t="shared" si="51"/>
        <v>0</v>
      </c>
      <c r="AK176" s="3" t="e">
        <f t="shared" si="52"/>
        <v>#REF!</v>
      </c>
      <c r="AL176" s="5" t="e">
        <f>IF(AK176=0,"",RANK(AK176,AK$6:AK$353))</f>
        <v>#REF!</v>
      </c>
      <c r="AM176" s="13"/>
      <c r="AN176" s="14"/>
      <c r="AO176" s="14"/>
      <c r="AP176" s="14"/>
      <c r="AQ176" s="5">
        <f t="shared" si="43"/>
        <v>0</v>
      </c>
      <c r="AR176" s="5" t="str">
        <f>IF(AM176="","",RANK(AQ176,AQ$6:AQ$353))</f>
        <v/>
      </c>
      <c r="AS176" s="28">
        <f t="shared" si="44"/>
        <v>0</v>
      </c>
      <c r="AT176" s="3" t="e">
        <f t="shared" si="53"/>
        <v>#REF!</v>
      </c>
      <c r="AU176" s="5" t="e">
        <f>IF(AT176=0,"",RANK(AT176,AT$6:AT$353))</f>
        <v>#REF!</v>
      </c>
      <c r="AV176" s="13"/>
      <c r="AW176" s="14"/>
      <c r="AX176" s="14"/>
      <c r="AY176" s="14"/>
      <c r="AZ176" s="5">
        <f t="shared" si="54"/>
        <v>0</v>
      </c>
      <c r="BA176" s="5" t="str">
        <f>IF(AV176="","",RANK(AZ176,AZ$6:AZ$353))</f>
        <v/>
      </c>
      <c r="BB176" s="35">
        <f t="shared" si="55"/>
        <v>0</v>
      </c>
      <c r="BC176" s="3" t="e">
        <f t="shared" si="56"/>
        <v>#REF!</v>
      </c>
      <c r="BD176" s="5" t="e">
        <f>IF(BC176=0,"",RANK(BC176,BC$6:BC$353))</f>
        <v>#REF!</v>
      </c>
    </row>
    <row r="177" spans="2:56">
      <c r="B177" s="36" t="s">
        <v>544</v>
      </c>
      <c r="C177" s="41" t="s">
        <v>938</v>
      </c>
      <c r="D177" s="72" t="s">
        <v>828</v>
      </c>
      <c r="E177" s="13" t="s">
        <v>1502</v>
      </c>
      <c r="F177" s="14">
        <v>14</v>
      </c>
      <c r="G177" s="14">
        <v>15</v>
      </c>
      <c r="H177" s="14">
        <v>15</v>
      </c>
      <c r="I177" s="4">
        <f>SUM(F177:H177)</f>
        <v>44</v>
      </c>
      <c r="J177" s="5">
        <f>IF(E177="","",RANK(I177,I$6:I$353))</f>
        <v>73</v>
      </c>
      <c r="K177" s="28">
        <f>IF(J177="",0,I$354+1-J177)</f>
        <v>191</v>
      </c>
      <c r="L177" s="30"/>
      <c r="M177" s="31"/>
      <c r="N177" s="31"/>
      <c r="O177" s="31"/>
      <c r="P177" s="4"/>
      <c r="Q177" s="5"/>
      <c r="R177" s="28"/>
      <c r="S177" s="3"/>
      <c r="T177" s="5"/>
      <c r="U177" s="13"/>
      <c r="V177" s="14"/>
      <c r="W177" s="14"/>
      <c r="X177" s="14"/>
      <c r="Y177" s="5"/>
      <c r="Z177" s="5"/>
      <c r="AA177" s="28"/>
      <c r="AB177" s="3"/>
      <c r="AC177" s="5"/>
      <c r="AD177" s="13"/>
      <c r="AE177" s="14"/>
      <c r="AF177" s="14"/>
      <c r="AG177" s="14"/>
      <c r="AH177" s="5"/>
      <c r="AI177" s="5"/>
      <c r="AJ177" s="28"/>
      <c r="AK177" s="3"/>
      <c r="AL177" s="5"/>
      <c r="AM177" s="13"/>
      <c r="AN177" s="14"/>
      <c r="AO177" s="14"/>
      <c r="AP177" s="14"/>
      <c r="AQ177" s="5"/>
      <c r="AR177" s="5"/>
      <c r="AS177" s="28"/>
      <c r="AT177" s="3"/>
      <c r="AU177" s="5"/>
      <c r="AV177" s="13"/>
      <c r="AW177" s="14"/>
      <c r="AX177" s="14"/>
      <c r="AY177" s="14"/>
      <c r="AZ177" s="5"/>
      <c r="BA177" s="5"/>
      <c r="BB177" s="35"/>
      <c r="BC177" s="3"/>
      <c r="BD177" s="5"/>
    </row>
    <row r="178" spans="2:56">
      <c r="B178" s="36" t="s">
        <v>548</v>
      </c>
      <c r="C178" s="41" t="s">
        <v>938</v>
      </c>
      <c r="D178" s="72" t="s">
        <v>832</v>
      </c>
      <c r="E178" s="13" t="s">
        <v>1506</v>
      </c>
      <c r="F178" s="14">
        <v>16</v>
      </c>
      <c r="G178" s="14">
        <v>13</v>
      </c>
      <c r="H178" s="14">
        <v>14</v>
      </c>
      <c r="I178" s="4">
        <f>SUM(F178:H178)</f>
        <v>43</v>
      </c>
      <c r="J178" s="5">
        <f>IF(E178="","",RANK(I178,I$6:I$353))</f>
        <v>86</v>
      </c>
      <c r="K178" s="28">
        <f>IF(J178="",0,I$354+1-J178)</f>
        <v>178</v>
      </c>
      <c r="L178" s="30"/>
      <c r="M178" s="31"/>
      <c r="N178" s="31"/>
      <c r="O178" s="31"/>
      <c r="P178" s="4">
        <f t="shared" si="45"/>
        <v>0</v>
      </c>
      <c r="Q178" s="5" t="str">
        <f>IF(L178="","",RANK(P178,P$6:P$353))</f>
        <v/>
      </c>
      <c r="R178" s="28">
        <f t="shared" si="46"/>
        <v>0</v>
      </c>
      <c r="S178" s="3" t="e">
        <f>R178+#REF!</f>
        <v>#REF!</v>
      </c>
      <c r="T178" s="5" t="e">
        <f>IF(S178=0,"",RANK(S178,S$6:S$353))</f>
        <v>#REF!</v>
      </c>
      <c r="U178" s="13"/>
      <c r="V178" s="14"/>
      <c r="W178" s="14"/>
      <c r="X178" s="14"/>
      <c r="Y178" s="5">
        <f t="shared" si="47"/>
        <v>0</v>
      </c>
      <c r="Z178" s="5" t="str">
        <f>IF(U178="","",RANK(Y178,Y$7:Y$353))</f>
        <v/>
      </c>
      <c r="AA178" s="28">
        <f t="shared" si="48"/>
        <v>0</v>
      </c>
      <c r="AB178" s="3" t="e">
        <f t="shared" si="49"/>
        <v>#REF!</v>
      </c>
      <c r="AC178" s="5" t="e">
        <f>IF(AB178=0,"",RANK(AB178,AB$6:AB$353))</f>
        <v>#REF!</v>
      </c>
      <c r="AD178" s="13"/>
      <c r="AE178" s="14"/>
      <c r="AF178" s="14"/>
      <c r="AG178" s="14"/>
      <c r="AH178" s="5">
        <f t="shared" si="50"/>
        <v>0</v>
      </c>
      <c r="AI178" s="5" t="str">
        <f>IF(AD178="","",RANK(AH178,AH$7:AH$353))</f>
        <v/>
      </c>
      <c r="AJ178" s="28">
        <f t="shared" si="51"/>
        <v>0</v>
      </c>
      <c r="AK178" s="3" t="e">
        <f t="shared" si="52"/>
        <v>#REF!</v>
      </c>
      <c r="AL178" s="5" t="e">
        <f>IF(AK178=0,"",RANK(AK178,AK$6:AK$353))</f>
        <v>#REF!</v>
      </c>
      <c r="AM178" s="13"/>
      <c r="AN178" s="14"/>
      <c r="AO178" s="14"/>
      <c r="AP178" s="14"/>
      <c r="AQ178" s="5">
        <f t="shared" si="43"/>
        <v>0</v>
      </c>
      <c r="AR178" s="5" t="str">
        <f>IF(AM178="","",RANK(AQ178,AQ$6:AQ$353))</f>
        <v/>
      </c>
      <c r="AS178" s="28">
        <f t="shared" si="44"/>
        <v>0</v>
      </c>
      <c r="AT178" s="3" t="e">
        <f t="shared" si="53"/>
        <v>#REF!</v>
      </c>
      <c r="AU178" s="5" t="e">
        <f>IF(AT178=0,"",RANK(AT178,AT$6:AT$353))</f>
        <v>#REF!</v>
      </c>
      <c r="AV178" s="13"/>
      <c r="AW178" s="14"/>
      <c r="AX178" s="14"/>
      <c r="AY178" s="14"/>
      <c r="AZ178" s="5">
        <f t="shared" si="54"/>
        <v>0</v>
      </c>
      <c r="BA178" s="5" t="str">
        <f>IF(AV178="","",RANK(AZ178,AZ$6:AZ$353))</f>
        <v/>
      </c>
      <c r="BB178" s="35">
        <f t="shared" si="55"/>
        <v>0</v>
      </c>
      <c r="BC178" s="3" t="e">
        <f t="shared" si="56"/>
        <v>#REF!</v>
      </c>
      <c r="BD178" s="5" t="e">
        <f>IF(BC178=0,"",RANK(BC178,BC$6:BC$353))</f>
        <v>#REF!</v>
      </c>
    </row>
    <row r="179" spans="2:56">
      <c r="B179" s="36" t="s">
        <v>553</v>
      </c>
      <c r="C179" s="41" t="s">
        <v>938</v>
      </c>
      <c r="D179" s="72" t="s">
        <v>837</v>
      </c>
      <c r="E179" s="13" t="s">
        <v>1509</v>
      </c>
      <c r="F179" s="14">
        <v>14</v>
      </c>
      <c r="G179" s="14">
        <v>14</v>
      </c>
      <c r="H179" s="14">
        <v>15</v>
      </c>
      <c r="I179" s="4">
        <f>SUM(F179:H179)</f>
        <v>43</v>
      </c>
      <c r="J179" s="5">
        <f>IF(E179="","",RANK(I179,I$6:I$353))</f>
        <v>86</v>
      </c>
      <c r="K179" s="28">
        <f>IF(J179="",0,I$354+1-J179)</f>
        <v>178</v>
      </c>
      <c r="L179" s="30"/>
      <c r="M179" s="31"/>
      <c r="N179" s="31"/>
      <c r="O179" s="31"/>
      <c r="P179" s="4">
        <f t="shared" si="45"/>
        <v>0</v>
      </c>
      <c r="Q179" s="5" t="str">
        <f>IF(L179="","",RANK(P179,P$6:P$353))</f>
        <v/>
      </c>
      <c r="R179" s="28">
        <f t="shared" si="46"/>
        <v>0</v>
      </c>
      <c r="S179" s="3" t="e">
        <f>R179+#REF!</f>
        <v>#REF!</v>
      </c>
      <c r="T179" s="5" t="e">
        <f>IF(S179=0,"",RANK(S179,S$6:S$353))</f>
        <v>#REF!</v>
      </c>
      <c r="U179" s="13"/>
      <c r="V179" s="14"/>
      <c r="W179" s="14"/>
      <c r="X179" s="14"/>
      <c r="Y179" s="5">
        <f t="shared" si="47"/>
        <v>0</v>
      </c>
      <c r="Z179" s="5" t="str">
        <f>IF(U179="","",RANK(Y179,Y$7:Y$353))</f>
        <v/>
      </c>
      <c r="AA179" s="28">
        <f t="shared" si="48"/>
        <v>0</v>
      </c>
      <c r="AB179" s="3" t="e">
        <f t="shared" si="49"/>
        <v>#REF!</v>
      </c>
      <c r="AC179" s="5" t="e">
        <f>IF(AB179=0,"",RANK(AB179,AB$6:AB$353))</f>
        <v>#REF!</v>
      </c>
      <c r="AD179" s="13"/>
      <c r="AE179" s="14"/>
      <c r="AF179" s="14"/>
      <c r="AG179" s="14"/>
      <c r="AH179" s="5">
        <f t="shared" si="50"/>
        <v>0</v>
      </c>
      <c r="AI179" s="5" t="str">
        <f>IF(AD179="","",RANK(AH179,AH$7:AH$353))</f>
        <v/>
      </c>
      <c r="AJ179" s="28">
        <f t="shared" si="51"/>
        <v>0</v>
      </c>
      <c r="AK179" s="3" t="e">
        <f t="shared" si="52"/>
        <v>#REF!</v>
      </c>
      <c r="AL179" s="5" t="e">
        <f>IF(AK179=0,"",RANK(AK179,AK$6:AK$353))</f>
        <v>#REF!</v>
      </c>
      <c r="AM179" s="13"/>
      <c r="AN179" s="14"/>
      <c r="AO179" s="14"/>
      <c r="AP179" s="14"/>
      <c r="AQ179" s="5">
        <f t="shared" si="43"/>
        <v>0</v>
      </c>
      <c r="AR179" s="5" t="str">
        <f>IF(AM179="","",RANK(AQ179,AQ$6:AQ$353))</f>
        <v/>
      </c>
      <c r="AS179" s="28">
        <f t="shared" si="44"/>
        <v>0</v>
      </c>
      <c r="AT179" s="3" t="e">
        <f t="shared" si="53"/>
        <v>#REF!</v>
      </c>
      <c r="AU179" s="5" t="e">
        <f>IF(AT179=0,"",RANK(AT179,AT$6:AT$353))</f>
        <v>#REF!</v>
      </c>
      <c r="AV179" s="13"/>
      <c r="AW179" s="14"/>
      <c r="AX179" s="14"/>
      <c r="AY179" s="14"/>
      <c r="AZ179" s="5">
        <f t="shared" si="54"/>
        <v>0</v>
      </c>
      <c r="BA179" s="5" t="str">
        <f>IF(AV179="","",RANK(AZ179,AZ$6:AZ$353))</f>
        <v/>
      </c>
      <c r="BB179" s="35">
        <f t="shared" si="55"/>
        <v>0</v>
      </c>
      <c r="BC179" s="3" t="e">
        <f t="shared" si="56"/>
        <v>#REF!</v>
      </c>
      <c r="BD179" s="5" t="e">
        <f>IF(BC179=0,"",RANK(BC179,BC$6:BC$353))</f>
        <v>#REF!</v>
      </c>
    </row>
    <row r="180" spans="2:56">
      <c r="B180" s="36" t="s">
        <v>551</v>
      </c>
      <c r="C180" s="41" t="s">
        <v>938</v>
      </c>
      <c r="D180" s="72" t="s">
        <v>835</v>
      </c>
      <c r="E180" s="13" t="s">
        <v>1508</v>
      </c>
      <c r="F180" s="14">
        <v>17</v>
      </c>
      <c r="G180" s="14">
        <v>13</v>
      </c>
      <c r="H180" s="14">
        <v>12</v>
      </c>
      <c r="I180" s="4">
        <f>SUM(F180:H180)</f>
        <v>42</v>
      </c>
      <c r="J180" s="5">
        <f>IF(E180="","",RANK(I180,I$6:I$353))</f>
        <v>105</v>
      </c>
      <c r="K180" s="28">
        <f>IF(J180="",0,I$354+1-J180)</f>
        <v>159</v>
      </c>
      <c r="L180" s="30"/>
      <c r="M180" s="31"/>
      <c r="N180" s="31"/>
      <c r="O180" s="31"/>
      <c r="P180" s="4">
        <f t="shared" si="45"/>
        <v>0</v>
      </c>
      <c r="Q180" s="5" t="str">
        <f>IF(L180="","",RANK(P180,P$6:P$353))</f>
        <v/>
      </c>
      <c r="R180" s="28">
        <f t="shared" si="46"/>
        <v>0</v>
      </c>
      <c r="S180" s="3" t="e">
        <f>R180+#REF!</f>
        <v>#REF!</v>
      </c>
      <c r="T180" s="5" t="e">
        <f>IF(S180=0,"",RANK(S180,S$6:S$353))</f>
        <v>#REF!</v>
      </c>
      <c r="U180" s="13"/>
      <c r="V180" s="14"/>
      <c r="W180" s="14"/>
      <c r="X180" s="14"/>
      <c r="Y180" s="5">
        <f t="shared" si="47"/>
        <v>0</v>
      </c>
      <c r="Z180" s="5" t="str">
        <f>IF(U180="","",RANK(Y180,Y$7:Y$353))</f>
        <v/>
      </c>
      <c r="AA180" s="28">
        <f t="shared" si="48"/>
        <v>0</v>
      </c>
      <c r="AB180" s="3" t="e">
        <f t="shared" si="49"/>
        <v>#REF!</v>
      </c>
      <c r="AC180" s="5" t="e">
        <f>IF(AB180=0,"",RANK(AB180,AB$6:AB$353))</f>
        <v>#REF!</v>
      </c>
      <c r="AD180" s="13"/>
      <c r="AE180" s="14"/>
      <c r="AF180" s="14"/>
      <c r="AG180" s="14"/>
      <c r="AH180" s="5">
        <f t="shared" si="50"/>
        <v>0</v>
      </c>
      <c r="AI180" s="5" t="str">
        <f>IF(AD180="","",RANK(AH180,AH$7:AH$353))</f>
        <v/>
      </c>
      <c r="AJ180" s="28">
        <f t="shared" si="51"/>
        <v>0</v>
      </c>
      <c r="AK180" s="3" t="e">
        <f t="shared" si="52"/>
        <v>#REF!</v>
      </c>
      <c r="AL180" s="5" t="e">
        <f>IF(AK180=0,"",RANK(AK180,AK$6:AK$353))</f>
        <v>#REF!</v>
      </c>
      <c r="AM180" s="13"/>
      <c r="AN180" s="14"/>
      <c r="AO180" s="14"/>
      <c r="AP180" s="14"/>
      <c r="AQ180" s="5">
        <f t="shared" si="43"/>
        <v>0</v>
      </c>
      <c r="AR180" s="5" t="str">
        <f>IF(AM180="","",RANK(AQ180,AQ$6:AQ$353))</f>
        <v/>
      </c>
      <c r="AS180" s="28">
        <f t="shared" si="44"/>
        <v>0</v>
      </c>
      <c r="AT180" s="3" t="e">
        <f t="shared" si="53"/>
        <v>#REF!</v>
      </c>
      <c r="AU180" s="5" t="e">
        <f>IF(AT180=0,"",RANK(AT180,AT$6:AT$353))</f>
        <v>#REF!</v>
      </c>
      <c r="AV180" s="13"/>
      <c r="AW180" s="14"/>
      <c r="AX180" s="14"/>
      <c r="AY180" s="14"/>
      <c r="AZ180" s="5">
        <f t="shared" si="54"/>
        <v>0</v>
      </c>
      <c r="BA180" s="5" t="str">
        <f>IF(AV180="","",RANK(AZ180,AZ$6:AZ$353))</f>
        <v/>
      </c>
      <c r="BB180" s="35">
        <f t="shared" si="55"/>
        <v>0</v>
      </c>
      <c r="BC180" s="3" t="e">
        <f t="shared" si="56"/>
        <v>#REF!</v>
      </c>
      <c r="BD180" s="5" t="e">
        <f>IF(BC180=0,"",RANK(BC180,BC$6:BC$353))</f>
        <v>#REF!</v>
      </c>
    </row>
    <row r="181" spans="2:56">
      <c r="B181" s="36" t="s">
        <v>555</v>
      </c>
      <c r="C181" s="41" t="s">
        <v>938</v>
      </c>
      <c r="D181" s="72" t="s">
        <v>839</v>
      </c>
      <c r="E181" s="13" t="s">
        <v>1510</v>
      </c>
      <c r="F181" s="14">
        <v>13</v>
      </c>
      <c r="G181" s="14">
        <v>15</v>
      </c>
      <c r="H181" s="14">
        <v>13</v>
      </c>
      <c r="I181" s="4">
        <f>SUM(F181:H181)</f>
        <v>41</v>
      </c>
      <c r="J181" s="5">
        <f>IF(E181="","",RANK(I181,I$6:I$353))</f>
        <v>121</v>
      </c>
      <c r="K181" s="28">
        <f>IF(J181="",0,I$354+1-J181)</f>
        <v>143</v>
      </c>
      <c r="L181" s="30"/>
      <c r="M181" s="31"/>
      <c r="N181" s="31"/>
      <c r="O181" s="31"/>
      <c r="P181" s="4">
        <f t="shared" si="45"/>
        <v>0</v>
      </c>
      <c r="Q181" s="5" t="str">
        <f>IF(L181="","",RANK(P181,P$6:P$353))</f>
        <v/>
      </c>
      <c r="R181" s="28">
        <f t="shared" si="46"/>
        <v>0</v>
      </c>
      <c r="S181" s="3" t="e">
        <f>R181+#REF!</f>
        <v>#REF!</v>
      </c>
      <c r="T181" s="5" t="e">
        <f>IF(S181=0,"",RANK(S181,S$6:S$353))</f>
        <v>#REF!</v>
      </c>
      <c r="U181" s="13"/>
      <c r="V181" s="14"/>
      <c r="W181" s="14"/>
      <c r="X181" s="14"/>
      <c r="Y181" s="5">
        <f t="shared" si="47"/>
        <v>0</v>
      </c>
      <c r="Z181" s="5" t="str">
        <f>IF(U181="","",RANK(Y181,Y$7:Y$353))</f>
        <v/>
      </c>
      <c r="AA181" s="28">
        <f t="shared" si="48"/>
        <v>0</v>
      </c>
      <c r="AB181" s="3" t="e">
        <f t="shared" si="49"/>
        <v>#REF!</v>
      </c>
      <c r="AC181" s="5" t="e">
        <f>IF(AB181=0,"",RANK(AB181,AB$6:AB$353))</f>
        <v>#REF!</v>
      </c>
      <c r="AD181" s="13"/>
      <c r="AE181" s="14"/>
      <c r="AF181" s="14"/>
      <c r="AG181" s="14"/>
      <c r="AH181" s="5">
        <f t="shared" si="50"/>
        <v>0</v>
      </c>
      <c r="AI181" s="5" t="str">
        <f>IF(AD181="","",RANK(AH181,AH$7:AH$353))</f>
        <v/>
      </c>
      <c r="AJ181" s="28">
        <f t="shared" si="51"/>
        <v>0</v>
      </c>
      <c r="AK181" s="3" t="e">
        <f t="shared" si="52"/>
        <v>#REF!</v>
      </c>
      <c r="AL181" s="5" t="e">
        <f>IF(AK181=0,"",RANK(AK181,AK$6:AK$353))</f>
        <v>#REF!</v>
      </c>
      <c r="AM181" s="13"/>
      <c r="AN181" s="14"/>
      <c r="AO181" s="14"/>
      <c r="AP181" s="14"/>
      <c r="AQ181" s="5">
        <f t="shared" si="43"/>
        <v>0</v>
      </c>
      <c r="AR181" s="5" t="str">
        <f>IF(AM181="","",RANK(AQ181,AQ$6:AQ$353))</f>
        <v/>
      </c>
      <c r="AS181" s="28">
        <f t="shared" si="44"/>
        <v>0</v>
      </c>
      <c r="AT181" s="3" t="e">
        <f t="shared" si="53"/>
        <v>#REF!</v>
      </c>
      <c r="AU181" s="5" t="e">
        <f>IF(AT181=0,"",RANK(AT181,AT$6:AT$353))</f>
        <v>#REF!</v>
      </c>
      <c r="AV181" s="13"/>
      <c r="AW181" s="14"/>
      <c r="AX181" s="14"/>
      <c r="AY181" s="14"/>
      <c r="AZ181" s="5">
        <f t="shared" si="54"/>
        <v>0</v>
      </c>
      <c r="BA181" s="5" t="str">
        <f>IF(AV181="","",RANK(AZ181,AZ$6:AZ$353))</f>
        <v/>
      </c>
      <c r="BB181" s="35">
        <f t="shared" si="55"/>
        <v>0</v>
      </c>
      <c r="BC181" s="3" t="e">
        <f t="shared" si="56"/>
        <v>#REF!</v>
      </c>
      <c r="BD181" s="5" t="e">
        <f>IF(BC181=0,"",RANK(BC181,BC$6:BC$353))</f>
        <v>#REF!</v>
      </c>
    </row>
    <row r="182" spans="2:56">
      <c r="B182" s="36" t="s">
        <v>557</v>
      </c>
      <c r="C182" s="41" t="s">
        <v>938</v>
      </c>
      <c r="D182" s="72" t="s">
        <v>841</v>
      </c>
      <c r="E182" s="13" t="s">
        <v>1512</v>
      </c>
      <c r="F182" s="14">
        <v>13</v>
      </c>
      <c r="G182" s="14">
        <v>13</v>
      </c>
      <c r="H182" s="14">
        <v>14</v>
      </c>
      <c r="I182" s="4">
        <f>SUM(F182:H182)</f>
        <v>40</v>
      </c>
      <c r="J182" s="5">
        <f>IF(E182="","",RANK(I182,I$6:I$353))</f>
        <v>140</v>
      </c>
      <c r="K182" s="28">
        <f>IF(J182="",0,I$354+1-J182)</f>
        <v>124</v>
      </c>
      <c r="L182" s="30"/>
      <c r="M182" s="31"/>
      <c r="N182" s="31"/>
      <c r="O182" s="31"/>
      <c r="P182" s="4">
        <f t="shared" si="45"/>
        <v>0</v>
      </c>
      <c r="Q182" s="5" t="str">
        <f>IF(L182="","",RANK(P182,P$6:P$353))</f>
        <v/>
      </c>
      <c r="R182" s="28">
        <f t="shared" si="46"/>
        <v>0</v>
      </c>
      <c r="S182" s="3" t="e">
        <f>R182+#REF!</f>
        <v>#REF!</v>
      </c>
      <c r="T182" s="5" t="e">
        <f>IF(S182=0,"",RANK(S182,S$6:S$353))</f>
        <v>#REF!</v>
      </c>
      <c r="U182" s="13"/>
      <c r="V182" s="14"/>
      <c r="W182" s="14"/>
      <c r="X182" s="14"/>
      <c r="Y182" s="5">
        <f t="shared" si="47"/>
        <v>0</v>
      </c>
      <c r="Z182" s="5" t="str">
        <f>IF(U182="","",RANK(Y182,Y$7:Y$353))</f>
        <v/>
      </c>
      <c r="AA182" s="28">
        <f t="shared" si="48"/>
        <v>0</v>
      </c>
      <c r="AB182" s="3" t="e">
        <f t="shared" si="49"/>
        <v>#REF!</v>
      </c>
      <c r="AC182" s="5" t="e">
        <f>IF(AB182=0,"",RANK(AB182,AB$6:AB$353))</f>
        <v>#REF!</v>
      </c>
      <c r="AD182" s="13"/>
      <c r="AE182" s="14"/>
      <c r="AF182" s="14"/>
      <c r="AG182" s="14"/>
      <c r="AH182" s="5">
        <f t="shared" si="50"/>
        <v>0</v>
      </c>
      <c r="AI182" s="5" t="str">
        <f>IF(AD182="","",RANK(AH182,AH$7:AH$353))</f>
        <v/>
      </c>
      <c r="AJ182" s="28">
        <f t="shared" si="51"/>
        <v>0</v>
      </c>
      <c r="AK182" s="3" t="e">
        <f t="shared" si="52"/>
        <v>#REF!</v>
      </c>
      <c r="AL182" s="5" t="e">
        <f>IF(AK182=0,"",RANK(AK182,AK$6:AK$353))</f>
        <v>#REF!</v>
      </c>
      <c r="AM182" s="13"/>
      <c r="AN182" s="14"/>
      <c r="AO182" s="14"/>
      <c r="AP182" s="14"/>
      <c r="AQ182" s="5">
        <f t="shared" si="43"/>
        <v>0</v>
      </c>
      <c r="AR182" s="5" t="str">
        <f>IF(AM182="","",RANK(AQ182,AQ$6:AQ$353))</f>
        <v/>
      </c>
      <c r="AS182" s="28">
        <f t="shared" si="44"/>
        <v>0</v>
      </c>
      <c r="AT182" s="3" t="e">
        <f t="shared" si="53"/>
        <v>#REF!</v>
      </c>
      <c r="AU182" s="5" t="e">
        <f>IF(AT182=0,"",RANK(AT182,AT$6:AT$353))</f>
        <v>#REF!</v>
      </c>
      <c r="AV182" s="13"/>
      <c r="AW182" s="14"/>
      <c r="AX182" s="14"/>
      <c r="AY182" s="14"/>
      <c r="AZ182" s="5">
        <f t="shared" si="54"/>
        <v>0</v>
      </c>
      <c r="BA182" s="5" t="str">
        <f>IF(AV182="","",RANK(AZ182,AZ$6:AZ$353))</f>
        <v/>
      </c>
      <c r="BB182" s="35">
        <f t="shared" si="55"/>
        <v>0</v>
      </c>
      <c r="BC182" s="3" t="e">
        <f t="shared" si="56"/>
        <v>#REF!</v>
      </c>
      <c r="BD182" s="5" t="e">
        <f>IF(BC182=0,"",RANK(BC182,BC$6:BC$353))</f>
        <v>#REF!</v>
      </c>
    </row>
    <row r="183" spans="2:56">
      <c r="B183" s="36" t="s">
        <v>546</v>
      </c>
      <c r="C183" s="41" t="s">
        <v>938</v>
      </c>
      <c r="D183" s="72" t="s">
        <v>830</v>
      </c>
      <c r="E183" s="13" t="s">
        <v>1504</v>
      </c>
      <c r="F183" s="14">
        <v>12</v>
      </c>
      <c r="G183" s="14">
        <v>14</v>
      </c>
      <c r="H183" s="14">
        <v>13</v>
      </c>
      <c r="I183" s="4">
        <f>SUM(F183:H183)</f>
        <v>39</v>
      </c>
      <c r="J183" s="5">
        <f>IF(E183="","",RANK(I183,I$6:I$353))</f>
        <v>154</v>
      </c>
      <c r="K183" s="28">
        <f>IF(J183="",0,I$354+1-J183)</f>
        <v>110</v>
      </c>
      <c r="L183" s="30"/>
      <c r="M183" s="31"/>
      <c r="N183" s="31"/>
      <c r="O183" s="31"/>
      <c r="P183" s="4">
        <f t="shared" si="45"/>
        <v>0</v>
      </c>
      <c r="Q183" s="5" t="str">
        <f>IF(L183="","",RANK(P183,P$6:P$353))</f>
        <v/>
      </c>
      <c r="R183" s="28">
        <f t="shared" si="46"/>
        <v>0</v>
      </c>
      <c r="S183" s="3" t="e">
        <f>R183+#REF!</f>
        <v>#REF!</v>
      </c>
      <c r="T183" s="5" t="e">
        <f>IF(S183=0,"",RANK(S183,S$6:S$353))</f>
        <v>#REF!</v>
      </c>
      <c r="U183" s="13"/>
      <c r="V183" s="14"/>
      <c r="W183" s="14"/>
      <c r="X183" s="14"/>
      <c r="Y183" s="5">
        <f t="shared" si="47"/>
        <v>0</v>
      </c>
      <c r="Z183" s="5" t="str">
        <f>IF(U183="","",RANK(Y183,Y$7:Y$353))</f>
        <v/>
      </c>
      <c r="AA183" s="28">
        <f t="shared" si="48"/>
        <v>0</v>
      </c>
      <c r="AB183" s="3" t="e">
        <f t="shared" si="49"/>
        <v>#REF!</v>
      </c>
      <c r="AC183" s="5" t="e">
        <f>IF(AB183=0,"",RANK(AB183,AB$6:AB$353))</f>
        <v>#REF!</v>
      </c>
      <c r="AD183" s="13"/>
      <c r="AE183" s="14"/>
      <c r="AF183" s="14"/>
      <c r="AG183" s="14"/>
      <c r="AH183" s="5">
        <f t="shared" si="50"/>
        <v>0</v>
      </c>
      <c r="AI183" s="5" t="str">
        <f>IF(AD183="","",RANK(AH183,AH$7:AH$353))</f>
        <v/>
      </c>
      <c r="AJ183" s="28">
        <f t="shared" si="51"/>
        <v>0</v>
      </c>
      <c r="AK183" s="3" t="e">
        <f t="shared" si="52"/>
        <v>#REF!</v>
      </c>
      <c r="AL183" s="5" t="e">
        <f>IF(AK183=0,"",RANK(AK183,AK$6:AK$353))</f>
        <v>#REF!</v>
      </c>
      <c r="AM183" s="13"/>
      <c r="AN183" s="14"/>
      <c r="AO183" s="14"/>
      <c r="AP183" s="14"/>
      <c r="AQ183" s="5">
        <f t="shared" si="43"/>
        <v>0</v>
      </c>
      <c r="AR183" s="5" t="str">
        <f>IF(AM183="","",RANK(AQ183,AQ$6:AQ$353))</f>
        <v/>
      </c>
      <c r="AS183" s="28">
        <f t="shared" si="44"/>
        <v>0</v>
      </c>
      <c r="AT183" s="3" t="e">
        <f t="shared" si="53"/>
        <v>#REF!</v>
      </c>
      <c r="AU183" s="5" t="e">
        <f>IF(AT183=0,"",RANK(AT183,AT$6:AT$353))</f>
        <v>#REF!</v>
      </c>
      <c r="AV183" s="13"/>
      <c r="AW183" s="14"/>
      <c r="AX183" s="14"/>
      <c r="AY183" s="14"/>
      <c r="AZ183" s="5">
        <f t="shared" si="54"/>
        <v>0</v>
      </c>
      <c r="BA183" s="5" t="str">
        <f>IF(AV183="","",RANK(AZ183,AZ$6:AZ$353))</f>
        <v/>
      </c>
      <c r="BB183" s="35">
        <f t="shared" si="55"/>
        <v>0</v>
      </c>
      <c r="BC183" s="3" t="e">
        <f t="shared" si="56"/>
        <v>#REF!</v>
      </c>
      <c r="BD183" s="5" t="e">
        <f>IF(BC183=0,"",RANK(BC183,BC$6:BC$353))</f>
        <v>#REF!</v>
      </c>
    </row>
    <row r="184" spans="2:56">
      <c r="B184" s="36" t="s">
        <v>545</v>
      </c>
      <c r="C184" s="41" t="s">
        <v>938</v>
      </c>
      <c r="D184" s="72" t="s">
        <v>829</v>
      </c>
      <c r="E184" s="13" t="s">
        <v>1503</v>
      </c>
      <c r="F184" s="14">
        <v>16</v>
      </c>
      <c r="G184" s="14">
        <v>10</v>
      </c>
      <c r="H184" s="14">
        <v>11</v>
      </c>
      <c r="I184" s="4">
        <f>SUM(F184:H184)</f>
        <v>37</v>
      </c>
      <c r="J184" s="5">
        <f>IF(E184="","",RANK(I184,I$6:I$353))</f>
        <v>192</v>
      </c>
      <c r="K184" s="28">
        <f>IF(J184="",0,I$354+1-J184)</f>
        <v>72</v>
      </c>
      <c r="L184" s="30"/>
      <c r="M184" s="31"/>
      <c r="N184" s="31"/>
      <c r="O184" s="31"/>
      <c r="P184" s="4"/>
      <c r="Q184" s="5"/>
      <c r="R184" s="28"/>
      <c r="S184" s="3"/>
      <c r="T184" s="5"/>
      <c r="U184" s="13"/>
      <c r="V184" s="14"/>
      <c r="W184" s="14"/>
      <c r="X184" s="14"/>
      <c r="Y184" s="5"/>
      <c r="Z184" s="5"/>
      <c r="AA184" s="28"/>
      <c r="AB184" s="3"/>
      <c r="AC184" s="5"/>
      <c r="AD184" s="13"/>
      <c r="AE184" s="14"/>
      <c r="AF184" s="14"/>
      <c r="AG184" s="14"/>
      <c r="AH184" s="5"/>
      <c r="AI184" s="5"/>
      <c r="AJ184" s="28"/>
      <c r="AK184" s="3"/>
      <c r="AL184" s="5"/>
      <c r="AM184" s="13"/>
      <c r="AN184" s="14"/>
      <c r="AO184" s="14"/>
      <c r="AP184" s="14"/>
      <c r="AQ184" s="5"/>
      <c r="AR184" s="5"/>
      <c r="AS184" s="28"/>
      <c r="AT184" s="3"/>
      <c r="AU184" s="5"/>
      <c r="AV184" s="13"/>
      <c r="AW184" s="14"/>
      <c r="AX184" s="14"/>
      <c r="AY184" s="14"/>
      <c r="AZ184" s="5"/>
      <c r="BA184" s="5"/>
      <c r="BB184" s="35"/>
      <c r="BC184" s="3"/>
      <c r="BD184" s="5"/>
    </row>
    <row r="185" spans="2:56">
      <c r="B185" s="36" t="s">
        <v>1299</v>
      </c>
      <c r="C185" s="41" t="s">
        <v>938</v>
      </c>
      <c r="D185" s="72" t="s">
        <v>1297</v>
      </c>
      <c r="E185" s="13" t="s">
        <v>1501</v>
      </c>
      <c r="F185" s="14">
        <v>12</v>
      </c>
      <c r="G185" s="14">
        <v>14</v>
      </c>
      <c r="H185" s="14">
        <v>10</v>
      </c>
      <c r="I185" s="4">
        <f>SUM(F185:H185)</f>
        <v>36</v>
      </c>
      <c r="J185" s="5">
        <f>IF(E185="","",RANK(I185,I$6:I$353))</f>
        <v>208</v>
      </c>
      <c r="K185" s="28">
        <f>IF(J185="",0,I$354+1-J185)</f>
        <v>56</v>
      </c>
      <c r="L185" s="30"/>
      <c r="M185" s="31"/>
      <c r="N185" s="31"/>
      <c r="O185" s="31"/>
      <c r="P185" s="4">
        <f t="shared" si="45"/>
        <v>0</v>
      </c>
      <c r="Q185" s="5" t="str">
        <f>IF(L185="","",RANK(P185,P$6:P$353))</f>
        <v/>
      </c>
      <c r="R185" s="28">
        <f t="shared" si="46"/>
        <v>0</v>
      </c>
      <c r="S185" s="3" t="e">
        <f>R185+#REF!</f>
        <v>#REF!</v>
      </c>
      <c r="T185" s="5" t="e">
        <f>IF(S185=0,"",RANK(S185,S$6:S$353))</f>
        <v>#REF!</v>
      </c>
      <c r="U185" s="13"/>
      <c r="V185" s="14"/>
      <c r="W185" s="14"/>
      <c r="X185" s="14"/>
      <c r="Y185" s="5">
        <f t="shared" si="47"/>
        <v>0</v>
      </c>
      <c r="Z185" s="5" t="str">
        <f>IF(U185="","",RANK(Y185,Y$7:Y$353))</f>
        <v/>
      </c>
      <c r="AA185" s="28">
        <f t="shared" si="48"/>
        <v>0</v>
      </c>
      <c r="AB185" s="3" t="e">
        <f t="shared" si="49"/>
        <v>#REF!</v>
      </c>
      <c r="AC185" s="5" t="e">
        <f>IF(AB185=0,"",RANK(AB185,AB$6:AB$353))</f>
        <v>#REF!</v>
      </c>
      <c r="AD185" s="13"/>
      <c r="AE185" s="14"/>
      <c r="AF185" s="14"/>
      <c r="AG185" s="14"/>
      <c r="AH185" s="5">
        <f t="shared" si="50"/>
        <v>0</v>
      </c>
      <c r="AI185" s="5" t="str">
        <f>IF(AD185="","",RANK(AH185,AH$7:AH$353))</f>
        <v/>
      </c>
      <c r="AJ185" s="28">
        <f t="shared" si="51"/>
        <v>0</v>
      </c>
      <c r="AK185" s="3" t="e">
        <f t="shared" si="52"/>
        <v>#REF!</v>
      </c>
      <c r="AL185" s="5" t="e">
        <f>IF(AK185=0,"",RANK(AK185,AK$6:AK$353))</f>
        <v>#REF!</v>
      </c>
      <c r="AM185" s="13"/>
      <c r="AN185" s="14"/>
      <c r="AO185" s="14"/>
      <c r="AP185" s="14"/>
      <c r="AQ185" s="5">
        <f t="shared" si="43"/>
        <v>0</v>
      </c>
      <c r="AR185" s="5" t="str">
        <f>IF(AM185="","",RANK(AQ185,AQ$6:AQ$353))</f>
        <v/>
      </c>
      <c r="AS185" s="28">
        <f t="shared" si="44"/>
        <v>0</v>
      </c>
      <c r="AT185" s="3" t="e">
        <f t="shared" si="53"/>
        <v>#REF!</v>
      </c>
      <c r="AU185" s="5" t="e">
        <f>IF(AT185=0,"",RANK(AT185,AT$6:AT$353))</f>
        <v>#REF!</v>
      </c>
      <c r="AV185" s="13"/>
      <c r="AW185" s="14"/>
      <c r="AX185" s="14"/>
      <c r="AY185" s="14"/>
      <c r="AZ185" s="5">
        <f t="shared" si="54"/>
        <v>0</v>
      </c>
      <c r="BA185" s="5" t="str">
        <f>IF(AV185="","",RANK(AZ185,AZ$6:AZ$353))</f>
        <v/>
      </c>
      <c r="BB185" s="35">
        <f t="shared" si="55"/>
        <v>0</v>
      </c>
      <c r="BC185" s="3" t="e">
        <f t="shared" si="56"/>
        <v>#REF!</v>
      </c>
      <c r="BD185" s="5" t="e">
        <f>IF(BC185=0,"",RANK(BC185,BC$6:BC$353))</f>
        <v>#REF!</v>
      </c>
    </row>
    <row r="186" spans="2:56">
      <c r="B186" s="36" t="s">
        <v>556</v>
      </c>
      <c r="C186" s="41" t="s">
        <v>938</v>
      </c>
      <c r="D186" s="72" t="s">
        <v>840</v>
      </c>
      <c r="E186" s="13" t="s">
        <v>1511</v>
      </c>
      <c r="F186" s="14">
        <v>11</v>
      </c>
      <c r="G186" s="14">
        <v>14</v>
      </c>
      <c r="H186" s="14">
        <v>10</v>
      </c>
      <c r="I186" s="4">
        <f>SUM(F186:H186)</f>
        <v>35</v>
      </c>
      <c r="J186" s="5">
        <f>IF(E186="","",RANK(I186,I$6:I$353))</f>
        <v>220</v>
      </c>
      <c r="K186" s="28">
        <f>IF(J186="",0,I$354+1-J186)</f>
        <v>44</v>
      </c>
      <c r="L186" s="30"/>
      <c r="M186" s="31"/>
      <c r="N186" s="31"/>
      <c r="O186" s="31"/>
      <c r="P186" s="4">
        <f t="shared" si="45"/>
        <v>0</v>
      </c>
      <c r="Q186" s="5" t="str">
        <f>IF(L186="","",RANK(P186,P$6:P$353))</f>
        <v/>
      </c>
      <c r="R186" s="28">
        <f t="shared" si="46"/>
        <v>0</v>
      </c>
      <c r="S186" s="3" t="e">
        <f>R186+#REF!</f>
        <v>#REF!</v>
      </c>
      <c r="T186" s="5" t="e">
        <f>IF(S186=0,"",RANK(S186,S$6:S$353))</f>
        <v>#REF!</v>
      </c>
      <c r="U186" s="13"/>
      <c r="V186" s="14"/>
      <c r="W186" s="14"/>
      <c r="X186" s="14"/>
      <c r="Y186" s="5">
        <f t="shared" si="47"/>
        <v>0</v>
      </c>
      <c r="Z186" s="5" t="str">
        <f>IF(U186="","",RANK(Y186,Y$7:Y$353))</f>
        <v/>
      </c>
      <c r="AA186" s="28">
        <f t="shared" si="48"/>
        <v>0</v>
      </c>
      <c r="AB186" s="3" t="e">
        <f t="shared" si="49"/>
        <v>#REF!</v>
      </c>
      <c r="AC186" s="5" t="e">
        <f>IF(AB186=0,"",RANK(AB186,AB$6:AB$353))</f>
        <v>#REF!</v>
      </c>
      <c r="AD186" s="13"/>
      <c r="AE186" s="14"/>
      <c r="AF186" s="14"/>
      <c r="AG186" s="14"/>
      <c r="AH186" s="5">
        <f t="shared" si="50"/>
        <v>0</v>
      </c>
      <c r="AI186" s="5" t="str">
        <f>IF(AD186="","",RANK(AH186,AH$7:AH$353))</f>
        <v/>
      </c>
      <c r="AJ186" s="28">
        <f t="shared" si="51"/>
        <v>0</v>
      </c>
      <c r="AK186" s="3" t="e">
        <f t="shared" si="52"/>
        <v>#REF!</v>
      </c>
      <c r="AL186" s="5" t="e">
        <f>IF(AK186=0,"",RANK(AK186,AK$6:AK$353))</f>
        <v>#REF!</v>
      </c>
      <c r="AM186" s="13"/>
      <c r="AN186" s="14"/>
      <c r="AO186" s="14"/>
      <c r="AP186" s="14"/>
      <c r="AQ186" s="5">
        <f t="shared" si="43"/>
        <v>0</v>
      </c>
      <c r="AR186" s="5" t="str">
        <f>IF(AM186="","",RANK(AQ186,AQ$6:AQ$353))</f>
        <v/>
      </c>
      <c r="AS186" s="28">
        <f t="shared" si="44"/>
        <v>0</v>
      </c>
      <c r="AT186" s="3" t="e">
        <f t="shared" si="53"/>
        <v>#REF!</v>
      </c>
      <c r="AU186" s="5" t="e">
        <f>IF(AT186=0,"",RANK(AT186,AT$6:AT$353))</f>
        <v>#REF!</v>
      </c>
      <c r="AV186" s="13"/>
      <c r="AW186" s="14"/>
      <c r="AX186" s="14"/>
      <c r="AY186" s="14"/>
      <c r="AZ186" s="5">
        <f t="shared" si="54"/>
        <v>0</v>
      </c>
      <c r="BA186" s="5" t="str">
        <f>IF(AV186="","",RANK(AZ186,AZ$6:AZ$353))</f>
        <v/>
      </c>
      <c r="BB186" s="35">
        <f t="shared" si="55"/>
        <v>0</v>
      </c>
      <c r="BC186" s="3" t="e">
        <f t="shared" si="56"/>
        <v>#REF!</v>
      </c>
      <c r="BD186" s="5" t="e">
        <f>IF(BC186=0,"",RANK(BC186,BC$6:BC$353))</f>
        <v>#REF!</v>
      </c>
    </row>
    <row r="187" spans="2:56">
      <c r="B187" s="36" t="s">
        <v>560</v>
      </c>
      <c r="C187" s="41" t="s">
        <v>938</v>
      </c>
      <c r="D187" s="72" t="s">
        <v>844</v>
      </c>
      <c r="E187" s="13" t="s">
        <v>1514</v>
      </c>
      <c r="F187" s="14">
        <v>10</v>
      </c>
      <c r="G187" s="14">
        <v>13</v>
      </c>
      <c r="H187" s="14">
        <v>11</v>
      </c>
      <c r="I187" s="4">
        <f>SUM(F187:H187)</f>
        <v>34</v>
      </c>
      <c r="J187" s="5">
        <f>IF(E187="","",RANK(I187,I$6:I$353))</f>
        <v>230</v>
      </c>
      <c r="K187" s="28">
        <f>IF(J187="",0,I$354+1-J187)</f>
        <v>34</v>
      </c>
      <c r="L187" s="30"/>
      <c r="M187" s="31"/>
      <c r="N187" s="31"/>
      <c r="O187" s="31"/>
      <c r="P187" s="4"/>
      <c r="Q187" s="5"/>
      <c r="R187" s="28"/>
      <c r="S187" s="3"/>
      <c r="T187" s="5"/>
      <c r="U187" s="13"/>
      <c r="V187" s="14"/>
      <c r="W187" s="14"/>
      <c r="X187" s="14"/>
      <c r="Y187" s="5"/>
      <c r="Z187" s="5"/>
      <c r="AA187" s="28"/>
      <c r="AB187" s="3"/>
      <c r="AC187" s="5"/>
      <c r="AD187" s="13"/>
      <c r="AE187" s="14"/>
      <c r="AF187" s="14"/>
      <c r="AG187" s="14"/>
      <c r="AH187" s="5"/>
      <c r="AI187" s="5"/>
      <c r="AJ187" s="28"/>
      <c r="AK187" s="3"/>
      <c r="AL187" s="5"/>
      <c r="AM187" s="13"/>
      <c r="AN187" s="14"/>
      <c r="AO187" s="14"/>
      <c r="AP187" s="14"/>
      <c r="AQ187" s="5"/>
      <c r="AR187" s="5"/>
      <c r="AS187" s="28"/>
      <c r="AT187" s="3"/>
      <c r="AU187" s="5"/>
      <c r="AV187" s="13"/>
      <c r="AW187" s="14"/>
      <c r="AX187" s="14"/>
      <c r="AY187" s="14"/>
      <c r="AZ187" s="5"/>
      <c r="BA187" s="5"/>
      <c r="BB187" s="35"/>
      <c r="BC187" s="3"/>
      <c r="BD187" s="5"/>
    </row>
    <row r="188" spans="2:56">
      <c r="B188" s="36" t="s">
        <v>554</v>
      </c>
      <c r="C188" s="41" t="s">
        <v>938</v>
      </c>
      <c r="D188" s="72" t="s">
        <v>838</v>
      </c>
      <c r="E188" s="13"/>
      <c r="F188" s="14"/>
      <c r="G188" s="14"/>
      <c r="H188" s="14"/>
      <c r="I188" s="4"/>
      <c r="J188" s="5" t="str">
        <f>IF(E188="","",RANK(I188,I$6:I$353))</f>
        <v/>
      </c>
      <c r="K188" s="28">
        <f>IF(J188="",0,I$354+1-J188)</f>
        <v>0</v>
      </c>
      <c r="L188" s="30"/>
      <c r="M188" s="31"/>
      <c r="N188" s="31"/>
      <c r="O188" s="31"/>
      <c r="P188" s="4">
        <f t="shared" si="45"/>
        <v>0</v>
      </c>
      <c r="Q188" s="5" t="str">
        <f>IF(L188="","",RANK(P188,P$6:P$353))</f>
        <v/>
      </c>
      <c r="R188" s="28">
        <f t="shared" si="46"/>
        <v>0</v>
      </c>
      <c r="S188" s="3" t="e">
        <f>R188+#REF!</f>
        <v>#REF!</v>
      </c>
      <c r="T188" s="5" t="e">
        <f>IF(S188=0,"",RANK(S188,S$6:S$353))</f>
        <v>#REF!</v>
      </c>
      <c r="U188" s="13"/>
      <c r="V188" s="14"/>
      <c r="W188" s="14"/>
      <c r="X188" s="14"/>
      <c r="Y188" s="5">
        <f t="shared" si="47"/>
        <v>0</v>
      </c>
      <c r="Z188" s="5" t="str">
        <f>IF(U188="","",RANK(Y188,Y$7:Y$353))</f>
        <v/>
      </c>
      <c r="AA188" s="28">
        <f t="shared" si="48"/>
        <v>0</v>
      </c>
      <c r="AB188" s="3" t="e">
        <f t="shared" si="49"/>
        <v>#REF!</v>
      </c>
      <c r="AC188" s="5" t="e">
        <f>IF(AB188=0,"",RANK(AB188,AB$6:AB$353))</f>
        <v>#REF!</v>
      </c>
      <c r="AD188" s="13"/>
      <c r="AE188" s="14"/>
      <c r="AF188" s="14"/>
      <c r="AG188" s="14"/>
      <c r="AH188" s="5">
        <f t="shared" si="50"/>
        <v>0</v>
      </c>
      <c r="AI188" s="5" t="str">
        <f>IF(AD188="","",RANK(AH188,AH$7:AH$353))</f>
        <v/>
      </c>
      <c r="AJ188" s="28">
        <f t="shared" si="51"/>
        <v>0</v>
      </c>
      <c r="AK188" s="3" t="e">
        <f t="shared" si="52"/>
        <v>#REF!</v>
      </c>
      <c r="AL188" s="5" t="e">
        <f>IF(AK188=0,"",RANK(AK188,AK$6:AK$353))</f>
        <v>#REF!</v>
      </c>
      <c r="AM188" s="13"/>
      <c r="AN188" s="14"/>
      <c r="AO188" s="14"/>
      <c r="AP188" s="14"/>
      <c r="AQ188" s="5">
        <f t="shared" si="43"/>
        <v>0</v>
      </c>
      <c r="AR188" s="5" t="str">
        <f>IF(AM188="","",RANK(AQ188,AQ$6:AQ$353))</f>
        <v/>
      </c>
      <c r="AS188" s="28">
        <f t="shared" si="44"/>
        <v>0</v>
      </c>
      <c r="AT188" s="3" t="e">
        <f t="shared" si="53"/>
        <v>#REF!</v>
      </c>
      <c r="AU188" s="5" t="e">
        <f>IF(AT188=0,"",RANK(AT188,AT$6:AT$353))</f>
        <v>#REF!</v>
      </c>
      <c r="AV188" s="13"/>
      <c r="AW188" s="14"/>
      <c r="AX188" s="14"/>
      <c r="AY188" s="14"/>
      <c r="AZ188" s="5">
        <f t="shared" si="54"/>
        <v>0</v>
      </c>
      <c r="BA188" s="5" t="str">
        <f>IF(AV188="","",RANK(AZ188,AZ$6:AZ$353))</f>
        <v/>
      </c>
      <c r="BB188" s="35">
        <f t="shared" si="55"/>
        <v>0</v>
      </c>
      <c r="BC188" s="3" t="e">
        <f t="shared" si="56"/>
        <v>#REF!</v>
      </c>
      <c r="BD188" s="5" t="e">
        <f>IF(BC188=0,"",RANK(BC188,BC$6:BC$353))</f>
        <v>#REF!</v>
      </c>
    </row>
    <row r="189" spans="2:56">
      <c r="B189" s="36" t="s">
        <v>552</v>
      </c>
      <c r="C189" s="41" t="s">
        <v>938</v>
      </c>
      <c r="D189" s="72" t="s">
        <v>836</v>
      </c>
      <c r="E189" s="13"/>
      <c r="F189" s="14"/>
      <c r="G189" s="14"/>
      <c r="H189" s="14"/>
      <c r="I189" s="4">
        <f>SUM(F189:H189)</f>
        <v>0</v>
      </c>
      <c r="J189" s="5" t="str">
        <f>IF(E189="","",RANK(I189,I$6:I$353))</f>
        <v/>
      </c>
      <c r="K189" s="28">
        <f>IF(J189="",0,I$354+1-J189)</f>
        <v>0</v>
      </c>
      <c r="L189" s="30"/>
      <c r="M189" s="31"/>
      <c r="N189" s="31"/>
      <c r="O189" s="31"/>
      <c r="P189" s="4"/>
      <c r="Q189" s="5"/>
      <c r="R189" s="28"/>
      <c r="S189" s="3"/>
      <c r="T189" s="5"/>
      <c r="U189" s="13"/>
      <c r="V189" s="14"/>
      <c r="W189" s="14"/>
      <c r="X189" s="14"/>
      <c r="Y189" s="5"/>
      <c r="Z189" s="5"/>
      <c r="AA189" s="28"/>
      <c r="AB189" s="3"/>
      <c r="AC189" s="5"/>
      <c r="AD189" s="13"/>
      <c r="AE189" s="14"/>
      <c r="AF189" s="14"/>
      <c r="AG189" s="14"/>
      <c r="AH189" s="5"/>
      <c r="AI189" s="5"/>
      <c r="AJ189" s="28"/>
      <c r="AK189" s="3"/>
      <c r="AL189" s="5"/>
      <c r="AM189" s="13"/>
      <c r="AN189" s="14"/>
      <c r="AO189" s="14"/>
      <c r="AP189" s="14"/>
      <c r="AQ189" s="5"/>
      <c r="AR189" s="5"/>
      <c r="AS189" s="28"/>
      <c r="AT189" s="3"/>
      <c r="AU189" s="5"/>
      <c r="AV189" s="13"/>
      <c r="AW189" s="14"/>
      <c r="AX189" s="14"/>
      <c r="AY189" s="14"/>
      <c r="AZ189" s="5"/>
      <c r="BA189" s="5"/>
      <c r="BB189" s="35"/>
      <c r="BC189" s="3"/>
      <c r="BD189" s="5"/>
    </row>
    <row r="190" spans="2:56">
      <c r="B190" s="180" t="s">
        <v>1300</v>
      </c>
      <c r="C190" s="41" t="s">
        <v>938</v>
      </c>
      <c r="D190" s="72" t="s">
        <v>1298</v>
      </c>
      <c r="E190" s="13"/>
      <c r="F190" s="14"/>
      <c r="G190" s="14"/>
      <c r="H190" s="14"/>
      <c r="I190" s="4"/>
      <c r="J190" s="5"/>
      <c r="K190" s="28"/>
      <c r="L190" s="30"/>
      <c r="M190" s="31"/>
      <c r="N190" s="31"/>
      <c r="O190" s="31"/>
      <c r="P190" s="4"/>
      <c r="Q190" s="5"/>
      <c r="R190" s="28"/>
      <c r="S190" s="3"/>
      <c r="T190" s="5"/>
      <c r="U190" s="13"/>
      <c r="V190" s="14"/>
      <c r="W190" s="14"/>
      <c r="X190" s="14"/>
      <c r="Y190" s="5"/>
      <c r="Z190" s="5"/>
      <c r="AA190" s="28"/>
      <c r="AB190" s="3"/>
      <c r="AC190" s="5"/>
      <c r="AD190" s="13"/>
      <c r="AE190" s="14"/>
      <c r="AF190" s="14"/>
      <c r="AG190" s="14"/>
      <c r="AH190" s="5"/>
      <c r="AI190" s="5"/>
      <c r="AJ190" s="28"/>
      <c r="AK190" s="3"/>
      <c r="AL190" s="5"/>
      <c r="AM190" s="13"/>
      <c r="AN190" s="14"/>
      <c r="AO190" s="14"/>
      <c r="AP190" s="14"/>
      <c r="AQ190" s="5"/>
      <c r="AR190" s="5"/>
      <c r="AS190" s="28"/>
      <c r="AT190" s="3"/>
      <c r="AU190" s="5"/>
      <c r="AV190" s="13"/>
      <c r="AW190" s="14"/>
      <c r="AX190" s="14"/>
      <c r="AY190" s="14"/>
      <c r="AZ190" s="5"/>
      <c r="BA190" s="5"/>
      <c r="BB190" s="35"/>
      <c r="BC190" s="3"/>
      <c r="BD190" s="5"/>
    </row>
    <row r="191" spans="2:56">
      <c r="B191" s="36" t="s">
        <v>1302</v>
      </c>
      <c r="C191" s="41" t="s">
        <v>938</v>
      </c>
      <c r="D191" s="72" t="s">
        <v>1301</v>
      </c>
      <c r="E191" s="13"/>
      <c r="F191" s="14"/>
      <c r="G191" s="14"/>
      <c r="H191" s="14"/>
      <c r="I191" s="4"/>
      <c r="J191" s="5"/>
      <c r="K191" s="28"/>
      <c r="L191" s="30"/>
      <c r="M191" s="31"/>
      <c r="N191" s="31"/>
      <c r="O191" s="31"/>
      <c r="P191" s="4">
        <f t="shared" si="45"/>
        <v>0</v>
      </c>
      <c r="Q191" s="5" t="str">
        <f>IF(L191="","",RANK(P191,P$6:P$353))</f>
        <v/>
      </c>
      <c r="R191" s="28">
        <f t="shared" si="46"/>
        <v>0</v>
      </c>
      <c r="S191" s="3" t="e">
        <f>R191+#REF!</f>
        <v>#REF!</v>
      </c>
      <c r="T191" s="5" t="e">
        <f>IF(S191=0,"",RANK(S191,S$6:S$353))</f>
        <v>#REF!</v>
      </c>
      <c r="U191" s="13"/>
      <c r="V191" s="14"/>
      <c r="W191" s="14"/>
      <c r="X191" s="14"/>
      <c r="Y191" s="5">
        <f t="shared" si="47"/>
        <v>0</v>
      </c>
      <c r="Z191" s="5" t="str">
        <f>IF(U191="","",RANK(Y191,Y$7:Y$353))</f>
        <v/>
      </c>
      <c r="AA191" s="28">
        <f t="shared" si="48"/>
        <v>0</v>
      </c>
      <c r="AB191" s="3" t="e">
        <f t="shared" si="49"/>
        <v>#REF!</v>
      </c>
      <c r="AC191" s="5" t="e">
        <f>IF(AB191=0,"",RANK(AB191,AB$6:AB$353))</f>
        <v>#REF!</v>
      </c>
      <c r="AD191" s="13"/>
      <c r="AE191" s="14"/>
      <c r="AF191" s="14"/>
      <c r="AG191" s="14"/>
      <c r="AH191" s="5">
        <f t="shared" si="50"/>
        <v>0</v>
      </c>
      <c r="AI191" s="5" t="str">
        <f>IF(AD191="","",RANK(AH191,AH$7:AH$353))</f>
        <v/>
      </c>
      <c r="AJ191" s="28">
        <f t="shared" si="51"/>
        <v>0</v>
      </c>
      <c r="AK191" s="3" t="e">
        <f t="shared" si="52"/>
        <v>#REF!</v>
      </c>
      <c r="AL191" s="5" t="e">
        <f>IF(AK191=0,"",RANK(AK191,AK$6:AK$353))</f>
        <v>#REF!</v>
      </c>
      <c r="AM191" s="13"/>
      <c r="AN191" s="14"/>
      <c r="AO191" s="14"/>
      <c r="AP191" s="14"/>
      <c r="AQ191" s="5">
        <f t="shared" si="43"/>
        <v>0</v>
      </c>
      <c r="AR191" s="5" t="str">
        <f>IF(AM191="","",RANK(AQ191,AQ$6:AQ$353))</f>
        <v/>
      </c>
      <c r="AS191" s="28">
        <f t="shared" si="44"/>
        <v>0</v>
      </c>
      <c r="AT191" s="3" t="e">
        <f t="shared" si="53"/>
        <v>#REF!</v>
      </c>
      <c r="AU191" s="5" t="e">
        <f>IF(AT191=0,"",RANK(AT191,AT$6:AT$353))</f>
        <v>#REF!</v>
      </c>
      <c r="AV191" s="13"/>
      <c r="AW191" s="14"/>
      <c r="AX191" s="14"/>
      <c r="AY191" s="14"/>
      <c r="AZ191" s="5">
        <f t="shared" si="54"/>
        <v>0</v>
      </c>
      <c r="BA191" s="5" t="str">
        <f>IF(AV191="","",RANK(AZ191,AZ$6:AZ$353))</f>
        <v/>
      </c>
      <c r="BB191" s="35">
        <f t="shared" si="55"/>
        <v>0</v>
      </c>
      <c r="BC191" s="3" t="e">
        <f t="shared" si="56"/>
        <v>#REF!</v>
      </c>
      <c r="BD191" s="5" t="e">
        <f>IF(BC191=0,"",RANK(BC191,BC$6:BC$353))</f>
        <v>#REF!</v>
      </c>
    </row>
    <row r="192" spans="2:56">
      <c r="B192" s="36" t="s">
        <v>373</v>
      </c>
      <c r="C192" s="41" t="s">
        <v>926</v>
      </c>
      <c r="D192" s="72" t="s">
        <v>657</v>
      </c>
      <c r="E192" s="13" t="s">
        <v>1348</v>
      </c>
      <c r="F192" s="14">
        <v>16</v>
      </c>
      <c r="G192" s="14">
        <v>14</v>
      </c>
      <c r="H192" s="14">
        <v>17</v>
      </c>
      <c r="I192" s="4">
        <f>SUM(F192:H192)</f>
        <v>47</v>
      </c>
      <c r="J192" s="5">
        <f>IF(E192="","",RANK(I192,I$6:I$353))</f>
        <v>32</v>
      </c>
      <c r="K192" s="28">
        <f>IF(J192="",0,I$354+1-J192)</f>
        <v>232</v>
      </c>
      <c r="L192" s="30"/>
      <c r="M192" s="31"/>
      <c r="N192" s="31"/>
      <c r="O192" s="31"/>
      <c r="P192" s="4">
        <f t="shared" si="45"/>
        <v>0</v>
      </c>
      <c r="Q192" s="5" t="str">
        <f>IF(L192="","",RANK(P192,P$6:P$353))</f>
        <v/>
      </c>
      <c r="R192" s="28">
        <f t="shared" si="46"/>
        <v>0</v>
      </c>
      <c r="S192" s="3" t="e">
        <f>R192+#REF!</f>
        <v>#REF!</v>
      </c>
      <c r="T192" s="5" t="e">
        <f>IF(S192=0,"",RANK(S192,S$6:S$353))</f>
        <v>#REF!</v>
      </c>
      <c r="U192" s="13"/>
      <c r="V192" s="14"/>
      <c r="W192" s="14"/>
      <c r="X192" s="14"/>
      <c r="Y192" s="5">
        <f t="shared" si="47"/>
        <v>0</v>
      </c>
      <c r="Z192" s="5" t="str">
        <f>IF(U192="","",RANK(Y192,Y$7:Y$353))</f>
        <v/>
      </c>
      <c r="AA192" s="28">
        <f t="shared" si="48"/>
        <v>0</v>
      </c>
      <c r="AB192" s="3" t="e">
        <f t="shared" si="49"/>
        <v>#REF!</v>
      </c>
      <c r="AC192" s="5" t="e">
        <f>IF(AB192=0,"",RANK(AB192,AB$6:AB$353))</f>
        <v>#REF!</v>
      </c>
      <c r="AD192" s="13"/>
      <c r="AE192" s="14"/>
      <c r="AF192" s="14"/>
      <c r="AG192" s="14"/>
      <c r="AH192" s="5">
        <f t="shared" si="50"/>
        <v>0</v>
      </c>
      <c r="AI192" s="5" t="str">
        <f>IF(AD192="","",RANK(AH192,AH$7:AH$353))</f>
        <v/>
      </c>
      <c r="AJ192" s="28">
        <f t="shared" si="51"/>
        <v>0</v>
      </c>
      <c r="AK192" s="3" t="e">
        <f t="shared" si="52"/>
        <v>#REF!</v>
      </c>
      <c r="AL192" s="5" t="e">
        <f>IF(AK192=0,"",RANK(AK192,AK$6:AK$353))</f>
        <v>#REF!</v>
      </c>
      <c r="AM192" s="13"/>
      <c r="AN192" s="14"/>
      <c r="AO192" s="14"/>
      <c r="AP192" s="14"/>
      <c r="AQ192" s="5">
        <f t="shared" si="43"/>
        <v>0</v>
      </c>
      <c r="AR192" s="5" t="str">
        <f>IF(AM192="","",RANK(AQ192,AQ$6:AQ$353))</f>
        <v/>
      </c>
      <c r="AS192" s="28">
        <f t="shared" si="44"/>
        <v>0</v>
      </c>
      <c r="AT192" s="3" t="e">
        <f t="shared" si="53"/>
        <v>#REF!</v>
      </c>
      <c r="AU192" s="5" t="e">
        <f>IF(AT192=0,"",RANK(AT192,AT$6:AT$353))</f>
        <v>#REF!</v>
      </c>
      <c r="AV192" s="13"/>
      <c r="AW192" s="14"/>
      <c r="AX192" s="14"/>
      <c r="AY192" s="14"/>
      <c r="AZ192" s="5">
        <f t="shared" si="54"/>
        <v>0</v>
      </c>
      <c r="BA192" s="5" t="str">
        <f>IF(AV192="","",RANK(AZ192,AZ$6:AZ$353))</f>
        <v/>
      </c>
      <c r="BB192" s="35">
        <f t="shared" si="55"/>
        <v>0</v>
      </c>
      <c r="BC192" s="3" t="e">
        <f t="shared" si="56"/>
        <v>#REF!</v>
      </c>
      <c r="BD192" s="5" t="e">
        <f>IF(BC192=0,"",RANK(BC192,BC$6:BC$353))</f>
        <v>#REF!</v>
      </c>
    </row>
    <row r="193" spans="2:56">
      <c r="B193" s="36" t="s">
        <v>378</v>
      </c>
      <c r="C193" s="41" t="s">
        <v>926</v>
      </c>
      <c r="D193" s="72" t="s">
        <v>662</v>
      </c>
      <c r="E193" s="13" t="s">
        <v>1351</v>
      </c>
      <c r="F193" s="14">
        <v>14</v>
      </c>
      <c r="G193" s="14">
        <v>17</v>
      </c>
      <c r="H193" s="14">
        <v>16</v>
      </c>
      <c r="I193" s="4">
        <f>SUM(F193:H193)</f>
        <v>47</v>
      </c>
      <c r="J193" s="5">
        <f>IF(E193="","",RANK(I193,I$6:I$353))</f>
        <v>32</v>
      </c>
      <c r="K193" s="28">
        <f>IF(J193="",0,I$354+1-J193)</f>
        <v>232</v>
      </c>
      <c r="L193" s="30"/>
      <c r="M193" s="31"/>
      <c r="N193" s="31"/>
      <c r="O193" s="31"/>
      <c r="P193" s="4"/>
      <c r="Q193" s="5"/>
      <c r="R193" s="28"/>
      <c r="S193" s="3"/>
      <c r="T193" s="5"/>
      <c r="U193" s="13"/>
      <c r="V193" s="14"/>
      <c r="W193" s="14"/>
      <c r="X193" s="14"/>
      <c r="Y193" s="5"/>
      <c r="Z193" s="5"/>
      <c r="AA193" s="28"/>
      <c r="AB193" s="3"/>
      <c r="AC193" s="5"/>
      <c r="AD193" s="13"/>
      <c r="AE193" s="14"/>
      <c r="AF193" s="14"/>
      <c r="AG193" s="14"/>
      <c r="AH193" s="5"/>
      <c r="AI193" s="5"/>
      <c r="AJ193" s="28"/>
      <c r="AK193" s="3"/>
      <c r="AL193" s="5"/>
      <c r="AM193" s="13"/>
      <c r="AN193" s="14"/>
      <c r="AO193" s="14"/>
      <c r="AP193" s="14"/>
      <c r="AQ193" s="5"/>
      <c r="AR193" s="5"/>
      <c r="AS193" s="28"/>
      <c r="AT193" s="3"/>
      <c r="AU193" s="5"/>
      <c r="AV193" s="13"/>
      <c r="AW193" s="14"/>
      <c r="AX193" s="14"/>
      <c r="AY193" s="14"/>
      <c r="AZ193" s="5"/>
      <c r="BA193" s="5"/>
      <c r="BB193" s="35"/>
      <c r="BC193" s="3"/>
      <c r="BD193" s="5"/>
    </row>
    <row r="194" spans="2:56">
      <c r="B194" s="36" t="s">
        <v>377</v>
      </c>
      <c r="C194" s="41" t="s">
        <v>926</v>
      </c>
      <c r="D194" s="72" t="s">
        <v>661</v>
      </c>
      <c r="E194" s="13" t="s">
        <v>1350</v>
      </c>
      <c r="F194" s="14">
        <v>15</v>
      </c>
      <c r="G194" s="14">
        <v>15</v>
      </c>
      <c r="H194" s="14">
        <v>13</v>
      </c>
      <c r="I194" s="4">
        <f>SUM(F194:H194)</f>
        <v>43</v>
      </c>
      <c r="J194" s="5">
        <f>IF(E194="","",RANK(I194,I$6:I$353))</f>
        <v>86</v>
      </c>
      <c r="K194" s="28">
        <f>IF(J194="",0,I$354+1-J194)</f>
        <v>178</v>
      </c>
      <c r="L194" s="30"/>
      <c r="M194" s="31"/>
      <c r="N194" s="31"/>
      <c r="O194" s="31"/>
      <c r="P194" s="4">
        <f t="shared" si="45"/>
        <v>0</v>
      </c>
      <c r="Q194" s="5" t="str">
        <f>IF(L194="","",RANK(P194,P$6:P$353))</f>
        <v/>
      </c>
      <c r="R194" s="28">
        <f t="shared" si="46"/>
        <v>0</v>
      </c>
      <c r="S194" s="3" t="e">
        <f>R194+#REF!</f>
        <v>#REF!</v>
      </c>
      <c r="T194" s="5" t="e">
        <f>IF(S194=0,"",RANK(S194,S$6:S$353))</f>
        <v>#REF!</v>
      </c>
      <c r="U194" s="13"/>
      <c r="V194" s="14"/>
      <c r="W194" s="14"/>
      <c r="X194" s="14"/>
      <c r="Y194" s="5">
        <f t="shared" si="47"/>
        <v>0</v>
      </c>
      <c r="Z194" s="5" t="str">
        <f>IF(U194="","",RANK(Y194,Y$7:Y$353))</f>
        <v/>
      </c>
      <c r="AA194" s="28">
        <f t="shared" si="48"/>
        <v>0</v>
      </c>
      <c r="AB194" s="3" t="e">
        <f t="shared" si="49"/>
        <v>#REF!</v>
      </c>
      <c r="AC194" s="5" t="e">
        <f>IF(AB194=0,"",RANK(AB194,AB$6:AB$353))</f>
        <v>#REF!</v>
      </c>
      <c r="AD194" s="13"/>
      <c r="AE194" s="14"/>
      <c r="AF194" s="14"/>
      <c r="AG194" s="14"/>
      <c r="AH194" s="5">
        <f t="shared" si="50"/>
        <v>0</v>
      </c>
      <c r="AI194" s="5" t="str">
        <f>IF(AD194="","",RANK(AH194,AH$7:AH$353))</f>
        <v/>
      </c>
      <c r="AJ194" s="28">
        <f t="shared" si="51"/>
        <v>0</v>
      </c>
      <c r="AK194" s="3" t="e">
        <f t="shared" si="52"/>
        <v>#REF!</v>
      </c>
      <c r="AL194" s="5" t="e">
        <f>IF(AK194=0,"",RANK(AK194,AK$6:AK$353))</f>
        <v>#REF!</v>
      </c>
      <c r="AM194" s="13"/>
      <c r="AN194" s="14"/>
      <c r="AO194" s="14"/>
      <c r="AP194" s="14"/>
      <c r="AQ194" s="5">
        <f t="shared" si="43"/>
        <v>0</v>
      </c>
      <c r="AR194" s="5" t="str">
        <f>IF(AM194="","",RANK(AQ194,AQ$6:AQ$353))</f>
        <v/>
      </c>
      <c r="AS194" s="28">
        <f t="shared" si="44"/>
        <v>0</v>
      </c>
      <c r="AT194" s="3" t="e">
        <f t="shared" si="53"/>
        <v>#REF!</v>
      </c>
      <c r="AU194" s="5" t="e">
        <f>IF(AT194=0,"",RANK(AT194,AT$6:AT$353))</f>
        <v>#REF!</v>
      </c>
      <c r="AV194" s="13"/>
      <c r="AW194" s="14"/>
      <c r="AX194" s="14"/>
      <c r="AY194" s="14"/>
      <c r="AZ194" s="5">
        <f t="shared" si="54"/>
        <v>0</v>
      </c>
      <c r="BA194" s="5" t="str">
        <f>IF(AV194="","",RANK(AZ194,AZ$6:AZ$353))</f>
        <v/>
      </c>
      <c r="BB194" s="35">
        <f t="shared" si="55"/>
        <v>0</v>
      </c>
      <c r="BC194" s="3" t="e">
        <f t="shared" si="56"/>
        <v>#REF!</v>
      </c>
      <c r="BD194" s="5" t="e">
        <f>IF(BC194=0,"",RANK(BC194,BC$6:BC$353))</f>
        <v>#REF!</v>
      </c>
    </row>
    <row r="195" spans="2:56">
      <c r="B195" s="36" t="s">
        <v>374</v>
      </c>
      <c r="C195" s="41" t="s">
        <v>926</v>
      </c>
      <c r="D195" s="72" t="s">
        <v>658</v>
      </c>
      <c r="E195" s="13" t="s">
        <v>1349</v>
      </c>
      <c r="F195" s="14">
        <v>15</v>
      </c>
      <c r="G195" s="14">
        <v>13</v>
      </c>
      <c r="H195" s="14">
        <v>14</v>
      </c>
      <c r="I195" s="4">
        <f>SUM(F195:H195)</f>
        <v>42</v>
      </c>
      <c r="J195" s="5">
        <f>IF(E195="","",RANK(I195,I$6:I$353))</f>
        <v>105</v>
      </c>
      <c r="K195" s="28">
        <f>IF(J195="",0,I$354+1-J195)</f>
        <v>159</v>
      </c>
      <c r="L195" s="30"/>
      <c r="M195" s="31"/>
      <c r="N195" s="31"/>
      <c r="O195" s="31"/>
      <c r="P195" s="4">
        <f t="shared" si="45"/>
        <v>0</v>
      </c>
      <c r="Q195" s="5" t="str">
        <f>IF(L195="","",RANK(P195,P$6:P$353))</f>
        <v/>
      </c>
      <c r="R195" s="28">
        <f t="shared" si="46"/>
        <v>0</v>
      </c>
      <c r="S195" s="3" t="e">
        <f>R195+#REF!</f>
        <v>#REF!</v>
      </c>
      <c r="T195" s="5" t="e">
        <f>IF(S195=0,"",RANK(S195,S$6:S$353))</f>
        <v>#REF!</v>
      </c>
      <c r="U195" s="13"/>
      <c r="V195" s="14"/>
      <c r="W195" s="14"/>
      <c r="X195" s="14"/>
      <c r="Y195" s="5">
        <f t="shared" si="47"/>
        <v>0</v>
      </c>
      <c r="Z195" s="5" t="str">
        <f>IF(U195="","",RANK(Y195,Y$7:Y$353))</f>
        <v/>
      </c>
      <c r="AA195" s="28">
        <f t="shared" si="48"/>
        <v>0</v>
      </c>
      <c r="AB195" s="3" t="e">
        <f t="shared" si="49"/>
        <v>#REF!</v>
      </c>
      <c r="AC195" s="5" t="e">
        <f>IF(AB195=0,"",RANK(AB195,AB$6:AB$353))</f>
        <v>#REF!</v>
      </c>
      <c r="AD195" s="13"/>
      <c r="AE195" s="14"/>
      <c r="AF195" s="14"/>
      <c r="AG195" s="14"/>
      <c r="AH195" s="5">
        <f t="shared" si="50"/>
        <v>0</v>
      </c>
      <c r="AI195" s="5" t="str">
        <f>IF(AD195="","",RANK(AH195,AH$7:AH$353))</f>
        <v/>
      </c>
      <c r="AJ195" s="28">
        <f t="shared" si="51"/>
        <v>0</v>
      </c>
      <c r="AK195" s="3" t="e">
        <f t="shared" si="52"/>
        <v>#REF!</v>
      </c>
      <c r="AL195" s="5" t="e">
        <f>IF(AK195=0,"",RANK(AK195,AK$6:AK$353))</f>
        <v>#REF!</v>
      </c>
      <c r="AM195" s="13"/>
      <c r="AN195" s="14"/>
      <c r="AO195" s="14"/>
      <c r="AP195" s="14"/>
      <c r="AQ195" s="5">
        <f t="shared" si="43"/>
        <v>0</v>
      </c>
      <c r="AR195" s="5" t="str">
        <f>IF(AM195="","",RANK(AQ195,AQ$6:AQ$353))</f>
        <v/>
      </c>
      <c r="AS195" s="28">
        <f t="shared" si="44"/>
        <v>0</v>
      </c>
      <c r="AT195" s="3" t="e">
        <f t="shared" si="53"/>
        <v>#REF!</v>
      </c>
      <c r="AU195" s="5" t="e">
        <f>IF(AT195=0,"",RANK(AT195,AT$6:AT$353))</f>
        <v>#REF!</v>
      </c>
      <c r="AV195" s="13"/>
      <c r="AW195" s="14"/>
      <c r="AX195" s="14"/>
      <c r="AY195" s="14"/>
      <c r="AZ195" s="5">
        <f t="shared" si="54"/>
        <v>0</v>
      </c>
      <c r="BA195" s="5" t="str">
        <f>IF(AV195="","",RANK(AZ195,AZ$6:AZ$353))</f>
        <v/>
      </c>
      <c r="BB195" s="35">
        <f t="shared" si="55"/>
        <v>0</v>
      </c>
      <c r="BC195" s="3" t="e">
        <f t="shared" si="56"/>
        <v>#REF!</v>
      </c>
      <c r="BD195" s="5" t="e">
        <f>IF(BC195=0,"",RANK(BC195,BC$6:BC$353))</f>
        <v>#REF!</v>
      </c>
    </row>
    <row r="196" spans="2:56">
      <c r="B196" s="36" t="s">
        <v>379</v>
      </c>
      <c r="C196" s="41" t="s">
        <v>926</v>
      </c>
      <c r="D196" s="72" t="s">
        <v>663</v>
      </c>
      <c r="E196" s="13" t="s">
        <v>1352</v>
      </c>
      <c r="F196" s="14">
        <v>12</v>
      </c>
      <c r="G196" s="14">
        <v>12</v>
      </c>
      <c r="H196" s="14">
        <v>13</v>
      </c>
      <c r="I196" s="4">
        <f>SUM(F196:H196)</f>
        <v>37</v>
      </c>
      <c r="J196" s="5">
        <f>IF(E196="","",RANK(I196,I$6:I$353))</f>
        <v>192</v>
      </c>
      <c r="K196" s="28">
        <f>IF(J196="",0,I$354+1-J196)</f>
        <v>72</v>
      </c>
      <c r="L196" s="30"/>
      <c r="M196" s="31"/>
      <c r="N196" s="31"/>
      <c r="O196" s="31"/>
      <c r="P196" s="4">
        <f t="shared" si="45"/>
        <v>0</v>
      </c>
      <c r="Q196" s="5" t="str">
        <f>IF(L196="","",RANK(P196,P$6:P$353))</f>
        <v/>
      </c>
      <c r="R196" s="28">
        <f t="shared" si="46"/>
        <v>0</v>
      </c>
      <c r="S196" s="3" t="e">
        <f>R196+#REF!</f>
        <v>#REF!</v>
      </c>
      <c r="T196" s="5" t="e">
        <f>IF(S196=0,"",RANK(S196,S$6:S$353))</f>
        <v>#REF!</v>
      </c>
      <c r="U196" s="13"/>
      <c r="V196" s="14"/>
      <c r="W196" s="14"/>
      <c r="X196" s="14"/>
      <c r="Y196" s="5">
        <f t="shared" si="47"/>
        <v>0</v>
      </c>
      <c r="Z196" s="5" t="str">
        <f>IF(U196="","",RANK(Y196,Y$7:Y$353))</f>
        <v/>
      </c>
      <c r="AA196" s="28">
        <f t="shared" si="48"/>
        <v>0</v>
      </c>
      <c r="AB196" s="3" t="e">
        <f t="shared" si="49"/>
        <v>#REF!</v>
      </c>
      <c r="AC196" s="5" t="e">
        <f>IF(AB196=0,"",RANK(AB196,AB$6:AB$353))</f>
        <v>#REF!</v>
      </c>
      <c r="AD196" s="13"/>
      <c r="AE196" s="14"/>
      <c r="AF196" s="14"/>
      <c r="AG196" s="14"/>
      <c r="AH196" s="5">
        <f t="shared" si="50"/>
        <v>0</v>
      </c>
      <c r="AI196" s="5" t="str">
        <f>IF(AD196="","",RANK(AH196,AH$7:AH$353))</f>
        <v/>
      </c>
      <c r="AJ196" s="28">
        <f t="shared" si="51"/>
        <v>0</v>
      </c>
      <c r="AK196" s="3" t="e">
        <f t="shared" si="52"/>
        <v>#REF!</v>
      </c>
      <c r="AL196" s="5" t="e">
        <f>IF(AK196=0,"",RANK(AK196,AK$6:AK$353))</f>
        <v>#REF!</v>
      </c>
      <c r="AM196" s="13"/>
      <c r="AN196" s="14"/>
      <c r="AO196" s="14"/>
      <c r="AP196" s="14"/>
      <c r="AQ196" s="5">
        <f t="shared" si="43"/>
        <v>0</v>
      </c>
      <c r="AR196" s="5" t="str">
        <f>IF(AM196="","",RANK(AQ196,AQ$6:AQ$353))</f>
        <v/>
      </c>
      <c r="AS196" s="28">
        <f t="shared" si="44"/>
        <v>0</v>
      </c>
      <c r="AT196" s="3" t="e">
        <f t="shared" si="53"/>
        <v>#REF!</v>
      </c>
      <c r="AU196" s="5" t="e">
        <f>IF(AT196=0,"",RANK(AT196,AT$6:AT$353))</f>
        <v>#REF!</v>
      </c>
      <c r="AV196" s="13"/>
      <c r="AW196" s="14"/>
      <c r="AX196" s="14"/>
      <c r="AY196" s="14"/>
      <c r="AZ196" s="5">
        <f t="shared" si="54"/>
        <v>0</v>
      </c>
      <c r="BA196" s="5" t="str">
        <f>IF(AV196="","",RANK(AZ196,AZ$6:AZ$353))</f>
        <v/>
      </c>
      <c r="BB196" s="35">
        <f t="shared" si="55"/>
        <v>0</v>
      </c>
      <c r="BC196" s="3" t="e">
        <f t="shared" si="56"/>
        <v>#REF!</v>
      </c>
      <c r="BD196" s="5" t="e">
        <f>IF(BC196=0,"",RANK(BC196,BC$6:BC$353))</f>
        <v>#REF!</v>
      </c>
    </row>
    <row r="197" spans="2:56">
      <c r="B197" s="36" t="s">
        <v>375</v>
      </c>
      <c r="C197" s="41" t="s">
        <v>926</v>
      </c>
      <c r="D197" s="72" t="s">
        <v>659</v>
      </c>
      <c r="E197" s="13"/>
      <c r="F197" s="14"/>
      <c r="G197" s="14"/>
      <c r="H197" s="14"/>
      <c r="I197" s="5">
        <f>SUM(F197:H197)</f>
        <v>0</v>
      </c>
      <c r="J197" s="5" t="str">
        <f>IF(E197="","",RANK(I197,I$6:I$353))</f>
        <v/>
      </c>
      <c r="K197" s="28">
        <f>IF(J197="",0,I$354+1-J197)</f>
        <v>0</v>
      </c>
      <c r="L197" s="30"/>
      <c r="M197" s="31"/>
      <c r="N197" s="31"/>
      <c r="O197" s="31"/>
      <c r="P197" s="4">
        <f t="shared" si="45"/>
        <v>0</v>
      </c>
      <c r="Q197" s="5" t="str">
        <f>IF(L197="","",RANK(P197,P$6:P$353))</f>
        <v/>
      </c>
      <c r="R197" s="28">
        <f t="shared" si="46"/>
        <v>0</v>
      </c>
      <c r="S197" s="3" t="e">
        <f>R197+#REF!</f>
        <v>#REF!</v>
      </c>
      <c r="T197" s="5" t="e">
        <f>IF(S197=0,"",RANK(S197,S$6:S$353))</f>
        <v>#REF!</v>
      </c>
      <c r="U197" s="13"/>
      <c r="V197" s="14"/>
      <c r="W197" s="14"/>
      <c r="X197" s="14"/>
      <c r="Y197" s="5">
        <f t="shared" si="47"/>
        <v>0</v>
      </c>
      <c r="Z197" s="5" t="str">
        <f>IF(U197="","",RANK(Y197,Y$7:Y$353))</f>
        <v/>
      </c>
      <c r="AA197" s="28">
        <f t="shared" si="48"/>
        <v>0</v>
      </c>
      <c r="AB197" s="3" t="e">
        <f t="shared" si="49"/>
        <v>#REF!</v>
      </c>
      <c r="AC197" s="5" t="e">
        <f>IF(AB197=0,"",RANK(AB197,AB$6:AB$353))</f>
        <v>#REF!</v>
      </c>
      <c r="AD197" s="13"/>
      <c r="AE197" s="14"/>
      <c r="AF197" s="14"/>
      <c r="AG197" s="14"/>
      <c r="AH197" s="5">
        <f t="shared" si="50"/>
        <v>0</v>
      </c>
      <c r="AI197" s="5" t="str">
        <f>IF(AD197="","",RANK(AH197,AH$7:AH$353))</f>
        <v/>
      </c>
      <c r="AJ197" s="28">
        <f t="shared" si="51"/>
        <v>0</v>
      </c>
      <c r="AK197" s="3" t="e">
        <f t="shared" si="52"/>
        <v>#REF!</v>
      </c>
      <c r="AL197" s="5" t="e">
        <f>IF(AK197=0,"",RANK(AK197,AK$6:AK$353))</f>
        <v>#REF!</v>
      </c>
      <c r="AM197" s="13"/>
      <c r="AN197" s="14"/>
      <c r="AO197" s="14"/>
      <c r="AP197" s="14"/>
      <c r="AQ197" s="5">
        <f t="shared" si="43"/>
        <v>0</v>
      </c>
      <c r="AR197" s="5" t="str">
        <f>IF(AM197="","",RANK(AQ197,AQ$6:AQ$353))</f>
        <v/>
      </c>
      <c r="AS197" s="28">
        <f t="shared" si="44"/>
        <v>0</v>
      </c>
      <c r="AT197" s="3" t="e">
        <f t="shared" si="53"/>
        <v>#REF!</v>
      </c>
      <c r="AU197" s="5" t="e">
        <f>IF(AT197=0,"",RANK(AT197,AT$6:AT$353))</f>
        <v>#REF!</v>
      </c>
      <c r="AV197" s="13"/>
      <c r="AW197" s="14"/>
      <c r="AX197" s="14"/>
      <c r="AY197" s="14"/>
      <c r="AZ197" s="5">
        <f t="shared" si="54"/>
        <v>0</v>
      </c>
      <c r="BA197" s="5" t="str">
        <f>IF(AV197="","",RANK(AZ197,AZ$6:AZ$353))</f>
        <v/>
      </c>
      <c r="BB197" s="35">
        <f t="shared" si="55"/>
        <v>0</v>
      </c>
      <c r="BC197" s="3" t="e">
        <f t="shared" si="56"/>
        <v>#REF!</v>
      </c>
      <c r="BD197" s="5" t="e">
        <f>IF(BC197=0,"",RANK(BC197,BC$6:BC$353))</f>
        <v>#REF!</v>
      </c>
    </row>
    <row r="198" spans="2:56">
      <c r="B198" s="36" t="s">
        <v>376</v>
      </c>
      <c r="C198" s="41" t="s">
        <v>926</v>
      </c>
      <c r="D198" s="72" t="s">
        <v>660</v>
      </c>
      <c r="E198" s="13"/>
      <c r="F198" s="14"/>
      <c r="G198" s="14"/>
      <c r="H198" s="14"/>
      <c r="I198" s="4">
        <f>SUM(F198:H198)</f>
        <v>0</v>
      </c>
      <c r="J198" s="5" t="str">
        <f>IF(E198="","",RANK(I198,I$6:I$353))</f>
        <v/>
      </c>
      <c r="K198" s="28">
        <f>IF(J198="",0,I$354+1-J198)</f>
        <v>0</v>
      </c>
      <c r="L198" s="30"/>
      <c r="M198" s="31"/>
      <c r="N198" s="31"/>
      <c r="O198" s="31"/>
      <c r="P198" s="4">
        <f t="shared" si="45"/>
        <v>0</v>
      </c>
      <c r="Q198" s="5" t="str">
        <f>IF(L198="","",RANK(P198,P$6:P$353))</f>
        <v/>
      </c>
      <c r="R198" s="28">
        <f t="shared" si="46"/>
        <v>0</v>
      </c>
      <c r="S198" s="3" t="e">
        <f>R198+#REF!</f>
        <v>#REF!</v>
      </c>
      <c r="T198" s="5" t="e">
        <f>IF(S198=0,"",RANK(S198,S$6:S$353))</f>
        <v>#REF!</v>
      </c>
      <c r="U198" s="13"/>
      <c r="V198" s="14"/>
      <c r="W198" s="14"/>
      <c r="X198" s="14"/>
      <c r="Y198" s="5">
        <f t="shared" si="47"/>
        <v>0</v>
      </c>
      <c r="Z198" s="5" t="str">
        <f>IF(U198="","",RANK(Y198,Y$7:Y$353))</f>
        <v/>
      </c>
      <c r="AA198" s="28">
        <f t="shared" si="48"/>
        <v>0</v>
      </c>
      <c r="AB198" s="3" t="e">
        <f t="shared" si="49"/>
        <v>#REF!</v>
      </c>
      <c r="AC198" s="5" t="e">
        <f>IF(AB198=0,"",RANK(AB198,AB$6:AB$353))</f>
        <v>#REF!</v>
      </c>
      <c r="AD198" s="13"/>
      <c r="AE198" s="14"/>
      <c r="AF198" s="14"/>
      <c r="AG198" s="14"/>
      <c r="AH198" s="5">
        <f t="shared" si="50"/>
        <v>0</v>
      </c>
      <c r="AI198" s="5" t="str">
        <f>IF(AD198="","",RANK(AH198,AH$7:AH$353))</f>
        <v/>
      </c>
      <c r="AJ198" s="28">
        <f t="shared" si="51"/>
        <v>0</v>
      </c>
      <c r="AK198" s="3" t="e">
        <f t="shared" si="52"/>
        <v>#REF!</v>
      </c>
      <c r="AL198" s="5" t="e">
        <f>IF(AK198=0,"",RANK(AK198,AK$6:AK$353))</f>
        <v>#REF!</v>
      </c>
      <c r="AM198" s="13"/>
      <c r="AN198" s="14"/>
      <c r="AO198" s="14"/>
      <c r="AP198" s="14"/>
      <c r="AQ198" s="5">
        <f t="shared" ref="AQ198:AQ272" si="57">SUM(AN198:AP198)</f>
        <v>0</v>
      </c>
      <c r="AR198" s="5" t="str">
        <f>IF(AM198="","",RANK(AQ198,AQ$6:AQ$353))</f>
        <v/>
      </c>
      <c r="AS198" s="28">
        <f t="shared" ref="AS198:AS272" si="58">IF(AR198="",0,AQ$354+1-AR198)</f>
        <v>0</v>
      </c>
      <c r="AT198" s="3" t="e">
        <f t="shared" si="53"/>
        <v>#REF!</v>
      </c>
      <c r="AU198" s="5" t="e">
        <f>IF(AT198=0,"",RANK(AT198,AT$6:AT$353))</f>
        <v>#REF!</v>
      </c>
      <c r="AV198" s="13"/>
      <c r="AW198" s="14"/>
      <c r="AX198" s="14"/>
      <c r="AY198" s="14"/>
      <c r="AZ198" s="5">
        <f t="shared" si="54"/>
        <v>0</v>
      </c>
      <c r="BA198" s="5" t="str">
        <f>IF(AV198="","",RANK(AZ198,AZ$6:AZ$353))</f>
        <v/>
      </c>
      <c r="BB198" s="35">
        <f t="shared" si="55"/>
        <v>0</v>
      </c>
      <c r="BC198" s="3" t="e">
        <f t="shared" si="56"/>
        <v>#REF!</v>
      </c>
      <c r="BD198" s="5" t="e">
        <f>IF(BC198=0,"",RANK(BC198,BC$6:BC$353))</f>
        <v>#REF!</v>
      </c>
    </row>
    <row r="199" spans="2:56">
      <c r="B199" s="36" t="s">
        <v>1250</v>
      </c>
      <c r="C199" s="41" t="s">
        <v>926</v>
      </c>
      <c r="D199" s="72" t="s">
        <v>1249</v>
      </c>
      <c r="E199" s="13"/>
      <c r="F199" s="14"/>
      <c r="G199" s="14"/>
      <c r="H199" s="14"/>
      <c r="I199" s="4"/>
      <c r="J199" s="5"/>
      <c r="K199" s="28"/>
      <c r="L199" s="30"/>
      <c r="M199" s="31"/>
      <c r="N199" s="31"/>
      <c r="O199" s="31"/>
      <c r="P199" s="4">
        <f t="shared" si="45"/>
        <v>0</v>
      </c>
      <c r="Q199" s="5" t="str">
        <f>IF(L199="","",RANK(P199,P$6:P$353))</f>
        <v/>
      </c>
      <c r="R199" s="28">
        <f t="shared" si="46"/>
        <v>0</v>
      </c>
      <c r="S199" s="3" t="e">
        <f>R199+#REF!</f>
        <v>#REF!</v>
      </c>
      <c r="T199" s="5" t="e">
        <f>IF(S199=0,"",RANK(S199,S$6:S$353))</f>
        <v>#REF!</v>
      </c>
      <c r="U199" s="13"/>
      <c r="V199" s="14"/>
      <c r="W199" s="14"/>
      <c r="X199" s="14"/>
      <c r="Y199" s="5">
        <f t="shared" si="47"/>
        <v>0</v>
      </c>
      <c r="Z199" s="5" t="str">
        <f>IF(U199="","",RANK(Y199,Y$7:Y$353))</f>
        <v/>
      </c>
      <c r="AA199" s="28">
        <f t="shared" si="48"/>
        <v>0</v>
      </c>
      <c r="AB199" s="3" t="e">
        <f t="shared" si="49"/>
        <v>#REF!</v>
      </c>
      <c r="AC199" s="5" t="e">
        <f>IF(AB199=0,"",RANK(AB199,AB$6:AB$353))</f>
        <v>#REF!</v>
      </c>
      <c r="AD199" s="13"/>
      <c r="AE199" s="14"/>
      <c r="AF199" s="14"/>
      <c r="AG199" s="14"/>
      <c r="AH199" s="5">
        <f t="shared" si="50"/>
        <v>0</v>
      </c>
      <c r="AI199" s="5" t="str">
        <f>IF(AD199="","",RANK(AH199,AH$7:AH$353))</f>
        <v/>
      </c>
      <c r="AJ199" s="28">
        <f t="shared" si="51"/>
        <v>0</v>
      </c>
      <c r="AK199" s="3" t="e">
        <f t="shared" si="52"/>
        <v>#REF!</v>
      </c>
      <c r="AL199" s="5" t="e">
        <f>IF(AK199=0,"",RANK(AK199,AK$6:AK$353))</f>
        <v>#REF!</v>
      </c>
      <c r="AM199" s="13"/>
      <c r="AN199" s="14"/>
      <c r="AO199" s="14"/>
      <c r="AP199" s="14"/>
      <c r="AQ199" s="5">
        <f t="shared" si="57"/>
        <v>0</v>
      </c>
      <c r="AR199" s="5" t="str">
        <f>IF(AM199="","",RANK(AQ199,AQ$6:AQ$353))</f>
        <v/>
      </c>
      <c r="AS199" s="28">
        <f t="shared" si="58"/>
        <v>0</v>
      </c>
      <c r="AT199" s="3" t="e">
        <f t="shared" si="53"/>
        <v>#REF!</v>
      </c>
      <c r="AU199" s="5" t="e">
        <f>IF(AT199=0,"",RANK(AT199,AT$6:AT$353))</f>
        <v>#REF!</v>
      </c>
      <c r="AV199" s="13"/>
      <c r="AW199" s="14"/>
      <c r="AX199" s="14"/>
      <c r="AY199" s="14"/>
      <c r="AZ199" s="5">
        <f t="shared" si="54"/>
        <v>0</v>
      </c>
      <c r="BA199" s="5" t="str">
        <f>IF(AV199="","",RANK(AZ199,AZ$6:AZ$353))</f>
        <v/>
      </c>
      <c r="BB199" s="35">
        <f t="shared" si="55"/>
        <v>0</v>
      </c>
      <c r="BC199" s="3" t="e">
        <f t="shared" si="56"/>
        <v>#REF!</v>
      </c>
      <c r="BD199" s="5" t="e">
        <f>IF(BC199=0,"",RANK(BC199,BC$6:BC$353))</f>
        <v>#REF!</v>
      </c>
    </row>
    <row r="200" spans="2:56">
      <c r="B200" s="36" t="s">
        <v>605</v>
      </c>
      <c r="C200" s="41" t="s">
        <v>944</v>
      </c>
      <c r="D200" s="72" t="s">
        <v>889</v>
      </c>
      <c r="E200" s="13" t="s">
        <v>1558</v>
      </c>
      <c r="F200" s="14">
        <v>16</v>
      </c>
      <c r="G200" s="14">
        <v>18</v>
      </c>
      <c r="H200" s="14">
        <v>19</v>
      </c>
      <c r="I200" s="4">
        <f>SUM(F200:H200)</f>
        <v>53</v>
      </c>
      <c r="J200" s="5">
        <f>IF(E200="","",RANK(I200,I$6:I$353))</f>
        <v>5</v>
      </c>
      <c r="K200" s="28">
        <f>IF(J200="",0,I$354+1-J200)</f>
        <v>259</v>
      </c>
      <c r="L200" s="30"/>
      <c r="M200" s="31"/>
      <c r="N200" s="31"/>
      <c r="O200" s="31"/>
      <c r="P200" s="4">
        <f t="shared" si="45"/>
        <v>0</v>
      </c>
      <c r="Q200" s="5" t="str">
        <f>IF(L200="","",RANK(P200,P$6:P$353))</f>
        <v/>
      </c>
      <c r="R200" s="28">
        <f t="shared" si="46"/>
        <v>0</v>
      </c>
      <c r="S200" s="3" t="e">
        <f>R200+#REF!</f>
        <v>#REF!</v>
      </c>
      <c r="T200" s="5" t="e">
        <f>IF(S200=0,"",RANK(S200,S$6:S$353))</f>
        <v>#REF!</v>
      </c>
      <c r="U200" s="13"/>
      <c r="V200" s="14"/>
      <c r="W200" s="14"/>
      <c r="X200" s="14"/>
      <c r="Y200" s="5">
        <f t="shared" si="47"/>
        <v>0</v>
      </c>
      <c r="Z200" s="5" t="str">
        <f>IF(U200="","",RANK(Y200,Y$7:Y$353))</f>
        <v/>
      </c>
      <c r="AA200" s="28">
        <f t="shared" si="48"/>
        <v>0</v>
      </c>
      <c r="AB200" s="3" t="e">
        <f t="shared" si="49"/>
        <v>#REF!</v>
      </c>
      <c r="AC200" s="5" t="e">
        <f>IF(AB200=0,"",RANK(AB200,AB$6:AB$353))</f>
        <v>#REF!</v>
      </c>
      <c r="AD200" s="13"/>
      <c r="AE200" s="14"/>
      <c r="AF200" s="14"/>
      <c r="AG200" s="14"/>
      <c r="AH200" s="5">
        <f t="shared" si="50"/>
        <v>0</v>
      </c>
      <c r="AI200" s="5" t="str">
        <f>IF(AD200="","",RANK(AH200,AH$7:AH$353))</f>
        <v/>
      </c>
      <c r="AJ200" s="28">
        <f t="shared" si="51"/>
        <v>0</v>
      </c>
      <c r="AK200" s="3" t="e">
        <f t="shared" si="52"/>
        <v>#REF!</v>
      </c>
      <c r="AL200" s="5" t="e">
        <f>IF(AK200=0,"",RANK(AK200,AK$6:AK$353))</f>
        <v>#REF!</v>
      </c>
      <c r="AM200" s="13"/>
      <c r="AN200" s="14"/>
      <c r="AO200" s="14"/>
      <c r="AP200" s="14"/>
      <c r="AQ200" s="5">
        <f t="shared" si="57"/>
        <v>0</v>
      </c>
      <c r="AR200" s="5" t="str">
        <f>IF(AM200="","",RANK(AQ200,AQ$6:AQ$353))</f>
        <v/>
      </c>
      <c r="AS200" s="28">
        <f t="shared" si="58"/>
        <v>0</v>
      </c>
      <c r="AT200" s="3" t="e">
        <f t="shared" si="53"/>
        <v>#REF!</v>
      </c>
      <c r="AU200" s="5" t="e">
        <f>IF(AT200=0,"",RANK(AT200,AT$6:AT$353))</f>
        <v>#REF!</v>
      </c>
      <c r="AV200" s="13"/>
      <c r="AW200" s="14"/>
      <c r="AX200" s="14"/>
      <c r="AY200" s="14"/>
      <c r="AZ200" s="5">
        <f t="shared" si="54"/>
        <v>0</v>
      </c>
      <c r="BA200" s="5" t="str">
        <f>IF(AV200="","",RANK(AZ200,AZ$6:AZ$353))</f>
        <v/>
      </c>
      <c r="BB200" s="35">
        <f t="shared" si="55"/>
        <v>0</v>
      </c>
      <c r="BC200" s="3" t="e">
        <f t="shared" si="56"/>
        <v>#REF!</v>
      </c>
      <c r="BD200" s="5" t="e">
        <f>IF(BC200=0,"",RANK(BC200,BC$6:BC$353))</f>
        <v>#REF!</v>
      </c>
    </row>
    <row r="201" spans="2:56">
      <c r="B201" s="36" t="s">
        <v>604</v>
      </c>
      <c r="C201" s="41" t="s">
        <v>944</v>
      </c>
      <c r="D201" s="72" t="s">
        <v>888</v>
      </c>
      <c r="E201" s="13" t="s">
        <v>1555</v>
      </c>
      <c r="F201" s="14">
        <v>16</v>
      </c>
      <c r="G201" s="14">
        <v>16</v>
      </c>
      <c r="H201" s="14">
        <v>17</v>
      </c>
      <c r="I201" s="4">
        <f>SUM(F201:H201)</f>
        <v>49</v>
      </c>
      <c r="J201" s="5">
        <f>IF(E201="","",RANK(I201,I$6:I$353))</f>
        <v>18</v>
      </c>
      <c r="K201" s="28">
        <f>IF(J201="",0,I$354+1-J201)</f>
        <v>246</v>
      </c>
      <c r="L201" s="30"/>
      <c r="M201" s="31"/>
      <c r="N201" s="31"/>
      <c r="O201" s="31"/>
      <c r="P201" s="4"/>
      <c r="Q201" s="5"/>
      <c r="R201" s="28"/>
      <c r="S201" s="3"/>
      <c r="T201" s="5"/>
      <c r="U201" s="13"/>
      <c r="V201" s="14"/>
      <c r="W201" s="14"/>
      <c r="X201" s="14"/>
      <c r="Y201" s="5"/>
      <c r="Z201" s="5"/>
      <c r="AA201" s="28"/>
      <c r="AB201" s="3"/>
      <c r="AC201" s="5"/>
      <c r="AD201" s="13"/>
      <c r="AE201" s="14"/>
      <c r="AF201" s="14"/>
      <c r="AG201" s="14"/>
      <c r="AH201" s="5"/>
      <c r="AI201" s="5"/>
      <c r="AJ201" s="28"/>
      <c r="AK201" s="3"/>
      <c r="AL201" s="5"/>
      <c r="AM201" s="30"/>
      <c r="AN201" s="31"/>
      <c r="AO201" s="31"/>
      <c r="AP201" s="31"/>
      <c r="AQ201" s="5"/>
      <c r="AR201" s="5"/>
      <c r="AS201" s="28"/>
      <c r="AT201" s="3"/>
      <c r="AU201" s="5"/>
      <c r="AV201" s="13"/>
      <c r="AW201" s="14"/>
      <c r="AX201" s="14"/>
      <c r="AY201" s="14"/>
      <c r="AZ201" s="5"/>
      <c r="BA201" s="5"/>
      <c r="BB201" s="35"/>
      <c r="BC201" s="3"/>
      <c r="BD201" s="5"/>
    </row>
    <row r="202" spans="2:56">
      <c r="B202" s="36" t="s">
        <v>603</v>
      </c>
      <c r="C202" s="41" t="s">
        <v>944</v>
      </c>
      <c r="D202" s="72" t="s">
        <v>887</v>
      </c>
      <c r="E202" s="13" t="s">
        <v>1554</v>
      </c>
      <c r="F202" s="14">
        <v>16</v>
      </c>
      <c r="G202" s="14">
        <v>14</v>
      </c>
      <c r="H202" s="14">
        <v>19</v>
      </c>
      <c r="I202" s="4">
        <f>SUM(F202:H202)</f>
        <v>49</v>
      </c>
      <c r="J202" s="5">
        <f>IF(E202="","",RANK(I202,I$6:I$353))</f>
        <v>18</v>
      </c>
      <c r="K202" s="28">
        <f>IF(J202="",0,I$354+1-J202)</f>
        <v>246</v>
      </c>
      <c r="L202" s="30"/>
      <c r="M202" s="31"/>
      <c r="N202" s="31"/>
      <c r="O202" s="31"/>
      <c r="P202" s="4"/>
      <c r="Q202" s="5"/>
      <c r="R202" s="28"/>
      <c r="S202" s="3"/>
      <c r="T202" s="5"/>
      <c r="U202" s="13"/>
      <c r="V202" s="14"/>
      <c r="W202" s="14"/>
      <c r="X202" s="14"/>
      <c r="Y202" s="5"/>
      <c r="Z202" s="5"/>
      <c r="AA202" s="28"/>
      <c r="AB202" s="3"/>
      <c r="AC202" s="5"/>
      <c r="AD202" s="13"/>
      <c r="AE202" s="14"/>
      <c r="AF202" s="14"/>
      <c r="AG202" s="14"/>
      <c r="AH202" s="5"/>
      <c r="AI202" s="5"/>
      <c r="AJ202" s="28"/>
      <c r="AK202" s="3"/>
      <c r="AL202" s="5"/>
      <c r="AM202" s="30"/>
      <c r="AN202" s="31"/>
      <c r="AO202" s="31"/>
      <c r="AP202" s="31"/>
      <c r="AQ202" s="5"/>
      <c r="AR202" s="5"/>
      <c r="AS202" s="28"/>
      <c r="AT202" s="3"/>
      <c r="AU202" s="5"/>
      <c r="AV202" s="13"/>
      <c r="AW202" s="14"/>
      <c r="AX202" s="14"/>
      <c r="AY202" s="14"/>
      <c r="AZ202" s="5"/>
      <c r="BA202" s="5"/>
      <c r="BB202" s="35"/>
      <c r="BC202" s="3"/>
      <c r="BD202" s="5"/>
    </row>
    <row r="203" spans="2:56">
      <c r="B203" s="36" t="s">
        <v>607</v>
      </c>
      <c r="C203" s="41" t="s">
        <v>944</v>
      </c>
      <c r="D203" s="72" t="s">
        <v>891</v>
      </c>
      <c r="E203" s="13" t="s">
        <v>1560</v>
      </c>
      <c r="F203" s="14">
        <v>15</v>
      </c>
      <c r="G203" s="14">
        <v>16</v>
      </c>
      <c r="H203" s="14">
        <v>14</v>
      </c>
      <c r="I203" s="4">
        <f>SUM(F203:H203)</f>
        <v>45</v>
      </c>
      <c r="J203" s="5">
        <f>IF(E203="","",RANK(I203,I$6:I$353))</f>
        <v>57</v>
      </c>
      <c r="K203" s="28">
        <f>IF(J203="",0,I$354+1-J203)</f>
        <v>207</v>
      </c>
      <c r="L203" s="30"/>
      <c r="M203" s="31"/>
      <c r="N203" s="31"/>
      <c r="O203" s="31"/>
      <c r="P203" s="4">
        <f t="shared" si="45"/>
        <v>0</v>
      </c>
      <c r="Q203" s="5" t="str">
        <f>IF(L203="","",RANK(P203,P$6:P$353))</f>
        <v/>
      </c>
      <c r="R203" s="28">
        <f t="shared" si="46"/>
        <v>0</v>
      </c>
      <c r="S203" s="3" t="e">
        <f>R203+#REF!</f>
        <v>#REF!</v>
      </c>
      <c r="T203" s="5" t="e">
        <f>IF(S203=0,"",RANK(S203,S$6:S$353))</f>
        <v>#REF!</v>
      </c>
      <c r="U203" s="13"/>
      <c r="V203" s="14"/>
      <c r="W203" s="14"/>
      <c r="X203" s="14"/>
      <c r="Y203" s="5">
        <f t="shared" si="47"/>
        <v>0</v>
      </c>
      <c r="Z203" s="5" t="str">
        <f>IF(U203="","",RANK(Y203,Y$7:Y$353))</f>
        <v/>
      </c>
      <c r="AA203" s="28">
        <f t="shared" si="48"/>
        <v>0</v>
      </c>
      <c r="AB203" s="3" t="e">
        <f t="shared" si="49"/>
        <v>#REF!</v>
      </c>
      <c r="AC203" s="5" t="e">
        <f>IF(AB203=0,"",RANK(AB203,AB$6:AB$353))</f>
        <v>#REF!</v>
      </c>
      <c r="AD203" s="13"/>
      <c r="AE203" s="14"/>
      <c r="AF203" s="14"/>
      <c r="AG203" s="14"/>
      <c r="AH203" s="5">
        <f t="shared" si="50"/>
        <v>0</v>
      </c>
      <c r="AI203" s="5" t="str">
        <f>IF(AD203="","",RANK(AH203,AH$7:AH$353))</f>
        <v/>
      </c>
      <c r="AJ203" s="28">
        <f t="shared" si="51"/>
        <v>0</v>
      </c>
      <c r="AK203" s="3" t="e">
        <f t="shared" si="52"/>
        <v>#REF!</v>
      </c>
      <c r="AL203" s="5" t="e">
        <f>IF(AK203=0,"",RANK(AK203,AK$6:AK$353))</f>
        <v>#REF!</v>
      </c>
      <c r="AM203" s="30"/>
      <c r="AN203" s="31"/>
      <c r="AO203" s="31"/>
      <c r="AP203" s="31"/>
      <c r="AQ203" s="5">
        <f t="shared" si="57"/>
        <v>0</v>
      </c>
      <c r="AR203" s="5" t="str">
        <f>IF(AM203="","",RANK(AQ203,AQ$6:AQ$353))</f>
        <v/>
      </c>
      <c r="AS203" s="28">
        <f t="shared" si="58"/>
        <v>0</v>
      </c>
      <c r="AT203" s="3" t="e">
        <f t="shared" si="53"/>
        <v>#REF!</v>
      </c>
      <c r="AU203" s="5" t="e">
        <f>IF(AT203=0,"",RANK(AT203,AT$6:AT$353))</f>
        <v>#REF!</v>
      </c>
      <c r="AV203" s="13"/>
      <c r="AW203" s="14"/>
      <c r="AX203" s="14"/>
      <c r="AY203" s="14"/>
      <c r="AZ203" s="5">
        <f t="shared" si="54"/>
        <v>0</v>
      </c>
      <c r="BA203" s="5" t="str">
        <f>IF(AV203="","",RANK(AZ203,AZ$6:AZ$353))</f>
        <v/>
      </c>
      <c r="BB203" s="35">
        <f t="shared" si="55"/>
        <v>0</v>
      </c>
      <c r="BC203" s="3" t="e">
        <f t="shared" si="56"/>
        <v>#REF!</v>
      </c>
      <c r="BD203" s="5" t="e">
        <f>IF(BC203=0,"",RANK(BC203,BC$6:BC$353))</f>
        <v>#REF!</v>
      </c>
    </row>
    <row r="204" spans="2:56">
      <c r="B204" s="36" t="s">
        <v>606</v>
      </c>
      <c r="C204" s="41" t="s">
        <v>944</v>
      </c>
      <c r="D204" s="72" t="s">
        <v>890</v>
      </c>
      <c r="E204" s="13" t="s">
        <v>1559</v>
      </c>
      <c r="F204" s="14">
        <v>11</v>
      </c>
      <c r="G204" s="14">
        <v>15</v>
      </c>
      <c r="H204" s="14">
        <v>13</v>
      </c>
      <c r="I204" s="4">
        <f>SUM(F204:H204)</f>
        <v>39</v>
      </c>
      <c r="J204" s="5">
        <f>IF(E204="","",RANK(I204,I$6:I$353))</f>
        <v>154</v>
      </c>
      <c r="K204" s="28">
        <f>IF(J204="",0,I$354+1-J204)</f>
        <v>110</v>
      </c>
      <c r="L204" s="30"/>
      <c r="M204" s="31"/>
      <c r="N204" s="31"/>
      <c r="O204" s="31"/>
      <c r="P204" s="4"/>
      <c r="Q204" s="5"/>
      <c r="R204" s="28"/>
      <c r="S204" s="3"/>
      <c r="T204" s="5"/>
      <c r="U204" s="13"/>
      <c r="V204" s="14"/>
      <c r="W204" s="14"/>
      <c r="X204" s="14"/>
      <c r="Y204" s="5"/>
      <c r="Z204" s="5"/>
      <c r="AA204" s="28"/>
      <c r="AB204" s="3"/>
      <c r="AC204" s="5"/>
      <c r="AD204" s="13"/>
      <c r="AE204" s="14"/>
      <c r="AF204" s="14"/>
      <c r="AG204" s="14"/>
      <c r="AH204" s="5"/>
      <c r="AI204" s="5"/>
      <c r="AJ204" s="28"/>
      <c r="AK204" s="3"/>
      <c r="AL204" s="5"/>
      <c r="AM204" s="30"/>
      <c r="AN204" s="31"/>
      <c r="AO204" s="31"/>
      <c r="AP204" s="31"/>
      <c r="AQ204" s="5"/>
      <c r="AR204" s="5"/>
      <c r="AS204" s="28"/>
      <c r="AT204" s="3"/>
      <c r="AU204" s="5"/>
      <c r="AV204" s="13"/>
      <c r="AW204" s="14"/>
      <c r="AX204" s="14"/>
      <c r="AY204" s="14"/>
      <c r="AZ204" s="5"/>
      <c r="BA204" s="5"/>
      <c r="BB204" s="35"/>
      <c r="BC204" s="3"/>
      <c r="BD204" s="5"/>
    </row>
    <row r="205" spans="2:56">
      <c r="B205" s="36" t="s">
        <v>1606</v>
      </c>
      <c r="C205" s="41" t="s">
        <v>944</v>
      </c>
      <c r="D205" s="72" t="s">
        <v>1605</v>
      </c>
      <c r="E205" s="13" t="s">
        <v>1556</v>
      </c>
      <c r="F205" s="14">
        <v>14</v>
      </c>
      <c r="G205" s="14">
        <v>13</v>
      </c>
      <c r="H205" s="14">
        <v>12</v>
      </c>
      <c r="I205" s="4">
        <f>SUM(F205:H205)</f>
        <v>39</v>
      </c>
      <c r="J205" s="5">
        <f>IF(E205="","",RANK(I205,I$6:I$353))</f>
        <v>154</v>
      </c>
      <c r="K205" s="28">
        <f>IF(J205="",0,I$354+1-J205)</f>
        <v>110</v>
      </c>
      <c r="L205" s="30"/>
      <c r="M205" s="31"/>
      <c r="N205" s="31"/>
      <c r="O205" s="31"/>
      <c r="P205" s="4"/>
      <c r="Q205" s="5"/>
      <c r="R205" s="28"/>
      <c r="S205" s="3"/>
      <c r="T205" s="5"/>
      <c r="U205" s="13"/>
      <c r="V205" s="14"/>
      <c r="W205" s="14"/>
      <c r="X205" s="14"/>
      <c r="Y205" s="5"/>
      <c r="Z205" s="5"/>
      <c r="AA205" s="28"/>
      <c r="AB205" s="3"/>
      <c r="AC205" s="5"/>
      <c r="AD205" s="13"/>
      <c r="AE205" s="14"/>
      <c r="AF205" s="14"/>
      <c r="AG205" s="14"/>
      <c r="AH205" s="5"/>
      <c r="AI205" s="5"/>
      <c r="AJ205" s="28"/>
      <c r="AK205" s="3"/>
      <c r="AL205" s="5"/>
      <c r="AM205" s="30"/>
      <c r="AN205" s="31"/>
      <c r="AO205" s="31"/>
      <c r="AP205" s="31"/>
      <c r="AQ205" s="5"/>
      <c r="AR205" s="5"/>
      <c r="AS205" s="28"/>
      <c r="AT205" s="3"/>
      <c r="AU205" s="5"/>
      <c r="AV205" s="13"/>
      <c r="AW205" s="14"/>
      <c r="AX205" s="14"/>
      <c r="AY205" s="14"/>
      <c r="AZ205" s="5"/>
      <c r="BA205" s="5"/>
      <c r="BB205" s="35"/>
      <c r="BC205" s="3"/>
      <c r="BD205" s="5"/>
    </row>
    <row r="206" spans="2:56">
      <c r="B206" s="36" t="s">
        <v>609</v>
      </c>
      <c r="C206" s="41" t="s">
        <v>944</v>
      </c>
      <c r="D206" s="72" t="s">
        <v>893</v>
      </c>
      <c r="E206" s="13" t="s">
        <v>1562</v>
      </c>
      <c r="F206" s="14">
        <v>13</v>
      </c>
      <c r="G206" s="14">
        <v>12</v>
      </c>
      <c r="H206" s="14">
        <v>13</v>
      </c>
      <c r="I206" s="4">
        <f>SUM(F206:H206)</f>
        <v>38</v>
      </c>
      <c r="J206" s="5">
        <f>IF(E206="","",RANK(I206,I$6:I$353))</f>
        <v>174</v>
      </c>
      <c r="K206" s="28">
        <f>IF(J206="",0,I$354+1-J206)</f>
        <v>90</v>
      </c>
      <c r="L206" s="30"/>
      <c r="M206" s="31"/>
      <c r="N206" s="31"/>
      <c r="O206" s="31"/>
      <c r="P206" s="4">
        <f t="shared" si="45"/>
        <v>0</v>
      </c>
      <c r="Q206" s="5" t="str">
        <f>IF(L206="","",RANK(P206,P$6:P$353))</f>
        <v/>
      </c>
      <c r="R206" s="28">
        <f t="shared" si="46"/>
        <v>0</v>
      </c>
      <c r="S206" s="3" t="e">
        <f>R206+#REF!</f>
        <v>#REF!</v>
      </c>
      <c r="T206" s="5" t="e">
        <f>IF(S206=0,"",RANK(S206,S$6:S$353))</f>
        <v>#REF!</v>
      </c>
      <c r="U206" s="13"/>
      <c r="V206" s="14"/>
      <c r="W206" s="14"/>
      <c r="X206" s="14"/>
      <c r="Y206" s="5">
        <f t="shared" si="47"/>
        <v>0</v>
      </c>
      <c r="Z206" s="5" t="str">
        <f>IF(U206="","",RANK(Y206,Y$7:Y$353))</f>
        <v/>
      </c>
      <c r="AA206" s="28">
        <f t="shared" si="48"/>
        <v>0</v>
      </c>
      <c r="AB206" s="3" t="e">
        <f t="shared" si="49"/>
        <v>#REF!</v>
      </c>
      <c r="AC206" s="5" t="e">
        <f>IF(AB206=0,"",RANK(AB206,AB$6:AB$353))</f>
        <v>#REF!</v>
      </c>
      <c r="AD206" s="13"/>
      <c r="AE206" s="14"/>
      <c r="AF206" s="14"/>
      <c r="AG206" s="14"/>
      <c r="AH206" s="5">
        <f t="shared" si="50"/>
        <v>0</v>
      </c>
      <c r="AI206" s="5" t="str">
        <f>IF(AD206="","",RANK(AH206,AH$7:AH$353))</f>
        <v/>
      </c>
      <c r="AJ206" s="28">
        <f t="shared" si="51"/>
        <v>0</v>
      </c>
      <c r="AK206" s="3" t="e">
        <f t="shared" si="52"/>
        <v>#REF!</v>
      </c>
      <c r="AL206" s="5" t="e">
        <f>IF(AK206=0,"",RANK(AK206,AK$6:AK$353))</f>
        <v>#REF!</v>
      </c>
      <c r="AM206" s="30"/>
      <c r="AN206" s="31"/>
      <c r="AO206" s="31"/>
      <c r="AP206" s="31"/>
      <c r="AQ206" s="5">
        <f t="shared" si="57"/>
        <v>0</v>
      </c>
      <c r="AR206" s="5" t="str">
        <f>IF(AM206="","",RANK(AQ206,AQ$6:AQ$353))</f>
        <v/>
      </c>
      <c r="AS206" s="28">
        <f t="shared" si="58"/>
        <v>0</v>
      </c>
      <c r="AT206" s="3" t="e">
        <f t="shared" si="53"/>
        <v>#REF!</v>
      </c>
      <c r="AU206" s="5" t="e">
        <f>IF(AT206=0,"",RANK(AT206,AT$6:AT$353))</f>
        <v>#REF!</v>
      </c>
      <c r="AV206" s="13"/>
      <c r="AW206" s="14"/>
      <c r="AX206" s="14"/>
      <c r="AY206" s="14"/>
      <c r="AZ206" s="5">
        <f t="shared" si="54"/>
        <v>0</v>
      </c>
      <c r="BA206" s="5" t="str">
        <f>IF(AV206="","",RANK(AZ206,AZ$6:AZ$353))</f>
        <v/>
      </c>
      <c r="BB206" s="35">
        <f t="shared" si="55"/>
        <v>0</v>
      </c>
      <c r="BC206" s="3" t="e">
        <f t="shared" si="56"/>
        <v>#REF!</v>
      </c>
      <c r="BD206" s="5" t="e">
        <f>IF(BC206=0,"",RANK(BC206,BC$6:BC$353))</f>
        <v>#REF!</v>
      </c>
    </row>
    <row r="207" spans="2:56">
      <c r="B207" s="36" t="s">
        <v>608</v>
      </c>
      <c r="C207" s="41" t="s">
        <v>944</v>
      </c>
      <c r="D207" s="72" t="s">
        <v>892</v>
      </c>
      <c r="E207" s="13" t="s">
        <v>1561</v>
      </c>
      <c r="F207" s="14">
        <v>13</v>
      </c>
      <c r="G207" s="14">
        <v>12</v>
      </c>
      <c r="H207" s="14">
        <v>13</v>
      </c>
      <c r="I207" s="4">
        <f>SUM(F207:H207)</f>
        <v>38</v>
      </c>
      <c r="J207" s="5">
        <f>IF(E207="","",RANK(I207,I$6:I$353))</f>
        <v>174</v>
      </c>
      <c r="K207" s="28">
        <f>IF(J207="",0,I$354+1-J207)</f>
        <v>90</v>
      </c>
      <c r="L207" s="30"/>
      <c r="M207" s="31"/>
      <c r="N207" s="31"/>
      <c r="O207" s="31"/>
      <c r="P207" s="4">
        <f t="shared" si="45"/>
        <v>0</v>
      </c>
      <c r="Q207" s="5" t="str">
        <f>IF(L207="","",RANK(P207,P$6:P$353))</f>
        <v/>
      </c>
      <c r="R207" s="28">
        <f t="shared" si="46"/>
        <v>0</v>
      </c>
      <c r="S207" s="3" t="e">
        <f>R207+#REF!</f>
        <v>#REF!</v>
      </c>
      <c r="T207" s="5" t="e">
        <f>IF(S207=0,"",RANK(S207,S$6:S$353))</f>
        <v>#REF!</v>
      </c>
      <c r="U207" s="13"/>
      <c r="V207" s="14"/>
      <c r="W207" s="14"/>
      <c r="X207" s="14"/>
      <c r="Y207" s="5">
        <f t="shared" si="47"/>
        <v>0</v>
      </c>
      <c r="Z207" s="5" t="str">
        <f>IF(U207="","",RANK(Y207,Y$7:Y$353))</f>
        <v/>
      </c>
      <c r="AA207" s="28">
        <f t="shared" si="48"/>
        <v>0</v>
      </c>
      <c r="AB207" s="3" t="e">
        <f t="shared" si="49"/>
        <v>#REF!</v>
      </c>
      <c r="AC207" s="5" t="e">
        <f>IF(AB207=0,"",RANK(AB207,AB$6:AB$353))</f>
        <v>#REF!</v>
      </c>
      <c r="AD207" s="13"/>
      <c r="AE207" s="14"/>
      <c r="AF207" s="14"/>
      <c r="AG207" s="14"/>
      <c r="AH207" s="5">
        <f t="shared" si="50"/>
        <v>0</v>
      </c>
      <c r="AI207" s="5" t="str">
        <f>IF(AD207="","",RANK(AH207,AH$7:AH$353))</f>
        <v/>
      </c>
      <c r="AJ207" s="28">
        <f t="shared" si="51"/>
        <v>0</v>
      </c>
      <c r="AK207" s="3" t="e">
        <f t="shared" si="52"/>
        <v>#REF!</v>
      </c>
      <c r="AL207" s="5" t="e">
        <f>IF(AK207=0,"",RANK(AK207,AK$6:AK$353))</f>
        <v>#REF!</v>
      </c>
      <c r="AM207" s="30"/>
      <c r="AN207" s="31"/>
      <c r="AO207" s="31"/>
      <c r="AP207" s="31"/>
      <c r="AQ207" s="5">
        <f t="shared" si="57"/>
        <v>0</v>
      </c>
      <c r="AR207" s="5" t="str">
        <f>IF(AM207="","",RANK(AQ207,AQ$6:AQ$353))</f>
        <v/>
      </c>
      <c r="AS207" s="28">
        <f t="shared" si="58"/>
        <v>0</v>
      </c>
      <c r="AT207" s="3" t="e">
        <f t="shared" si="53"/>
        <v>#REF!</v>
      </c>
      <c r="AU207" s="5" t="e">
        <f>IF(AT207=0,"",RANK(AT207,AT$6:AT$353))</f>
        <v>#REF!</v>
      </c>
      <c r="AV207" s="13"/>
      <c r="AW207" s="14"/>
      <c r="AX207" s="14"/>
      <c r="AY207" s="14"/>
      <c r="AZ207" s="5">
        <f t="shared" si="54"/>
        <v>0</v>
      </c>
      <c r="BA207" s="5" t="str">
        <f>IF(AV207="","",RANK(AZ207,AZ$6:AZ$353))</f>
        <v/>
      </c>
      <c r="BB207" s="35">
        <f t="shared" si="55"/>
        <v>0</v>
      </c>
      <c r="BC207" s="3" t="e">
        <f t="shared" si="56"/>
        <v>#REF!</v>
      </c>
      <c r="BD207" s="5" t="e">
        <f>IF(BC207=0,"",RANK(BC207,BC$6:BC$353))</f>
        <v>#REF!</v>
      </c>
    </row>
    <row r="208" spans="2:56">
      <c r="B208" s="36" t="s">
        <v>602</v>
      </c>
      <c r="C208" s="41" t="s">
        <v>944</v>
      </c>
      <c r="D208" s="72" t="s">
        <v>886</v>
      </c>
      <c r="E208" s="13" t="s">
        <v>1553</v>
      </c>
      <c r="F208" s="14">
        <v>11</v>
      </c>
      <c r="G208" s="14">
        <v>13</v>
      </c>
      <c r="H208" s="14">
        <v>13</v>
      </c>
      <c r="I208" s="4">
        <f>SUM(F208:H208)</f>
        <v>37</v>
      </c>
      <c r="J208" s="5">
        <f>IF(E208="","",RANK(I208,I$6:I$353))</f>
        <v>192</v>
      </c>
      <c r="K208" s="28">
        <f>IF(J208="",0,I$354+1-J208)</f>
        <v>72</v>
      </c>
      <c r="L208" s="30"/>
      <c r="M208" s="31"/>
      <c r="N208" s="31"/>
      <c r="O208" s="31"/>
      <c r="P208" s="4">
        <f t="shared" si="45"/>
        <v>0</v>
      </c>
      <c r="Q208" s="5" t="str">
        <f>IF(L208="","",RANK(P208,P$6:P$353))</f>
        <v/>
      </c>
      <c r="R208" s="28">
        <f t="shared" si="46"/>
        <v>0</v>
      </c>
      <c r="S208" s="3" t="e">
        <f>R208+#REF!</f>
        <v>#REF!</v>
      </c>
      <c r="T208" s="5" t="e">
        <f>IF(S208=0,"",RANK(S208,S$6:S$353))</f>
        <v>#REF!</v>
      </c>
      <c r="U208" s="13"/>
      <c r="V208" s="14"/>
      <c r="W208" s="14"/>
      <c r="X208" s="14"/>
      <c r="Y208" s="5">
        <f t="shared" si="47"/>
        <v>0</v>
      </c>
      <c r="Z208" s="5" t="str">
        <f>IF(U208="","",RANK(Y208,Y$7:Y$353))</f>
        <v/>
      </c>
      <c r="AA208" s="28">
        <f t="shared" si="48"/>
        <v>0</v>
      </c>
      <c r="AB208" s="3" t="e">
        <f t="shared" si="49"/>
        <v>#REF!</v>
      </c>
      <c r="AC208" s="5" t="e">
        <f>IF(AB208=0,"",RANK(AB208,AB$6:AB$353))</f>
        <v>#REF!</v>
      </c>
      <c r="AD208" s="13"/>
      <c r="AE208" s="14"/>
      <c r="AF208" s="14"/>
      <c r="AG208" s="14"/>
      <c r="AH208" s="5">
        <f t="shared" si="50"/>
        <v>0</v>
      </c>
      <c r="AI208" s="5" t="str">
        <f>IF(AD208="","",RANK(AH208,AH$7:AH$353))</f>
        <v/>
      </c>
      <c r="AJ208" s="28">
        <f t="shared" si="51"/>
        <v>0</v>
      </c>
      <c r="AK208" s="3" t="e">
        <f t="shared" si="52"/>
        <v>#REF!</v>
      </c>
      <c r="AL208" s="5" t="e">
        <f>IF(AK208=0,"",RANK(AK208,AK$6:AK$353))</f>
        <v>#REF!</v>
      </c>
      <c r="AM208" s="30"/>
      <c r="AN208" s="31"/>
      <c r="AO208" s="31"/>
      <c r="AP208" s="31"/>
      <c r="AQ208" s="5">
        <f t="shared" si="57"/>
        <v>0</v>
      </c>
      <c r="AR208" s="5" t="str">
        <f>IF(AM208="","",RANK(AQ208,AQ$6:AQ$353))</f>
        <v/>
      </c>
      <c r="AS208" s="28">
        <f t="shared" si="58"/>
        <v>0</v>
      </c>
      <c r="AT208" s="3" t="e">
        <f t="shared" si="53"/>
        <v>#REF!</v>
      </c>
      <c r="AU208" s="5" t="e">
        <f>IF(AT208=0,"",RANK(AT208,AT$6:AT$353))</f>
        <v>#REF!</v>
      </c>
      <c r="AV208" s="13"/>
      <c r="AW208" s="14"/>
      <c r="AX208" s="14"/>
      <c r="AY208" s="14"/>
      <c r="AZ208" s="5">
        <f t="shared" si="54"/>
        <v>0</v>
      </c>
      <c r="BA208" s="5" t="str">
        <f>IF(AV208="","",RANK(AZ208,AZ$6:AZ$353))</f>
        <v/>
      </c>
      <c r="BB208" s="35">
        <f t="shared" si="55"/>
        <v>0</v>
      </c>
      <c r="BC208" s="3" t="e">
        <f t="shared" si="56"/>
        <v>#REF!</v>
      </c>
      <c r="BD208" s="5" t="e">
        <f>IF(BC208=0,"",RANK(BC208,BC$6:BC$353))</f>
        <v>#REF!</v>
      </c>
    </row>
    <row r="209" spans="2:56">
      <c r="B209" s="36" t="s">
        <v>611</v>
      </c>
      <c r="C209" s="41" t="s">
        <v>944</v>
      </c>
      <c r="D209" s="72" t="s">
        <v>895</v>
      </c>
      <c r="E209" s="13" t="s">
        <v>1564</v>
      </c>
      <c r="F209" s="14">
        <v>11</v>
      </c>
      <c r="G209" s="14">
        <v>13</v>
      </c>
      <c r="H209" s="14">
        <v>10</v>
      </c>
      <c r="I209" s="4">
        <f>SUM(F209:H209)</f>
        <v>34</v>
      </c>
      <c r="J209" s="5">
        <f>IF(E209="","",RANK(I209,I$6:I$353))</f>
        <v>230</v>
      </c>
      <c r="K209" s="28">
        <f>IF(J209="",0,I$354+1-J209)</f>
        <v>34</v>
      </c>
      <c r="L209" s="30"/>
      <c r="M209" s="31"/>
      <c r="N209" s="31"/>
      <c r="O209" s="31"/>
      <c r="P209" s="4">
        <f t="shared" si="45"/>
        <v>0</v>
      </c>
      <c r="Q209" s="5" t="str">
        <f>IF(L209="","",RANK(P209,P$6:P$353))</f>
        <v/>
      </c>
      <c r="R209" s="28">
        <f t="shared" si="46"/>
        <v>0</v>
      </c>
      <c r="S209" s="3" t="e">
        <f>R209+#REF!</f>
        <v>#REF!</v>
      </c>
      <c r="T209" s="5" t="e">
        <f>IF(S209=0,"",RANK(S209,S$6:S$353))</f>
        <v>#REF!</v>
      </c>
      <c r="U209" s="13"/>
      <c r="V209" s="14"/>
      <c r="W209" s="14"/>
      <c r="X209" s="14"/>
      <c r="Y209" s="5">
        <f t="shared" si="47"/>
        <v>0</v>
      </c>
      <c r="Z209" s="5" t="str">
        <f>IF(U209="","",RANK(Y209,Y$7:Y$353))</f>
        <v/>
      </c>
      <c r="AA209" s="28">
        <f t="shared" si="48"/>
        <v>0</v>
      </c>
      <c r="AB209" s="3" t="e">
        <f t="shared" si="49"/>
        <v>#REF!</v>
      </c>
      <c r="AC209" s="5" t="e">
        <f>IF(AB209=0,"",RANK(AB209,AB$6:AB$353))</f>
        <v>#REF!</v>
      </c>
      <c r="AD209" s="13"/>
      <c r="AE209" s="14"/>
      <c r="AF209" s="14"/>
      <c r="AG209" s="14"/>
      <c r="AH209" s="5">
        <f t="shared" si="50"/>
        <v>0</v>
      </c>
      <c r="AI209" s="5" t="str">
        <f>IF(AD209="","",RANK(AH209,AH$7:AH$353))</f>
        <v/>
      </c>
      <c r="AJ209" s="28">
        <f t="shared" si="51"/>
        <v>0</v>
      </c>
      <c r="AK209" s="3" t="e">
        <f t="shared" si="52"/>
        <v>#REF!</v>
      </c>
      <c r="AL209" s="5" t="e">
        <f>IF(AK209=0,"",RANK(AK209,AK$6:AK$353))</f>
        <v>#REF!</v>
      </c>
      <c r="AM209" s="13"/>
      <c r="AN209" s="14"/>
      <c r="AO209" s="14"/>
      <c r="AP209" s="14"/>
      <c r="AQ209" s="5">
        <f t="shared" si="57"/>
        <v>0</v>
      </c>
      <c r="AR209" s="5" t="str">
        <f>IF(AM209="","",RANK(AQ209,AQ$6:AQ$353))</f>
        <v/>
      </c>
      <c r="AS209" s="28">
        <f t="shared" si="58"/>
        <v>0</v>
      </c>
      <c r="AT209" s="3" t="e">
        <f t="shared" si="53"/>
        <v>#REF!</v>
      </c>
      <c r="AU209" s="5" t="e">
        <f>IF(AT209=0,"",RANK(AT209,AT$6:AT$353))</f>
        <v>#REF!</v>
      </c>
      <c r="AV209" s="13"/>
      <c r="AW209" s="14"/>
      <c r="AX209" s="14"/>
      <c r="AY209" s="14"/>
      <c r="AZ209" s="5">
        <f t="shared" si="54"/>
        <v>0</v>
      </c>
      <c r="BA209" s="5" t="str">
        <f>IF(AV209="","",RANK(AZ209,AZ$6:AZ$353))</f>
        <v/>
      </c>
      <c r="BB209" s="35">
        <f t="shared" si="55"/>
        <v>0</v>
      </c>
      <c r="BC209" s="3" t="e">
        <f t="shared" si="56"/>
        <v>#REF!</v>
      </c>
      <c r="BD209" s="5" t="e">
        <f>IF(BC209=0,"",RANK(BC209,BC$6:BC$353))</f>
        <v>#REF!</v>
      </c>
    </row>
    <row r="210" spans="2:56">
      <c r="B210" s="36" t="s">
        <v>1314</v>
      </c>
      <c r="C210" s="41" t="s">
        <v>944</v>
      </c>
      <c r="D210" s="72" t="s">
        <v>1313</v>
      </c>
      <c r="E210" s="13" t="s">
        <v>1557</v>
      </c>
      <c r="F210" s="14">
        <v>13</v>
      </c>
      <c r="G210" s="14">
        <v>11</v>
      </c>
      <c r="H210" s="14">
        <v>10</v>
      </c>
      <c r="I210" s="4">
        <f>SUM(F210:H210)</f>
        <v>34</v>
      </c>
      <c r="J210" s="5">
        <f>IF(E210="","",RANK(I210,I$6:I$353))</f>
        <v>230</v>
      </c>
      <c r="K210" s="28">
        <f>IF(J210="",0,I$354+1-J210)</f>
        <v>34</v>
      </c>
      <c r="L210" s="30"/>
      <c r="M210" s="31"/>
      <c r="N210" s="31"/>
      <c r="O210" s="31"/>
      <c r="P210" s="4">
        <f t="shared" si="45"/>
        <v>0</v>
      </c>
      <c r="Q210" s="5" t="str">
        <f>IF(L210="","",RANK(P210,P$6:P$353))</f>
        <v/>
      </c>
      <c r="R210" s="28">
        <f t="shared" si="46"/>
        <v>0</v>
      </c>
      <c r="S210" s="3" t="e">
        <f>R210+#REF!</f>
        <v>#REF!</v>
      </c>
      <c r="T210" s="5" t="e">
        <f>IF(S210=0,"",RANK(S210,S$6:S$353))</f>
        <v>#REF!</v>
      </c>
      <c r="U210" s="30"/>
      <c r="V210" s="31"/>
      <c r="W210" s="31"/>
      <c r="X210" s="31"/>
      <c r="Y210" s="5">
        <f t="shared" si="47"/>
        <v>0</v>
      </c>
      <c r="Z210" s="5" t="str">
        <f>IF(U210="","",RANK(Y210,Y$7:Y$353))</f>
        <v/>
      </c>
      <c r="AA210" s="28">
        <f t="shared" si="48"/>
        <v>0</v>
      </c>
      <c r="AB210" s="3" t="e">
        <f t="shared" si="49"/>
        <v>#REF!</v>
      </c>
      <c r="AC210" s="5" t="e">
        <f>IF(AB210=0,"",RANK(AB210,AB$6:AB$353))</f>
        <v>#REF!</v>
      </c>
      <c r="AD210" s="13"/>
      <c r="AE210" s="14"/>
      <c r="AF210" s="14"/>
      <c r="AG210" s="14"/>
      <c r="AH210" s="5">
        <f t="shared" si="50"/>
        <v>0</v>
      </c>
      <c r="AI210" s="5" t="str">
        <f>IF(AD210="","",RANK(AH210,AH$7:AH$353))</f>
        <v/>
      </c>
      <c r="AJ210" s="28">
        <f t="shared" si="51"/>
        <v>0</v>
      </c>
      <c r="AK210" s="3" t="e">
        <f t="shared" si="52"/>
        <v>#REF!</v>
      </c>
      <c r="AL210" s="5" t="e">
        <f>IF(AK210=0,"",RANK(AK210,AK$6:AK$353))</f>
        <v>#REF!</v>
      </c>
      <c r="AM210" s="13"/>
      <c r="AN210" s="14"/>
      <c r="AO210" s="14"/>
      <c r="AP210" s="14"/>
      <c r="AQ210" s="5">
        <f t="shared" si="57"/>
        <v>0</v>
      </c>
      <c r="AR210" s="5" t="str">
        <f>IF(AM210="","",RANK(AQ210,AQ$6:AQ$353))</f>
        <v/>
      </c>
      <c r="AS210" s="28">
        <f t="shared" si="58"/>
        <v>0</v>
      </c>
      <c r="AT210" s="3" t="e">
        <f t="shared" si="53"/>
        <v>#REF!</v>
      </c>
      <c r="AU210" s="5" t="e">
        <f>IF(AT210=0,"",RANK(AT210,AT$6:AT$353))</f>
        <v>#REF!</v>
      </c>
      <c r="AV210" s="13"/>
      <c r="AW210" s="14"/>
      <c r="AX210" s="14"/>
      <c r="AY210" s="14"/>
      <c r="AZ210" s="5">
        <f t="shared" si="54"/>
        <v>0</v>
      </c>
      <c r="BA210" s="5" t="str">
        <f>IF(AV210="","",RANK(AZ210,AZ$6:AZ$353))</f>
        <v/>
      </c>
      <c r="BB210" s="35">
        <f t="shared" si="55"/>
        <v>0</v>
      </c>
      <c r="BC210" s="3" t="e">
        <f t="shared" si="56"/>
        <v>#REF!</v>
      </c>
      <c r="BD210" s="5" t="e">
        <f>IF(BC210=0,"",RANK(BC210,BC$6:BC$353))</f>
        <v>#REF!</v>
      </c>
    </row>
    <row r="211" spans="2:56">
      <c r="B211" s="36" t="s">
        <v>610</v>
      </c>
      <c r="C211" s="41" t="s">
        <v>944</v>
      </c>
      <c r="D211" s="72" t="s">
        <v>894</v>
      </c>
      <c r="E211" s="13" t="s">
        <v>1563</v>
      </c>
      <c r="F211" s="14">
        <v>9</v>
      </c>
      <c r="G211" s="14">
        <v>13</v>
      </c>
      <c r="H211" s="14">
        <v>11</v>
      </c>
      <c r="I211" s="4">
        <f>SUM(F211:H211)</f>
        <v>33</v>
      </c>
      <c r="J211" s="5">
        <f>IF(E211="","",RANK(I211,I$6:I$353))</f>
        <v>239</v>
      </c>
      <c r="K211" s="28">
        <f>IF(J211="",0,I$354+1-J211)</f>
        <v>25</v>
      </c>
      <c r="L211" s="30"/>
      <c r="M211" s="31"/>
      <c r="N211" s="31"/>
      <c r="O211" s="31"/>
      <c r="P211" s="4">
        <f t="shared" si="45"/>
        <v>0</v>
      </c>
      <c r="Q211" s="5" t="str">
        <f>IF(L211="","",RANK(P211,P$6:P$353))</f>
        <v/>
      </c>
      <c r="R211" s="28">
        <f t="shared" si="46"/>
        <v>0</v>
      </c>
      <c r="S211" s="3" t="e">
        <f>R211+#REF!</f>
        <v>#REF!</v>
      </c>
      <c r="T211" s="5" t="e">
        <f>IF(S211=0,"",RANK(S211,S$6:S$353))</f>
        <v>#REF!</v>
      </c>
      <c r="U211" s="13"/>
      <c r="V211" s="14"/>
      <c r="W211" s="14"/>
      <c r="X211" s="14"/>
      <c r="Y211" s="5">
        <f t="shared" si="47"/>
        <v>0</v>
      </c>
      <c r="Z211" s="5" t="str">
        <f>IF(U211="","",RANK(Y211,Y$7:Y$353))</f>
        <v/>
      </c>
      <c r="AA211" s="28">
        <f t="shared" si="48"/>
        <v>0</v>
      </c>
      <c r="AB211" s="3" t="e">
        <f t="shared" si="49"/>
        <v>#REF!</v>
      </c>
      <c r="AC211" s="5" t="e">
        <f>IF(AB211=0,"",RANK(AB211,AB$6:AB$353))</f>
        <v>#REF!</v>
      </c>
      <c r="AD211" s="13"/>
      <c r="AE211" s="14"/>
      <c r="AF211" s="14"/>
      <c r="AG211" s="14"/>
      <c r="AH211" s="5">
        <f t="shared" si="50"/>
        <v>0</v>
      </c>
      <c r="AI211" s="5" t="str">
        <f>IF(AD211="","",RANK(AH211,AH$7:AH$353))</f>
        <v/>
      </c>
      <c r="AJ211" s="28">
        <f t="shared" si="51"/>
        <v>0</v>
      </c>
      <c r="AK211" s="3" t="e">
        <f t="shared" si="52"/>
        <v>#REF!</v>
      </c>
      <c r="AL211" s="5" t="e">
        <f>IF(AK211=0,"",RANK(AK211,AK$6:AK$353))</f>
        <v>#REF!</v>
      </c>
      <c r="AM211" s="13"/>
      <c r="AN211" s="14"/>
      <c r="AO211" s="14"/>
      <c r="AP211" s="14"/>
      <c r="AQ211" s="5">
        <f t="shared" si="57"/>
        <v>0</v>
      </c>
      <c r="AR211" s="5" t="str">
        <f>IF(AM211="","",RANK(AQ211,AQ$6:AQ$353))</f>
        <v/>
      </c>
      <c r="AS211" s="28">
        <f t="shared" si="58"/>
        <v>0</v>
      </c>
      <c r="AT211" s="3" t="e">
        <f t="shared" si="53"/>
        <v>#REF!</v>
      </c>
      <c r="AU211" s="5" t="e">
        <f>IF(AT211=0,"",RANK(AT211,AT$6:AT$353))</f>
        <v>#REF!</v>
      </c>
      <c r="AV211" s="13"/>
      <c r="AW211" s="14"/>
      <c r="AX211" s="14"/>
      <c r="AY211" s="14"/>
      <c r="AZ211" s="5">
        <f t="shared" si="54"/>
        <v>0</v>
      </c>
      <c r="BA211" s="5" t="str">
        <f>IF(AV211="","",RANK(AZ211,AZ$6:AZ$353))</f>
        <v/>
      </c>
      <c r="BB211" s="35">
        <f t="shared" si="55"/>
        <v>0</v>
      </c>
      <c r="BC211" s="3" t="e">
        <f t="shared" si="56"/>
        <v>#REF!</v>
      </c>
      <c r="BD211" s="5" t="e">
        <f>IF(BC211=0,"",RANK(BC211,BC$6:BC$353))</f>
        <v>#REF!</v>
      </c>
    </row>
    <row r="212" spans="2:56">
      <c r="B212" s="36" t="s">
        <v>612</v>
      </c>
      <c r="C212" s="41" t="s">
        <v>944</v>
      </c>
      <c r="D212" s="72" t="s">
        <v>896</v>
      </c>
      <c r="E212" s="13" t="s">
        <v>1565</v>
      </c>
      <c r="F212" s="14">
        <v>12</v>
      </c>
      <c r="G212" s="14">
        <v>11</v>
      </c>
      <c r="H212" s="14">
        <v>9</v>
      </c>
      <c r="I212" s="4">
        <f>SUM(F212:H212)</f>
        <v>32</v>
      </c>
      <c r="J212" s="5">
        <f>IF(E212="","",RANK(I212,I$6:I$353))</f>
        <v>246</v>
      </c>
      <c r="K212" s="28">
        <f>IF(J212="",0,I$354+1-J212)</f>
        <v>18</v>
      </c>
      <c r="L212" s="30"/>
      <c r="M212" s="31"/>
      <c r="N212" s="31"/>
      <c r="O212" s="31"/>
      <c r="P212" s="4">
        <f t="shared" si="45"/>
        <v>0</v>
      </c>
      <c r="Q212" s="5" t="str">
        <f>IF(L212="","",RANK(P212,P$6:P$353))</f>
        <v/>
      </c>
      <c r="R212" s="28">
        <f t="shared" si="46"/>
        <v>0</v>
      </c>
      <c r="S212" s="3" t="e">
        <f>R212+#REF!</f>
        <v>#REF!</v>
      </c>
      <c r="T212" s="5" t="e">
        <f>IF(S212=0,"",RANK(S212,S$6:S$353))</f>
        <v>#REF!</v>
      </c>
      <c r="U212" s="13"/>
      <c r="V212" s="14"/>
      <c r="W212" s="14"/>
      <c r="X212" s="14"/>
      <c r="Y212" s="5">
        <f t="shared" si="47"/>
        <v>0</v>
      </c>
      <c r="Z212" s="5" t="str">
        <f>IF(U212="","",RANK(Y212,Y$7:Y$353))</f>
        <v/>
      </c>
      <c r="AA212" s="28">
        <f t="shared" si="48"/>
        <v>0</v>
      </c>
      <c r="AB212" s="3" t="e">
        <f t="shared" si="49"/>
        <v>#REF!</v>
      </c>
      <c r="AC212" s="5" t="e">
        <f>IF(AB212=0,"",RANK(AB212,AB$6:AB$353))</f>
        <v>#REF!</v>
      </c>
      <c r="AD212" s="13"/>
      <c r="AE212" s="14"/>
      <c r="AF212" s="14"/>
      <c r="AG212" s="14"/>
      <c r="AH212" s="5">
        <f t="shared" si="50"/>
        <v>0</v>
      </c>
      <c r="AI212" s="5" t="str">
        <f>IF(AD212="","",RANK(AH212,AH$7:AH$353))</f>
        <v/>
      </c>
      <c r="AJ212" s="28">
        <f t="shared" si="51"/>
        <v>0</v>
      </c>
      <c r="AK212" s="3" t="e">
        <f t="shared" si="52"/>
        <v>#REF!</v>
      </c>
      <c r="AL212" s="5" t="e">
        <f>IF(AK212=0,"",RANK(AK212,AK$6:AK$353))</f>
        <v>#REF!</v>
      </c>
      <c r="AM212" s="13"/>
      <c r="AN212" s="14"/>
      <c r="AO212" s="14"/>
      <c r="AP212" s="14"/>
      <c r="AQ212" s="5">
        <f t="shared" si="57"/>
        <v>0</v>
      </c>
      <c r="AR212" s="5" t="str">
        <f>IF(AM212="","",RANK(AQ212,AQ$6:AQ$353))</f>
        <v/>
      </c>
      <c r="AS212" s="28">
        <f t="shared" si="58"/>
        <v>0</v>
      </c>
      <c r="AT212" s="3" t="e">
        <f t="shared" si="53"/>
        <v>#REF!</v>
      </c>
      <c r="AU212" s="5" t="e">
        <f>IF(AT212=0,"",RANK(AT212,AT$6:AT$353))</f>
        <v>#REF!</v>
      </c>
      <c r="AV212" s="13"/>
      <c r="AW212" s="14"/>
      <c r="AX212" s="14"/>
      <c r="AY212" s="14"/>
      <c r="AZ212" s="5">
        <f t="shared" si="54"/>
        <v>0</v>
      </c>
      <c r="BA212" s="5" t="str">
        <f>IF(AV212="","",RANK(AZ212,AZ$6:AZ$353))</f>
        <v/>
      </c>
      <c r="BB212" s="35">
        <f t="shared" si="55"/>
        <v>0</v>
      </c>
      <c r="BC212" s="3" t="e">
        <f t="shared" si="56"/>
        <v>#REF!</v>
      </c>
      <c r="BD212" s="5" t="e">
        <f>IF(BC212=0,"",RANK(BC212,BC$6:BC$353))</f>
        <v>#REF!</v>
      </c>
    </row>
    <row r="213" spans="2:56">
      <c r="B213" s="36" t="s">
        <v>1322</v>
      </c>
      <c r="C213" s="41" t="s">
        <v>1323</v>
      </c>
      <c r="D213" s="72" t="s">
        <v>1318</v>
      </c>
      <c r="E213" s="30" t="s">
        <v>1575</v>
      </c>
      <c r="F213" s="31">
        <v>18</v>
      </c>
      <c r="G213" s="31">
        <v>17</v>
      </c>
      <c r="H213" s="31">
        <v>12</v>
      </c>
      <c r="I213" s="4">
        <f>SUM(F213:H213)</f>
        <v>47</v>
      </c>
      <c r="J213" s="5">
        <f>IF(E213="","",RANK(I213,I$6:I$353))</f>
        <v>32</v>
      </c>
      <c r="K213" s="28">
        <f>IF(J213="",0,I$354+1-J213)</f>
        <v>232</v>
      </c>
      <c r="L213" s="30"/>
      <c r="M213" s="31"/>
      <c r="N213" s="31"/>
      <c r="O213" s="31"/>
      <c r="P213" s="4">
        <f t="shared" si="45"/>
        <v>0</v>
      </c>
      <c r="Q213" s="5" t="str">
        <f>IF(L213="","",RANK(P213,P$6:P$353))</f>
        <v/>
      </c>
      <c r="R213" s="28">
        <f t="shared" si="46"/>
        <v>0</v>
      </c>
      <c r="S213" s="3" t="e">
        <f>R213+#REF!</f>
        <v>#REF!</v>
      </c>
      <c r="T213" s="5" t="e">
        <f>IF(S213=0,"",RANK(S213,S$6:S$353))</f>
        <v>#REF!</v>
      </c>
      <c r="U213" s="13"/>
      <c r="V213" s="14"/>
      <c r="W213" s="14"/>
      <c r="X213" s="14"/>
      <c r="Y213" s="5">
        <f t="shared" si="47"/>
        <v>0</v>
      </c>
      <c r="Z213" s="5" t="str">
        <f>IF(U213="","",RANK(Y213,Y$7:Y$353))</f>
        <v/>
      </c>
      <c r="AA213" s="28">
        <f t="shared" si="48"/>
        <v>0</v>
      </c>
      <c r="AB213" s="3" t="e">
        <f t="shared" si="49"/>
        <v>#REF!</v>
      </c>
      <c r="AC213" s="5" t="e">
        <f>IF(AB213=0,"",RANK(AB213,AB$6:AB$353))</f>
        <v>#REF!</v>
      </c>
      <c r="AD213" s="13"/>
      <c r="AE213" s="14"/>
      <c r="AF213" s="14"/>
      <c r="AG213" s="14"/>
      <c r="AH213" s="5">
        <f t="shared" si="50"/>
        <v>0</v>
      </c>
      <c r="AI213" s="5" t="str">
        <f>IF(AD213="","",RANK(AH213,AH$7:AH$353))</f>
        <v/>
      </c>
      <c r="AJ213" s="28">
        <f t="shared" si="51"/>
        <v>0</v>
      </c>
      <c r="AK213" s="3" t="e">
        <f t="shared" si="52"/>
        <v>#REF!</v>
      </c>
      <c r="AL213" s="5" t="e">
        <f>IF(AK213=0,"",RANK(AK213,AK$6:AK$353))</f>
        <v>#REF!</v>
      </c>
      <c r="AM213" s="30"/>
      <c r="AN213" s="31"/>
      <c r="AO213" s="31"/>
      <c r="AP213" s="31"/>
      <c r="AQ213" s="5">
        <f t="shared" si="57"/>
        <v>0</v>
      </c>
      <c r="AR213" s="5" t="str">
        <f>IF(AM213="","",RANK(AQ213,AQ$6:AQ$353))</f>
        <v/>
      </c>
      <c r="AS213" s="28">
        <f t="shared" si="58"/>
        <v>0</v>
      </c>
      <c r="AT213" s="3" t="e">
        <f t="shared" si="53"/>
        <v>#REF!</v>
      </c>
      <c r="AU213" s="5" t="e">
        <f>IF(AT213=0,"",RANK(AT213,AT$6:AT$353))</f>
        <v>#REF!</v>
      </c>
      <c r="AV213" s="13"/>
      <c r="AW213" s="14"/>
      <c r="AX213" s="14"/>
      <c r="AY213" s="14"/>
      <c r="AZ213" s="5">
        <f t="shared" si="54"/>
        <v>0</v>
      </c>
      <c r="BA213" s="5" t="str">
        <f>IF(AV213="","",RANK(AZ213,AZ$6:AZ$353))</f>
        <v/>
      </c>
      <c r="BB213" s="35">
        <f t="shared" si="55"/>
        <v>0</v>
      </c>
      <c r="BC213" s="3" t="e">
        <f t="shared" si="56"/>
        <v>#REF!</v>
      </c>
      <c r="BD213" s="5" t="e">
        <f>IF(BC213=0,"",RANK(BC213,BC$6:BC$353))</f>
        <v>#REF!</v>
      </c>
    </row>
    <row r="214" spans="2:56">
      <c r="B214" s="36" t="s">
        <v>1608</v>
      </c>
      <c r="C214" s="41" t="s">
        <v>1323</v>
      </c>
      <c r="D214" s="72" t="s">
        <v>1607</v>
      </c>
      <c r="E214" s="13" t="s">
        <v>1339</v>
      </c>
      <c r="F214" s="14">
        <v>15</v>
      </c>
      <c r="G214" s="14">
        <v>15</v>
      </c>
      <c r="H214" s="14">
        <v>15</v>
      </c>
      <c r="I214" s="5">
        <f>SUM(F214:H214)</f>
        <v>45</v>
      </c>
      <c r="J214" s="5">
        <f>IF(E214="","",RANK(I214,I$6:I$353))</f>
        <v>57</v>
      </c>
      <c r="K214" s="28">
        <f>IF(J214="",0,I$354+1-J214)</f>
        <v>207</v>
      </c>
      <c r="L214" s="30"/>
      <c r="M214" s="31"/>
      <c r="N214" s="31"/>
      <c r="O214" s="31"/>
      <c r="P214" s="4">
        <f t="shared" si="45"/>
        <v>0</v>
      </c>
      <c r="Q214" s="5" t="str">
        <f>IF(L214="","",RANK(P214,P$6:P$353))</f>
        <v/>
      </c>
      <c r="R214" s="28">
        <f t="shared" si="46"/>
        <v>0</v>
      </c>
      <c r="S214" s="3" t="e">
        <f>R214+#REF!</f>
        <v>#REF!</v>
      </c>
      <c r="T214" s="5" t="e">
        <f>IF(S214=0,"",RANK(S214,S$6:S$353))</f>
        <v>#REF!</v>
      </c>
      <c r="U214" s="13"/>
      <c r="V214" s="14"/>
      <c r="W214" s="14"/>
      <c r="X214" s="14"/>
      <c r="Y214" s="5">
        <f t="shared" si="47"/>
        <v>0</v>
      </c>
      <c r="Z214" s="5" t="str">
        <f>IF(U214="","",RANK(Y214,Y$7:Y$353))</f>
        <v/>
      </c>
      <c r="AA214" s="28">
        <f t="shared" si="48"/>
        <v>0</v>
      </c>
      <c r="AB214" s="3" t="e">
        <f t="shared" si="49"/>
        <v>#REF!</v>
      </c>
      <c r="AC214" s="5" t="e">
        <f>IF(AB214=0,"",RANK(AB214,AB$6:AB$353))</f>
        <v>#REF!</v>
      </c>
      <c r="AD214" s="13"/>
      <c r="AE214" s="14"/>
      <c r="AF214" s="14"/>
      <c r="AG214" s="14"/>
      <c r="AH214" s="5">
        <f t="shared" si="50"/>
        <v>0</v>
      </c>
      <c r="AI214" s="5" t="str">
        <f>IF(AD214="","",RANK(AH214,AH$7:AH$353))</f>
        <v/>
      </c>
      <c r="AJ214" s="28">
        <f t="shared" si="51"/>
        <v>0</v>
      </c>
      <c r="AK214" s="3" t="e">
        <f t="shared" si="52"/>
        <v>#REF!</v>
      </c>
      <c r="AL214" s="5" t="e">
        <f>IF(AK214=0,"",RANK(AK214,AK$6:AK$353))</f>
        <v>#REF!</v>
      </c>
      <c r="AM214" s="13"/>
      <c r="AN214" s="14"/>
      <c r="AO214" s="14"/>
      <c r="AP214" s="14"/>
      <c r="AQ214" s="5">
        <f t="shared" si="57"/>
        <v>0</v>
      </c>
      <c r="AR214" s="5" t="str">
        <f>IF(AM214="","",RANK(AQ214,AQ$6:AQ$353))</f>
        <v/>
      </c>
      <c r="AS214" s="28">
        <f t="shared" si="58"/>
        <v>0</v>
      </c>
      <c r="AT214" s="3" t="e">
        <f t="shared" si="53"/>
        <v>#REF!</v>
      </c>
      <c r="AU214" s="5" t="e">
        <f>IF(AT214=0,"",RANK(AT214,AT$6:AT$353))</f>
        <v>#REF!</v>
      </c>
      <c r="AV214" s="13"/>
      <c r="AW214" s="14"/>
      <c r="AX214" s="14"/>
      <c r="AY214" s="14"/>
      <c r="AZ214" s="5">
        <f t="shared" si="54"/>
        <v>0</v>
      </c>
      <c r="BA214" s="5" t="str">
        <f>IF(AV214="","",RANK(AZ214,AZ$6:AZ$353))</f>
        <v/>
      </c>
      <c r="BB214" s="35">
        <f t="shared" si="55"/>
        <v>0</v>
      </c>
      <c r="BC214" s="3" t="e">
        <f t="shared" si="56"/>
        <v>#REF!</v>
      </c>
      <c r="BD214" s="5" t="e">
        <f>IF(BC214=0,"",RANK(BC214,BC$6:BC$353))</f>
        <v>#REF!</v>
      </c>
    </row>
    <row r="215" spans="2:56">
      <c r="B215" s="36" t="s">
        <v>1321</v>
      </c>
      <c r="C215" s="41" t="s">
        <v>1323</v>
      </c>
      <c r="D215" s="72" t="s">
        <v>1317</v>
      </c>
      <c r="E215" s="13" t="s">
        <v>1574</v>
      </c>
      <c r="F215" s="14">
        <v>12</v>
      </c>
      <c r="G215" s="14">
        <v>14</v>
      </c>
      <c r="H215" s="14">
        <v>12</v>
      </c>
      <c r="I215" s="5">
        <f>SUM(F215:H215)</f>
        <v>38</v>
      </c>
      <c r="J215" s="5">
        <f>IF(E215="","",RANK(I215,I$6:I$353))</f>
        <v>174</v>
      </c>
      <c r="K215" s="28">
        <f>IF(J215="",0,I$354+1-J215)</f>
        <v>90</v>
      </c>
      <c r="L215" s="30"/>
      <c r="M215" s="31"/>
      <c r="N215" s="31"/>
      <c r="O215" s="31"/>
      <c r="P215" s="4">
        <f t="shared" si="45"/>
        <v>0</v>
      </c>
      <c r="Q215" s="5" t="str">
        <f>IF(L215="","",RANK(P215,P$6:P$353))</f>
        <v/>
      </c>
      <c r="R215" s="28">
        <f t="shared" si="46"/>
        <v>0</v>
      </c>
      <c r="S215" s="3" t="e">
        <f>R215+#REF!</f>
        <v>#REF!</v>
      </c>
      <c r="T215" s="5" t="e">
        <f>IF(S215=0,"",RANK(S215,S$6:S$353))</f>
        <v>#REF!</v>
      </c>
      <c r="U215" s="30"/>
      <c r="V215" s="31"/>
      <c r="W215" s="31"/>
      <c r="X215" s="31"/>
      <c r="Y215" s="5">
        <f t="shared" si="47"/>
        <v>0</v>
      </c>
      <c r="Z215" s="5" t="str">
        <f>IF(U215="","",RANK(Y215,Y$7:Y$353))</f>
        <v/>
      </c>
      <c r="AA215" s="28">
        <f t="shared" si="48"/>
        <v>0</v>
      </c>
      <c r="AB215" s="3" t="e">
        <f t="shared" si="49"/>
        <v>#REF!</v>
      </c>
      <c r="AC215" s="5" t="e">
        <f>IF(AB215=0,"",RANK(AB215,AB$6:AB$353))</f>
        <v>#REF!</v>
      </c>
      <c r="AD215" s="13"/>
      <c r="AE215" s="14"/>
      <c r="AF215" s="14"/>
      <c r="AG215" s="14"/>
      <c r="AH215" s="5">
        <f t="shared" si="50"/>
        <v>0</v>
      </c>
      <c r="AI215" s="5" t="str">
        <f>IF(AD215="","",RANK(AH215,AH$7:AH$353))</f>
        <v/>
      </c>
      <c r="AJ215" s="28">
        <f t="shared" si="51"/>
        <v>0</v>
      </c>
      <c r="AK215" s="3" t="e">
        <f t="shared" si="52"/>
        <v>#REF!</v>
      </c>
      <c r="AL215" s="5" t="e">
        <f>IF(AK215=0,"",RANK(AK215,AK$6:AK$353))</f>
        <v>#REF!</v>
      </c>
      <c r="AM215" s="13"/>
      <c r="AN215" s="14"/>
      <c r="AO215" s="14"/>
      <c r="AP215" s="14"/>
      <c r="AQ215" s="5">
        <f t="shared" si="57"/>
        <v>0</v>
      </c>
      <c r="AR215" s="5" t="str">
        <f>IF(AM215="","",RANK(AQ215,AQ$6:AQ$353))</f>
        <v/>
      </c>
      <c r="AS215" s="28">
        <f t="shared" si="58"/>
        <v>0</v>
      </c>
      <c r="AT215" s="3" t="e">
        <f t="shared" si="53"/>
        <v>#REF!</v>
      </c>
      <c r="AU215" s="5" t="e">
        <f>IF(AT215=0,"",RANK(AT215,AT$6:AT$353))</f>
        <v>#REF!</v>
      </c>
      <c r="AV215" s="13"/>
      <c r="AW215" s="14"/>
      <c r="AX215" s="14"/>
      <c r="AY215" s="14"/>
      <c r="AZ215" s="5">
        <f t="shared" si="54"/>
        <v>0</v>
      </c>
      <c r="BA215" s="5" t="str">
        <f>IF(AV215="","",RANK(AZ215,AZ$6:AZ$353))</f>
        <v/>
      </c>
      <c r="BB215" s="35">
        <f t="shared" si="55"/>
        <v>0</v>
      </c>
      <c r="BC215" s="3" t="e">
        <f t="shared" si="56"/>
        <v>#REF!</v>
      </c>
      <c r="BD215" s="5" t="e">
        <f>IF(BC215=0,"",RANK(BC215,BC$6:BC$353))</f>
        <v>#REF!</v>
      </c>
    </row>
    <row r="216" spans="2:56">
      <c r="B216" s="52" t="s">
        <v>406</v>
      </c>
      <c r="C216" s="41" t="s">
        <v>929</v>
      </c>
      <c r="D216" s="72" t="s">
        <v>690</v>
      </c>
      <c r="E216" s="13" t="s">
        <v>1376</v>
      </c>
      <c r="F216" s="14">
        <v>13</v>
      </c>
      <c r="G216" s="14">
        <v>14</v>
      </c>
      <c r="H216" s="14">
        <v>16</v>
      </c>
      <c r="I216" s="5">
        <f>SUM(F216:H216)</f>
        <v>43</v>
      </c>
      <c r="J216" s="5">
        <f>IF(E216="","",RANK(I216,I$6:I$353))</f>
        <v>86</v>
      </c>
      <c r="K216" s="28">
        <f>IF(J216="",0,I$354+1-J216)</f>
        <v>178</v>
      </c>
      <c r="L216" s="30"/>
      <c r="M216" s="31"/>
      <c r="N216" s="31"/>
      <c r="O216" s="31"/>
      <c r="P216" s="4">
        <f t="shared" si="45"/>
        <v>0</v>
      </c>
      <c r="Q216" s="5" t="str">
        <f>IF(L216="","",RANK(P216,P$6:P$353))</f>
        <v/>
      </c>
      <c r="R216" s="28">
        <f t="shared" si="46"/>
        <v>0</v>
      </c>
      <c r="S216" s="3" t="e">
        <f>R216+#REF!</f>
        <v>#REF!</v>
      </c>
      <c r="T216" s="5" t="e">
        <f>IF(S216=0,"",RANK(S216,S$6:S$353))</f>
        <v>#REF!</v>
      </c>
      <c r="U216" s="13"/>
      <c r="V216" s="14"/>
      <c r="W216" s="14"/>
      <c r="X216" s="14"/>
      <c r="Y216" s="5">
        <f t="shared" si="47"/>
        <v>0</v>
      </c>
      <c r="Z216" s="5" t="str">
        <f>IF(U216="","",RANK(Y216,Y$7:Y$353))</f>
        <v/>
      </c>
      <c r="AA216" s="28">
        <f t="shared" si="48"/>
        <v>0</v>
      </c>
      <c r="AB216" s="3" t="e">
        <f t="shared" si="49"/>
        <v>#REF!</v>
      </c>
      <c r="AC216" s="5" t="e">
        <f>IF(AB216=0,"",RANK(AB216,AB$6:AB$353))</f>
        <v>#REF!</v>
      </c>
      <c r="AD216" s="13"/>
      <c r="AE216" s="14"/>
      <c r="AF216" s="14"/>
      <c r="AG216" s="14"/>
      <c r="AH216" s="5">
        <f t="shared" si="50"/>
        <v>0</v>
      </c>
      <c r="AI216" s="5" t="str">
        <f>IF(AD216="","",RANK(AH216,AH$7:AH$353))</f>
        <v/>
      </c>
      <c r="AJ216" s="28">
        <f t="shared" si="51"/>
        <v>0</v>
      </c>
      <c r="AK216" s="3" t="e">
        <f t="shared" si="52"/>
        <v>#REF!</v>
      </c>
      <c r="AL216" s="5" t="e">
        <f>IF(AK216=0,"",RANK(AK216,AK$6:AK$353))</f>
        <v>#REF!</v>
      </c>
      <c r="AM216" s="13"/>
      <c r="AN216" s="14"/>
      <c r="AO216" s="14"/>
      <c r="AP216" s="14"/>
      <c r="AQ216" s="5">
        <f t="shared" si="57"/>
        <v>0</v>
      </c>
      <c r="AR216" s="5" t="str">
        <f>IF(AM216="","",RANK(AQ216,AQ$6:AQ$353))</f>
        <v/>
      </c>
      <c r="AS216" s="28">
        <f t="shared" si="58"/>
        <v>0</v>
      </c>
      <c r="AT216" s="3" t="e">
        <f t="shared" si="53"/>
        <v>#REF!</v>
      </c>
      <c r="AU216" s="5" t="e">
        <f>IF(AT216=0,"",RANK(AT216,AT$6:AT$353))</f>
        <v>#REF!</v>
      </c>
      <c r="AV216" s="13"/>
      <c r="AW216" s="14"/>
      <c r="AX216" s="14"/>
      <c r="AY216" s="14"/>
      <c r="AZ216" s="5">
        <f t="shared" si="54"/>
        <v>0</v>
      </c>
      <c r="BA216" s="5" t="str">
        <f>IF(AV216="","",RANK(AZ216,AZ$6:AZ$353))</f>
        <v/>
      </c>
      <c r="BB216" s="35">
        <f t="shared" si="55"/>
        <v>0</v>
      </c>
      <c r="BC216" s="3" t="e">
        <f t="shared" si="56"/>
        <v>#REF!</v>
      </c>
      <c r="BD216" s="5" t="e">
        <f>IF(BC216=0,"",RANK(BC216,BC$6:BC$353))</f>
        <v>#REF!</v>
      </c>
    </row>
    <row r="217" spans="2:56">
      <c r="B217" s="36" t="s">
        <v>407</v>
      </c>
      <c r="C217" s="41" t="s">
        <v>929</v>
      </c>
      <c r="D217" s="72" t="s">
        <v>691</v>
      </c>
      <c r="E217" s="13" t="s">
        <v>1377</v>
      </c>
      <c r="F217" s="14">
        <v>15</v>
      </c>
      <c r="G217" s="14">
        <v>13</v>
      </c>
      <c r="H217" s="14">
        <v>14</v>
      </c>
      <c r="I217" s="5">
        <f>SUM(F217:H217)</f>
        <v>42</v>
      </c>
      <c r="J217" s="5">
        <f>IF(E217="","",RANK(I217,I$6:I$353))</f>
        <v>105</v>
      </c>
      <c r="K217" s="28">
        <f>IF(J217="",0,I$354+1-J217)</f>
        <v>159</v>
      </c>
      <c r="L217" s="30"/>
      <c r="M217" s="31"/>
      <c r="N217" s="31"/>
      <c r="O217" s="31"/>
      <c r="P217" s="4">
        <f t="shared" si="45"/>
        <v>0</v>
      </c>
      <c r="Q217" s="5" t="str">
        <f>IF(L217="","",RANK(P217,P$6:P$353))</f>
        <v/>
      </c>
      <c r="R217" s="28">
        <f t="shared" si="46"/>
        <v>0</v>
      </c>
      <c r="S217" s="3" t="e">
        <f>R217+#REF!</f>
        <v>#REF!</v>
      </c>
      <c r="T217" s="5" t="e">
        <f>IF(S217=0,"",RANK(S217,S$6:S$353))</f>
        <v>#REF!</v>
      </c>
      <c r="U217" s="13"/>
      <c r="V217" s="14"/>
      <c r="W217" s="14"/>
      <c r="X217" s="14"/>
      <c r="Y217" s="5">
        <f t="shared" si="47"/>
        <v>0</v>
      </c>
      <c r="Z217" s="5" t="str">
        <f>IF(U217="","",RANK(Y217,Y$7:Y$353))</f>
        <v/>
      </c>
      <c r="AA217" s="28">
        <f t="shared" si="48"/>
        <v>0</v>
      </c>
      <c r="AB217" s="3" t="e">
        <f t="shared" si="49"/>
        <v>#REF!</v>
      </c>
      <c r="AC217" s="5" t="e">
        <f>IF(AB217=0,"",RANK(AB217,AB$6:AB$353))</f>
        <v>#REF!</v>
      </c>
      <c r="AD217" s="13"/>
      <c r="AE217" s="14"/>
      <c r="AF217" s="14"/>
      <c r="AG217" s="14"/>
      <c r="AH217" s="5">
        <f t="shared" si="50"/>
        <v>0</v>
      </c>
      <c r="AI217" s="5" t="str">
        <f>IF(AD217="","",RANK(AH217,AH$7:AH$353))</f>
        <v/>
      </c>
      <c r="AJ217" s="28">
        <f t="shared" si="51"/>
        <v>0</v>
      </c>
      <c r="AK217" s="3" t="e">
        <f t="shared" si="52"/>
        <v>#REF!</v>
      </c>
      <c r="AL217" s="5" t="e">
        <f>IF(AK217=0,"",RANK(AK217,AK$6:AK$353))</f>
        <v>#REF!</v>
      </c>
      <c r="AM217" s="13"/>
      <c r="AN217" s="14"/>
      <c r="AO217" s="14"/>
      <c r="AP217" s="14"/>
      <c r="AQ217" s="5">
        <f t="shared" si="57"/>
        <v>0</v>
      </c>
      <c r="AR217" s="5" t="str">
        <f>IF(AM217="","",RANK(AQ217,AQ$6:AQ$353))</f>
        <v/>
      </c>
      <c r="AS217" s="28">
        <f t="shared" si="58"/>
        <v>0</v>
      </c>
      <c r="AT217" s="3" t="e">
        <f t="shared" si="53"/>
        <v>#REF!</v>
      </c>
      <c r="AU217" s="5" t="e">
        <f>IF(AT217=0,"",RANK(AT217,AT$6:AT$353))</f>
        <v>#REF!</v>
      </c>
      <c r="AV217" s="13"/>
      <c r="AW217" s="14"/>
      <c r="AX217" s="14"/>
      <c r="AY217" s="14"/>
      <c r="AZ217" s="5">
        <f t="shared" si="54"/>
        <v>0</v>
      </c>
      <c r="BA217" s="5" t="str">
        <f>IF(AV217="","",RANK(AZ217,AZ$6:AZ$353))</f>
        <v/>
      </c>
      <c r="BB217" s="35">
        <f t="shared" si="55"/>
        <v>0</v>
      </c>
      <c r="BC217" s="3" t="e">
        <f t="shared" si="56"/>
        <v>#REF!</v>
      </c>
      <c r="BD217" s="5" t="e">
        <f>IF(BC217=0,"",RANK(BC217,BC$6:BC$353))</f>
        <v>#REF!</v>
      </c>
    </row>
    <row r="218" spans="2:56">
      <c r="B218" s="180" t="s">
        <v>401</v>
      </c>
      <c r="C218" s="41" t="s">
        <v>929</v>
      </c>
      <c r="D218" s="72" t="s">
        <v>685</v>
      </c>
      <c r="E218" s="30" t="s">
        <v>1371</v>
      </c>
      <c r="F218" s="31">
        <v>11</v>
      </c>
      <c r="G218" s="31">
        <v>14</v>
      </c>
      <c r="H218" s="31">
        <v>16</v>
      </c>
      <c r="I218" s="5">
        <f>SUM(F218:H218)</f>
        <v>41</v>
      </c>
      <c r="J218" s="5">
        <f>IF(E218="","",RANK(I218,I$6:I$353))</f>
        <v>121</v>
      </c>
      <c r="K218" s="28">
        <f>IF(J218="",0,I$354+1-J218)</f>
        <v>143</v>
      </c>
      <c r="L218" s="30"/>
      <c r="M218" s="31"/>
      <c r="N218" s="31"/>
      <c r="O218" s="31"/>
      <c r="P218" s="4"/>
      <c r="Q218" s="5"/>
      <c r="R218" s="28"/>
      <c r="S218" s="3"/>
      <c r="T218" s="5"/>
      <c r="U218" s="13"/>
      <c r="V218" s="14"/>
      <c r="W218" s="14"/>
      <c r="X218" s="14"/>
      <c r="Y218" s="5"/>
      <c r="Z218" s="5"/>
      <c r="AA218" s="28"/>
      <c r="AB218" s="3"/>
      <c r="AC218" s="5"/>
      <c r="AD218" s="13"/>
      <c r="AE218" s="14"/>
      <c r="AF218" s="14"/>
      <c r="AG218" s="14"/>
      <c r="AH218" s="5"/>
      <c r="AI218" s="5"/>
      <c r="AJ218" s="28"/>
      <c r="AK218" s="3"/>
      <c r="AL218" s="5"/>
      <c r="AM218" s="13"/>
      <c r="AN218" s="14"/>
      <c r="AO218" s="14"/>
      <c r="AP218" s="14"/>
      <c r="AQ218" s="5"/>
      <c r="AR218" s="5"/>
      <c r="AS218" s="28"/>
      <c r="AT218" s="3"/>
      <c r="AU218" s="5"/>
      <c r="AV218" s="13"/>
      <c r="AW218" s="14"/>
      <c r="AX218" s="14"/>
      <c r="AY218" s="14"/>
      <c r="AZ218" s="5"/>
      <c r="BA218" s="5"/>
      <c r="BB218" s="35"/>
      <c r="BC218" s="3"/>
      <c r="BD218" s="5"/>
    </row>
    <row r="219" spans="2:56">
      <c r="B219" s="36" t="s">
        <v>400</v>
      </c>
      <c r="C219" s="41" t="s">
        <v>929</v>
      </c>
      <c r="D219" s="72" t="s">
        <v>684</v>
      </c>
      <c r="E219" s="30" t="s">
        <v>1370</v>
      </c>
      <c r="F219" s="31">
        <v>11</v>
      </c>
      <c r="G219" s="31">
        <v>17</v>
      </c>
      <c r="H219" s="31">
        <v>13</v>
      </c>
      <c r="I219" s="5">
        <f>SUM(F219:H219)</f>
        <v>41</v>
      </c>
      <c r="J219" s="5">
        <f>IF(E219="","",RANK(I219,I$6:I$353))</f>
        <v>121</v>
      </c>
      <c r="K219" s="28">
        <f>IF(J219="",0,I$354+1-J219)</f>
        <v>143</v>
      </c>
      <c r="L219" s="30"/>
      <c r="M219" s="31"/>
      <c r="N219" s="31"/>
      <c r="O219" s="31"/>
      <c r="P219" s="4">
        <f t="shared" si="45"/>
        <v>0</v>
      </c>
      <c r="Q219" s="5" t="str">
        <f>IF(L219="","",RANK(P219,P$6:P$353))</f>
        <v/>
      </c>
      <c r="R219" s="28">
        <f t="shared" si="46"/>
        <v>0</v>
      </c>
      <c r="S219" s="3" t="e">
        <f>R219+#REF!</f>
        <v>#REF!</v>
      </c>
      <c r="T219" s="5" t="e">
        <f>IF(S219=0,"",RANK(S219,S$6:S$353))</f>
        <v>#REF!</v>
      </c>
      <c r="U219" s="13"/>
      <c r="V219" s="14"/>
      <c r="W219" s="14"/>
      <c r="X219" s="14"/>
      <c r="Y219" s="5">
        <f t="shared" si="47"/>
        <v>0</v>
      </c>
      <c r="Z219" s="5" t="str">
        <f>IF(U219="","",RANK(Y219,Y$7:Y$353))</f>
        <v/>
      </c>
      <c r="AA219" s="28">
        <f t="shared" si="48"/>
        <v>0</v>
      </c>
      <c r="AB219" s="3" t="e">
        <f t="shared" si="49"/>
        <v>#REF!</v>
      </c>
      <c r="AC219" s="5" t="e">
        <f>IF(AB219=0,"",RANK(AB219,AB$6:AB$353))</f>
        <v>#REF!</v>
      </c>
      <c r="AD219" s="13"/>
      <c r="AE219" s="14"/>
      <c r="AF219" s="14"/>
      <c r="AG219" s="14"/>
      <c r="AH219" s="5">
        <f t="shared" si="50"/>
        <v>0</v>
      </c>
      <c r="AI219" s="5" t="str">
        <f>IF(AD219="","",RANK(AH219,AH$7:AH$353))</f>
        <v/>
      </c>
      <c r="AJ219" s="28">
        <f t="shared" si="51"/>
        <v>0</v>
      </c>
      <c r="AK219" s="3" t="e">
        <f t="shared" si="52"/>
        <v>#REF!</v>
      </c>
      <c r="AL219" s="5" t="e">
        <f>IF(AK219=0,"",RANK(AK219,AK$6:AK$353))</f>
        <v>#REF!</v>
      </c>
      <c r="AM219" s="13"/>
      <c r="AN219" s="14"/>
      <c r="AO219" s="14"/>
      <c r="AP219" s="14"/>
      <c r="AQ219" s="5">
        <f t="shared" si="57"/>
        <v>0</v>
      </c>
      <c r="AR219" s="5" t="str">
        <f>IF(AM219="","",RANK(AQ219,AQ$6:AQ$353))</f>
        <v/>
      </c>
      <c r="AS219" s="28">
        <f t="shared" si="58"/>
        <v>0</v>
      </c>
      <c r="AT219" s="3" t="e">
        <f t="shared" si="53"/>
        <v>#REF!</v>
      </c>
      <c r="AU219" s="5" t="e">
        <f>IF(AT219=0,"",RANK(AT219,AT$6:AT$353))</f>
        <v>#REF!</v>
      </c>
      <c r="AV219" s="13"/>
      <c r="AW219" s="14"/>
      <c r="AX219" s="14"/>
      <c r="AY219" s="14"/>
      <c r="AZ219" s="5">
        <f t="shared" si="54"/>
        <v>0</v>
      </c>
      <c r="BA219" s="5" t="str">
        <f>IF(AV219="","",RANK(AZ219,AZ$6:AZ$353))</f>
        <v/>
      </c>
      <c r="BB219" s="35">
        <f t="shared" si="55"/>
        <v>0</v>
      </c>
      <c r="BC219" s="3" t="e">
        <f t="shared" si="56"/>
        <v>#REF!</v>
      </c>
      <c r="BD219" s="5" t="e">
        <f>IF(BC219=0,"",RANK(BC219,BC$6:BC$353))</f>
        <v>#REF!</v>
      </c>
    </row>
    <row r="220" spans="2:56">
      <c r="B220" s="36" t="s">
        <v>403</v>
      </c>
      <c r="C220" s="41" t="s">
        <v>929</v>
      </c>
      <c r="D220" s="72" t="s">
        <v>687</v>
      </c>
      <c r="E220" s="13" t="s">
        <v>1373</v>
      </c>
      <c r="F220" s="14">
        <v>12</v>
      </c>
      <c r="G220" s="14">
        <v>15</v>
      </c>
      <c r="H220" s="14">
        <v>13</v>
      </c>
      <c r="I220" s="4">
        <f>SUM(F220:H220)</f>
        <v>40</v>
      </c>
      <c r="J220" s="5">
        <f>IF(E220="","",RANK(I220,I$6:I$353))</f>
        <v>140</v>
      </c>
      <c r="K220" s="28">
        <f>IF(J220="",0,I$354+1-J220)</f>
        <v>124</v>
      </c>
      <c r="L220" s="30"/>
      <c r="M220" s="31"/>
      <c r="N220" s="31"/>
      <c r="O220" s="31"/>
      <c r="P220" s="4">
        <f t="shared" si="45"/>
        <v>0</v>
      </c>
      <c r="Q220" s="5" t="str">
        <f>IF(L220="","",RANK(P220,P$6:P$353))</f>
        <v/>
      </c>
      <c r="R220" s="28">
        <f t="shared" si="46"/>
        <v>0</v>
      </c>
      <c r="S220" s="3" t="e">
        <f>R220+#REF!</f>
        <v>#REF!</v>
      </c>
      <c r="T220" s="5" t="e">
        <f>IF(S220=0,"",RANK(S220,S$6:S$353))</f>
        <v>#REF!</v>
      </c>
      <c r="U220" s="13"/>
      <c r="V220" s="14"/>
      <c r="W220" s="14"/>
      <c r="X220" s="14"/>
      <c r="Y220" s="5">
        <f t="shared" si="47"/>
        <v>0</v>
      </c>
      <c r="Z220" s="5" t="str">
        <f>IF(U220="","",RANK(Y220,Y$7:Y$353))</f>
        <v/>
      </c>
      <c r="AA220" s="28">
        <f t="shared" si="48"/>
        <v>0</v>
      </c>
      <c r="AB220" s="3" t="e">
        <f t="shared" si="49"/>
        <v>#REF!</v>
      </c>
      <c r="AC220" s="5" t="e">
        <f>IF(AB220=0,"",RANK(AB220,AB$6:AB$353))</f>
        <v>#REF!</v>
      </c>
      <c r="AD220" s="13"/>
      <c r="AE220" s="14"/>
      <c r="AF220" s="14"/>
      <c r="AG220" s="14"/>
      <c r="AH220" s="5">
        <f t="shared" si="50"/>
        <v>0</v>
      </c>
      <c r="AI220" s="5" t="str">
        <f>IF(AD220="","",RANK(AH220,AH$7:AH$353))</f>
        <v/>
      </c>
      <c r="AJ220" s="28">
        <f t="shared" si="51"/>
        <v>0</v>
      </c>
      <c r="AK220" s="3" t="e">
        <f t="shared" si="52"/>
        <v>#REF!</v>
      </c>
      <c r="AL220" s="5" t="e">
        <f>IF(AK220=0,"",RANK(AK220,AK$6:AK$353))</f>
        <v>#REF!</v>
      </c>
      <c r="AM220" s="13"/>
      <c r="AN220" s="14"/>
      <c r="AO220" s="14"/>
      <c r="AP220" s="14"/>
      <c r="AQ220" s="5">
        <f t="shared" si="57"/>
        <v>0</v>
      </c>
      <c r="AR220" s="5" t="str">
        <f>IF(AM220="","",RANK(AQ220,AQ$6:AQ$353))</f>
        <v/>
      </c>
      <c r="AS220" s="28">
        <f t="shared" si="58"/>
        <v>0</v>
      </c>
      <c r="AT220" s="3" t="e">
        <f t="shared" si="53"/>
        <v>#REF!</v>
      </c>
      <c r="AU220" s="5" t="e">
        <f>IF(AT220=0,"",RANK(AT220,AT$6:AT$353))</f>
        <v>#REF!</v>
      </c>
      <c r="AV220" s="13"/>
      <c r="AW220" s="14"/>
      <c r="AX220" s="14"/>
      <c r="AY220" s="14"/>
      <c r="AZ220" s="5">
        <f t="shared" si="54"/>
        <v>0</v>
      </c>
      <c r="BA220" s="5" t="str">
        <f>IF(AV220="","",RANK(AZ220,AZ$6:AZ$353))</f>
        <v/>
      </c>
      <c r="BB220" s="35">
        <f t="shared" si="55"/>
        <v>0</v>
      </c>
      <c r="BC220" s="3" t="e">
        <f t="shared" si="56"/>
        <v>#REF!</v>
      </c>
      <c r="BD220" s="5" t="e">
        <f>IF(BC220=0,"",RANK(BC220,BC$6:BC$353))</f>
        <v>#REF!</v>
      </c>
    </row>
    <row r="221" spans="2:56">
      <c r="B221" s="36" t="s">
        <v>408</v>
      </c>
      <c r="C221" s="41" t="s">
        <v>929</v>
      </c>
      <c r="D221" s="72" t="s">
        <v>692</v>
      </c>
      <c r="E221" s="13" t="s">
        <v>1378</v>
      </c>
      <c r="F221" s="14">
        <v>14</v>
      </c>
      <c r="G221" s="14">
        <v>13</v>
      </c>
      <c r="H221" s="14">
        <v>13</v>
      </c>
      <c r="I221" s="5">
        <f>SUM(F221:H221)</f>
        <v>40</v>
      </c>
      <c r="J221" s="5">
        <f>IF(E221="","",RANK(I221,I$6:I$353))</f>
        <v>140</v>
      </c>
      <c r="K221" s="28">
        <f>IF(J221="",0,I$354+1-J221)</f>
        <v>124</v>
      </c>
      <c r="L221" s="30"/>
      <c r="M221" s="31"/>
      <c r="N221" s="31"/>
      <c r="O221" s="31"/>
      <c r="P221" s="4">
        <f t="shared" si="45"/>
        <v>0</v>
      </c>
      <c r="Q221" s="5" t="str">
        <f>IF(L221="","",RANK(P221,P$6:P$353))</f>
        <v/>
      </c>
      <c r="R221" s="28">
        <f t="shared" si="46"/>
        <v>0</v>
      </c>
      <c r="S221" s="3" t="e">
        <f>R221+#REF!</f>
        <v>#REF!</v>
      </c>
      <c r="T221" s="5" t="e">
        <f>IF(S221=0,"",RANK(S221,S$6:S$353))</f>
        <v>#REF!</v>
      </c>
      <c r="U221" s="13"/>
      <c r="V221" s="14"/>
      <c r="W221" s="14"/>
      <c r="X221" s="14"/>
      <c r="Y221" s="5">
        <f t="shared" si="47"/>
        <v>0</v>
      </c>
      <c r="Z221" s="5" t="str">
        <f>IF(U221="","",RANK(Y221,Y$7:Y$353))</f>
        <v/>
      </c>
      <c r="AA221" s="28">
        <f t="shared" si="48"/>
        <v>0</v>
      </c>
      <c r="AB221" s="3" t="e">
        <f t="shared" si="49"/>
        <v>#REF!</v>
      </c>
      <c r="AC221" s="5" t="e">
        <f>IF(AB221=0,"",RANK(AB221,AB$6:AB$353))</f>
        <v>#REF!</v>
      </c>
      <c r="AD221" s="13"/>
      <c r="AE221" s="14"/>
      <c r="AF221" s="14"/>
      <c r="AG221" s="14"/>
      <c r="AH221" s="5">
        <f t="shared" si="50"/>
        <v>0</v>
      </c>
      <c r="AI221" s="5" t="str">
        <f>IF(AD221="","",RANK(AH221,AH$7:AH$353))</f>
        <v/>
      </c>
      <c r="AJ221" s="28">
        <f t="shared" si="51"/>
        <v>0</v>
      </c>
      <c r="AK221" s="3" t="e">
        <f t="shared" si="52"/>
        <v>#REF!</v>
      </c>
      <c r="AL221" s="5" t="e">
        <f>IF(AK221=0,"",RANK(AK221,AK$6:AK$353))</f>
        <v>#REF!</v>
      </c>
      <c r="AM221" s="30"/>
      <c r="AN221" s="31"/>
      <c r="AO221" s="31"/>
      <c r="AP221" s="31"/>
      <c r="AQ221" s="5">
        <f t="shared" si="57"/>
        <v>0</v>
      </c>
      <c r="AR221" s="5" t="str">
        <f>IF(AM221="","",RANK(AQ221,AQ$6:AQ$353))</f>
        <v/>
      </c>
      <c r="AS221" s="28">
        <f t="shared" si="58"/>
        <v>0</v>
      </c>
      <c r="AT221" s="3" t="e">
        <f t="shared" si="53"/>
        <v>#REF!</v>
      </c>
      <c r="AU221" s="5" t="e">
        <f>IF(AT221=0,"",RANK(AT221,AT$6:AT$353))</f>
        <v>#REF!</v>
      </c>
      <c r="AV221" s="13"/>
      <c r="AW221" s="14"/>
      <c r="AX221" s="14"/>
      <c r="AY221" s="14"/>
      <c r="AZ221" s="5">
        <f t="shared" si="54"/>
        <v>0</v>
      </c>
      <c r="BA221" s="5" t="str">
        <f>IF(AV221="","",RANK(AZ221,AZ$6:AZ$353))</f>
        <v/>
      </c>
      <c r="BB221" s="35">
        <f t="shared" si="55"/>
        <v>0</v>
      </c>
      <c r="BC221" s="3" t="e">
        <f t="shared" si="56"/>
        <v>#REF!</v>
      </c>
      <c r="BD221" s="5" t="e">
        <f>IF(BC221=0,"",RANK(BC221,BC$6:BC$353))</f>
        <v>#REF!</v>
      </c>
    </row>
    <row r="222" spans="2:56">
      <c r="B222" s="36" t="s">
        <v>405</v>
      </c>
      <c r="C222" s="41" t="s">
        <v>929</v>
      </c>
      <c r="D222" s="72" t="s">
        <v>689</v>
      </c>
      <c r="E222" s="13" t="s">
        <v>1375</v>
      </c>
      <c r="F222" s="14">
        <v>13</v>
      </c>
      <c r="G222" s="14">
        <v>15</v>
      </c>
      <c r="H222" s="14">
        <v>12</v>
      </c>
      <c r="I222" s="5">
        <f>SUM(F222:H222)</f>
        <v>40</v>
      </c>
      <c r="J222" s="5">
        <f>IF(E222="","",RANK(I222,I$6:I$353))</f>
        <v>140</v>
      </c>
      <c r="K222" s="28">
        <f>IF(J222="",0,I$354+1-J222)</f>
        <v>124</v>
      </c>
      <c r="L222" s="30"/>
      <c r="M222" s="31"/>
      <c r="N222" s="31"/>
      <c r="O222" s="31"/>
      <c r="P222" s="4">
        <f t="shared" si="45"/>
        <v>0</v>
      </c>
      <c r="Q222" s="5" t="str">
        <f>IF(L222="","",RANK(P222,P$6:P$353))</f>
        <v/>
      </c>
      <c r="R222" s="28">
        <f t="shared" si="46"/>
        <v>0</v>
      </c>
      <c r="S222" s="3" t="e">
        <f>R222+#REF!</f>
        <v>#REF!</v>
      </c>
      <c r="T222" s="5" t="e">
        <f>IF(S222=0,"",RANK(S222,S$6:S$353))</f>
        <v>#REF!</v>
      </c>
      <c r="U222" s="13"/>
      <c r="V222" s="14"/>
      <c r="W222" s="14"/>
      <c r="X222" s="14"/>
      <c r="Y222" s="5">
        <f t="shared" si="47"/>
        <v>0</v>
      </c>
      <c r="Z222" s="5" t="str">
        <f>IF(U222="","",RANK(Y222,Y$7:Y$353))</f>
        <v/>
      </c>
      <c r="AA222" s="28">
        <f t="shared" si="48"/>
        <v>0</v>
      </c>
      <c r="AB222" s="3" t="e">
        <f t="shared" si="49"/>
        <v>#REF!</v>
      </c>
      <c r="AC222" s="5" t="e">
        <f>IF(AB222=0,"",RANK(AB222,AB$6:AB$353))</f>
        <v>#REF!</v>
      </c>
      <c r="AD222" s="13"/>
      <c r="AE222" s="14"/>
      <c r="AF222" s="14"/>
      <c r="AG222" s="14"/>
      <c r="AH222" s="5">
        <f t="shared" si="50"/>
        <v>0</v>
      </c>
      <c r="AI222" s="5" t="str">
        <f>IF(AD222="","",RANK(AH222,AH$7:AH$353))</f>
        <v/>
      </c>
      <c r="AJ222" s="28">
        <f t="shared" si="51"/>
        <v>0</v>
      </c>
      <c r="AK222" s="3" t="e">
        <f t="shared" si="52"/>
        <v>#REF!</v>
      </c>
      <c r="AL222" s="5" t="e">
        <f>IF(AK222=0,"",RANK(AK222,AK$6:AK$353))</f>
        <v>#REF!</v>
      </c>
      <c r="AM222" s="30"/>
      <c r="AN222" s="31"/>
      <c r="AO222" s="31"/>
      <c r="AP222" s="31"/>
      <c r="AQ222" s="5">
        <f t="shared" si="57"/>
        <v>0</v>
      </c>
      <c r="AR222" s="5" t="str">
        <f>IF(AM222="","",RANK(AQ222,AQ$6:AQ$353))</f>
        <v/>
      </c>
      <c r="AS222" s="28">
        <f t="shared" si="58"/>
        <v>0</v>
      </c>
      <c r="AT222" s="3" t="e">
        <f t="shared" si="53"/>
        <v>#REF!</v>
      </c>
      <c r="AU222" s="5" t="e">
        <f>IF(AT222=0,"",RANK(AT222,AT$6:AT$353))</f>
        <v>#REF!</v>
      </c>
      <c r="AV222" s="13"/>
      <c r="AW222" s="14"/>
      <c r="AX222" s="14"/>
      <c r="AY222" s="14"/>
      <c r="AZ222" s="5">
        <f t="shared" si="54"/>
        <v>0</v>
      </c>
      <c r="BA222" s="5" t="str">
        <f>IF(AV222="","",RANK(AZ222,AZ$6:AZ$353))</f>
        <v/>
      </c>
      <c r="BB222" s="35">
        <f t="shared" si="55"/>
        <v>0</v>
      </c>
      <c r="BC222" s="3" t="e">
        <f t="shared" si="56"/>
        <v>#REF!</v>
      </c>
      <c r="BD222" s="5" t="e">
        <f>IF(BC222=0,"",RANK(BC222,BC$6:BC$353))</f>
        <v>#REF!</v>
      </c>
    </row>
    <row r="223" spans="2:56">
      <c r="B223" s="36" t="s">
        <v>404</v>
      </c>
      <c r="C223" s="41" t="s">
        <v>929</v>
      </c>
      <c r="D223" s="72" t="s">
        <v>688</v>
      </c>
      <c r="E223" s="13" t="s">
        <v>1374</v>
      </c>
      <c r="F223" s="14">
        <v>13</v>
      </c>
      <c r="G223" s="14">
        <v>15</v>
      </c>
      <c r="H223" s="14">
        <v>10</v>
      </c>
      <c r="I223" s="5">
        <f>SUM(F223:H223)</f>
        <v>38</v>
      </c>
      <c r="J223" s="5">
        <f>IF(E223="","",RANK(I223,I$6:I$353))</f>
        <v>174</v>
      </c>
      <c r="K223" s="28">
        <f>IF(J223="",0,I$354+1-J223)</f>
        <v>90</v>
      </c>
      <c r="L223" s="30"/>
      <c r="M223" s="31"/>
      <c r="N223" s="31"/>
      <c r="O223" s="31"/>
      <c r="P223" s="4">
        <f t="shared" si="45"/>
        <v>0</v>
      </c>
      <c r="Q223" s="5" t="str">
        <f>IF(L223="","",RANK(P223,P$6:P$353))</f>
        <v/>
      </c>
      <c r="R223" s="28">
        <f t="shared" si="46"/>
        <v>0</v>
      </c>
      <c r="S223" s="3" t="e">
        <f>R223+#REF!</f>
        <v>#REF!</v>
      </c>
      <c r="T223" s="5" t="e">
        <f>IF(S223=0,"",RANK(S223,S$6:S$353))</f>
        <v>#REF!</v>
      </c>
      <c r="U223" s="30"/>
      <c r="V223" s="31"/>
      <c r="W223" s="31"/>
      <c r="X223" s="31"/>
      <c r="Y223" s="5">
        <f t="shared" si="47"/>
        <v>0</v>
      </c>
      <c r="Z223" s="5" t="str">
        <f>IF(U223="","",RANK(Y223,Y$7:Y$353))</f>
        <v/>
      </c>
      <c r="AA223" s="28">
        <f t="shared" si="48"/>
        <v>0</v>
      </c>
      <c r="AB223" s="3" t="e">
        <f t="shared" si="49"/>
        <v>#REF!</v>
      </c>
      <c r="AC223" s="5" t="e">
        <f>IF(AB223=0,"",RANK(AB223,AB$6:AB$353))</f>
        <v>#REF!</v>
      </c>
      <c r="AD223" s="13"/>
      <c r="AE223" s="14"/>
      <c r="AF223" s="14"/>
      <c r="AG223" s="14"/>
      <c r="AH223" s="5">
        <f t="shared" si="50"/>
        <v>0</v>
      </c>
      <c r="AI223" s="5" t="str">
        <f>IF(AD223="","",RANK(AH223,AH$7:AH$353))</f>
        <v/>
      </c>
      <c r="AJ223" s="28">
        <f t="shared" si="51"/>
        <v>0</v>
      </c>
      <c r="AK223" s="3" t="e">
        <f t="shared" si="52"/>
        <v>#REF!</v>
      </c>
      <c r="AL223" s="5" t="e">
        <f>IF(AK223=0,"",RANK(AK223,AK$6:AK$353))</f>
        <v>#REF!</v>
      </c>
      <c r="AM223" s="30"/>
      <c r="AN223" s="31"/>
      <c r="AO223" s="31"/>
      <c r="AP223" s="31"/>
      <c r="AQ223" s="5">
        <f t="shared" si="57"/>
        <v>0</v>
      </c>
      <c r="AR223" s="5" t="str">
        <f>IF(AM223="","",RANK(AQ223,AQ$6:AQ$353))</f>
        <v/>
      </c>
      <c r="AS223" s="28">
        <f t="shared" si="58"/>
        <v>0</v>
      </c>
      <c r="AT223" s="3" t="e">
        <f t="shared" si="53"/>
        <v>#REF!</v>
      </c>
      <c r="AU223" s="5" t="e">
        <f>IF(AT223=0,"",RANK(AT223,AT$6:AT$353))</f>
        <v>#REF!</v>
      </c>
      <c r="AV223" s="13"/>
      <c r="AW223" s="14"/>
      <c r="AX223" s="14"/>
      <c r="AY223" s="14"/>
      <c r="AZ223" s="5">
        <f t="shared" si="54"/>
        <v>0</v>
      </c>
      <c r="BA223" s="5" t="str">
        <f>IF(AV223="","",RANK(AZ223,AZ$6:AZ$353))</f>
        <v/>
      </c>
      <c r="BB223" s="35">
        <f t="shared" si="55"/>
        <v>0</v>
      </c>
      <c r="BC223" s="3" t="e">
        <f t="shared" si="56"/>
        <v>#REF!</v>
      </c>
      <c r="BD223" s="5" t="e">
        <f>IF(BC223=0,"",RANK(BC223,BC$6:BC$353))</f>
        <v>#REF!</v>
      </c>
    </row>
    <row r="224" spans="2:56">
      <c r="B224" s="36" t="s">
        <v>402</v>
      </c>
      <c r="C224" s="41" t="s">
        <v>929</v>
      </c>
      <c r="D224" s="72" t="s">
        <v>686</v>
      </c>
      <c r="E224" s="13" t="s">
        <v>1372</v>
      </c>
      <c r="F224" s="14">
        <v>15</v>
      </c>
      <c r="G224" s="14">
        <v>9</v>
      </c>
      <c r="H224" s="14">
        <v>12</v>
      </c>
      <c r="I224" s="5">
        <f>SUM(F224:H224)</f>
        <v>36</v>
      </c>
      <c r="J224" s="5">
        <f>IF(E224="","",RANK(I224,I$6:I$353))</f>
        <v>208</v>
      </c>
      <c r="K224" s="28">
        <f>IF(J224="",0,I$354+1-J224)</f>
        <v>56</v>
      </c>
      <c r="L224" s="30"/>
      <c r="M224" s="31"/>
      <c r="N224" s="31"/>
      <c r="O224" s="31"/>
      <c r="P224" s="4">
        <f t="shared" si="45"/>
        <v>0</v>
      </c>
      <c r="Q224" s="5" t="str">
        <f>IF(L224="","",RANK(P224,P$6:P$353))</f>
        <v/>
      </c>
      <c r="R224" s="28">
        <f t="shared" si="46"/>
        <v>0</v>
      </c>
      <c r="S224" s="3" t="e">
        <f>R224+#REF!</f>
        <v>#REF!</v>
      </c>
      <c r="T224" s="5" t="e">
        <f>IF(S224=0,"",RANK(S224,S$6:S$353))</f>
        <v>#REF!</v>
      </c>
      <c r="U224" s="30"/>
      <c r="V224" s="31"/>
      <c r="W224" s="31"/>
      <c r="X224" s="31"/>
      <c r="Y224" s="5">
        <f t="shared" si="47"/>
        <v>0</v>
      </c>
      <c r="Z224" s="5" t="str">
        <f>IF(U224="","",RANK(Y224,Y$7:Y$353))</f>
        <v/>
      </c>
      <c r="AA224" s="28">
        <f t="shared" si="48"/>
        <v>0</v>
      </c>
      <c r="AB224" s="3" t="e">
        <f t="shared" si="49"/>
        <v>#REF!</v>
      </c>
      <c r="AC224" s="5" t="e">
        <f>IF(AB224=0,"",RANK(AB224,AB$6:AB$353))</f>
        <v>#REF!</v>
      </c>
      <c r="AD224" s="13"/>
      <c r="AE224" s="14"/>
      <c r="AF224" s="14"/>
      <c r="AG224" s="14"/>
      <c r="AH224" s="5">
        <f t="shared" si="50"/>
        <v>0</v>
      </c>
      <c r="AI224" s="5" t="str">
        <f>IF(AD224="","",RANK(AH224,AH$7:AH$353))</f>
        <v/>
      </c>
      <c r="AJ224" s="28">
        <f t="shared" si="51"/>
        <v>0</v>
      </c>
      <c r="AK224" s="3" t="e">
        <f t="shared" si="52"/>
        <v>#REF!</v>
      </c>
      <c r="AL224" s="5" t="e">
        <f>IF(AK224=0,"",RANK(AK224,AK$6:AK$353))</f>
        <v>#REF!</v>
      </c>
      <c r="AM224" s="30"/>
      <c r="AN224" s="31"/>
      <c r="AO224" s="31"/>
      <c r="AP224" s="31"/>
      <c r="AQ224" s="5">
        <f t="shared" si="57"/>
        <v>0</v>
      </c>
      <c r="AR224" s="5" t="str">
        <f>IF(AM224="","",RANK(AQ224,AQ$6:AQ$353))</f>
        <v/>
      </c>
      <c r="AS224" s="28">
        <f t="shared" si="58"/>
        <v>0</v>
      </c>
      <c r="AT224" s="3" t="e">
        <f t="shared" si="53"/>
        <v>#REF!</v>
      </c>
      <c r="AU224" s="5" t="e">
        <f>IF(AT224=0,"",RANK(AT224,AT$6:AT$353))</f>
        <v>#REF!</v>
      </c>
      <c r="AV224" s="13"/>
      <c r="AW224" s="14"/>
      <c r="AX224" s="14"/>
      <c r="AY224" s="14"/>
      <c r="AZ224" s="5">
        <f t="shared" si="54"/>
        <v>0</v>
      </c>
      <c r="BA224" s="5" t="str">
        <f>IF(AV224="","",RANK(AZ224,AZ$6:AZ$353))</f>
        <v/>
      </c>
      <c r="BB224" s="35">
        <f t="shared" si="55"/>
        <v>0</v>
      </c>
      <c r="BC224" s="3" t="e">
        <f t="shared" si="56"/>
        <v>#REF!</v>
      </c>
      <c r="BD224" s="5" t="e">
        <f>IF(BC224=0,"",RANK(BC224,BC$6:BC$353))</f>
        <v>#REF!</v>
      </c>
    </row>
    <row r="225" spans="2:56">
      <c r="B225" s="36" t="s">
        <v>409</v>
      </c>
      <c r="C225" s="41" t="s">
        <v>929</v>
      </c>
      <c r="D225" s="72" t="s">
        <v>693</v>
      </c>
      <c r="E225" s="13"/>
      <c r="F225" s="14"/>
      <c r="G225" s="14"/>
      <c r="H225" s="14"/>
      <c r="I225" s="5">
        <f>SUM(F225:H225)</f>
        <v>0</v>
      </c>
      <c r="J225" s="5" t="str">
        <f>IF(E225="","",RANK(I225,I$6:I$353))</f>
        <v/>
      </c>
      <c r="K225" s="28">
        <f>IF(J225="",0,I$354+1-J225)</f>
        <v>0</v>
      </c>
      <c r="L225" s="30"/>
      <c r="M225" s="31"/>
      <c r="N225" s="31"/>
      <c r="O225" s="31"/>
      <c r="P225" s="4">
        <f t="shared" si="45"/>
        <v>0</v>
      </c>
      <c r="Q225" s="5" t="str">
        <f>IF(L225="","",RANK(P225,P$6:P$353))</f>
        <v/>
      </c>
      <c r="R225" s="28">
        <f t="shared" si="46"/>
        <v>0</v>
      </c>
      <c r="S225" s="3" t="e">
        <f>R225+#REF!</f>
        <v>#REF!</v>
      </c>
      <c r="T225" s="5" t="e">
        <f>IF(S225=0,"",RANK(S225,S$6:S$353))</f>
        <v>#REF!</v>
      </c>
      <c r="U225" s="30"/>
      <c r="V225" s="31"/>
      <c r="W225" s="31"/>
      <c r="X225" s="31"/>
      <c r="Y225" s="5">
        <f t="shared" si="47"/>
        <v>0</v>
      </c>
      <c r="Z225" s="5" t="str">
        <f>IF(U225="","",RANK(Y225,Y$7:Y$353))</f>
        <v/>
      </c>
      <c r="AA225" s="28">
        <f t="shared" si="48"/>
        <v>0</v>
      </c>
      <c r="AB225" s="3" t="e">
        <f t="shared" si="49"/>
        <v>#REF!</v>
      </c>
      <c r="AC225" s="5" t="e">
        <f>IF(AB225=0,"",RANK(AB225,AB$6:AB$353))</f>
        <v>#REF!</v>
      </c>
      <c r="AD225" s="13"/>
      <c r="AE225" s="14"/>
      <c r="AF225" s="14"/>
      <c r="AG225" s="14"/>
      <c r="AH225" s="5">
        <f t="shared" si="50"/>
        <v>0</v>
      </c>
      <c r="AI225" s="5" t="str">
        <f>IF(AD225="","",RANK(AH225,AH$7:AH$353))</f>
        <v/>
      </c>
      <c r="AJ225" s="28">
        <f t="shared" si="51"/>
        <v>0</v>
      </c>
      <c r="AK225" s="3" t="e">
        <f t="shared" si="52"/>
        <v>#REF!</v>
      </c>
      <c r="AL225" s="5" t="e">
        <f>IF(AK225=0,"",RANK(AK225,AK$6:AK$353))</f>
        <v>#REF!</v>
      </c>
      <c r="AM225" s="13"/>
      <c r="AN225" s="14"/>
      <c r="AO225" s="14"/>
      <c r="AP225" s="14"/>
      <c r="AQ225" s="5">
        <f t="shared" si="57"/>
        <v>0</v>
      </c>
      <c r="AR225" s="5" t="str">
        <f>IF(AM225="","",RANK(AQ225,AQ$6:AQ$353))</f>
        <v/>
      </c>
      <c r="AS225" s="28">
        <f t="shared" si="58"/>
        <v>0</v>
      </c>
      <c r="AT225" s="3" t="e">
        <f t="shared" si="53"/>
        <v>#REF!</v>
      </c>
      <c r="AU225" s="5" t="e">
        <f>IF(AT225=0,"",RANK(AT225,AT$6:AT$353))</f>
        <v>#REF!</v>
      </c>
      <c r="AV225" s="13"/>
      <c r="AW225" s="14"/>
      <c r="AX225" s="14"/>
      <c r="AY225" s="14"/>
      <c r="AZ225" s="5">
        <f t="shared" si="54"/>
        <v>0</v>
      </c>
      <c r="BA225" s="5" t="str">
        <f>IF(AV225="","",RANK(AZ225,AZ$6:AZ$353))</f>
        <v/>
      </c>
      <c r="BB225" s="35">
        <f t="shared" si="55"/>
        <v>0</v>
      </c>
      <c r="BC225" s="3" t="e">
        <f t="shared" si="56"/>
        <v>#REF!</v>
      </c>
      <c r="BD225" s="5" t="e">
        <f>IF(BC225=0,"",RANK(BC225,BC$6:BC$353))</f>
        <v>#REF!</v>
      </c>
    </row>
    <row r="226" spans="2:56">
      <c r="B226" s="36" t="s">
        <v>534</v>
      </c>
      <c r="C226" s="41" t="s">
        <v>937</v>
      </c>
      <c r="D226" s="72" t="s">
        <v>818</v>
      </c>
      <c r="E226" s="13" t="s">
        <v>1494</v>
      </c>
      <c r="F226" s="14">
        <v>14</v>
      </c>
      <c r="G226" s="14">
        <v>18</v>
      </c>
      <c r="H226" s="14">
        <v>18</v>
      </c>
      <c r="I226" s="4">
        <f>SUM(F226:H226)</f>
        <v>50</v>
      </c>
      <c r="J226" s="5">
        <f>IF(E226="","",RANK(I226,I$6:I$353))</f>
        <v>11</v>
      </c>
      <c r="K226" s="28">
        <f>IF(J226="",0,I$354+1-J226)</f>
        <v>253</v>
      </c>
      <c r="L226" s="30"/>
      <c r="M226" s="31"/>
      <c r="N226" s="31"/>
      <c r="O226" s="31"/>
      <c r="P226" s="4">
        <f t="shared" si="45"/>
        <v>0</v>
      </c>
      <c r="Q226" s="5" t="str">
        <f>IF(L226="","",RANK(P226,P$6:P$353))</f>
        <v/>
      </c>
      <c r="R226" s="28">
        <f t="shared" si="46"/>
        <v>0</v>
      </c>
      <c r="S226" s="3" t="e">
        <f>R226+#REF!</f>
        <v>#REF!</v>
      </c>
      <c r="T226" s="5" t="e">
        <f>IF(S226=0,"",RANK(S226,S$6:S$353))</f>
        <v>#REF!</v>
      </c>
      <c r="U226" s="30"/>
      <c r="V226" s="31"/>
      <c r="W226" s="31"/>
      <c r="X226" s="31"/>
      <c r="Y226" s="5">
        <f t="shared" si="47"/>
        <v>0</v>
      </c>
      <c r="Z226" s="5" t="str">
        <f>IF(U226="","",RANK(Y226,Y$7:Y$353))</f>
        <v/>
      </c>
      <c r="AA226" s="28">
        <f t="shared" si="48"/>
        <v>0</v>
      </c>
      <c r="AB226" s="3" t="e">
        <f t="shared" si="49"/>
        <v>#REF!</v>
      </c>
      <c r="AC226" s="5" t="e">
        <f>IF(AB226=0,"",RANK(AB226,AB$6:AB$353))</f>
        <v>#REF!</v>
      </c>
      <c r="AD226" s="13"/>
      <c r="AE226" s="14"/>
      <c r="AF226" s="14"/>
      <c r="AG226" s="14"/>
      <c r="AH226" s="5">
        <f t="shared" si="50"/>
        <v>0</v>
      </c>
      <c r="AI226" s="5" t="str">
        <f>IF(AD226="","",RANK(AH226,AH$7:AH$353))</f>
        <v/>
      </c>
      <c r="AJ226" s="28">
        <f t="shared" si="51"/>
        <v>0</v>
      </c>
      <c r="AK226" s="3" t="e">
        <f t="shared" si="52"/>
        <v>#REF!</v>
      </c>
      <c r="AL226" s="5" t="e">
        <f>IF(AK226=0,"",RANK(AK226,AK$6:AK$353))</f>
        <v>#REF!</v>
      </c>
      <c r="AM226" s="13"/>
      <c r="AN226" s="14"/>
      <c r="AO226" s="14"/>
      <c r="AP226" s="14"/>
      <c r="AQ226" s="5">
        <f t="shared" si="57"/>
        <v>0</v>
      </c>
      <c r="AR226" s="5" t="str">
        <f>IF(AM226="","",RANK(AQ226,AQ$6:AQ$353))</f>
        <v/>
      </c>
      <c r="AS226" s="28">
        <f t="shared" si="58"/>
        <v>0</v>
      </c>
      <c r="AT226" s="3" t="e">
        <f t="shared" si="53"/>
        <v>#REF!</v>
      </c>
      <c r="AU226" s="5" t="e">
        <f>IF(AT226=0,"",RANK(AT226,AT$6:AT$353))</f>
        <v>#REF!</v>
      </c>
      <c r="AV226" s="13"/>
      <c r="AW226" s="14"/>
      <c r="AX226" s="14"/>
      <c r="AY226" s="14"/>
      <c r="AZ226" s="5">
        <f t="shared" si="54"/>
        <v>0</v>
      </c>
      <c r="BA226" s="5" t="str">
        <f>IF(AV226="","",RANK(AZ226,AZ$6:AZ$353))</f>
        <v/>
      </c>
      <c r="BB226" s="35">
        <f t="shared" si="55"/>
        <v>0</v>
      </c>
      <c r="BC226" s="3" t="e">
        <f t="shared" si="56"/>
        <v>#REF!</v>
      </c>
      <c r="BD226" s="5" t="e">
        <f>IF(BC226=0,"",RANK(BC226,BC$6:BC$353))</f>
        <v>#REF!</v>
      </c>
    </row>
    <row r="227" spans="2:56">
      <c r="B227" s="36" t="s">
        <v>542</v>
      </c>
      <c r="C227" s="41" t="s">
        <v>937</v>
      </c>
      <c r="D227" s="72" t="s">
        <v>826</v>
      </c>
      <c r="E227" s="30" t="s">
        <v>1500</v>
      </c>
      <c r="F227" s="31">
        <v>15</v>
      </c>
      <c r="G227" s="31">
        <v>18</v>
      </c>
      <c r="H227" s="31">
        <v>15</v>
      </c>
      <c r="I227" s="4">
        <f>SUM(F227:H227)</f>
        <v>48</v>
      </c>
      <c r="J227" s="5">
        <f>IF(E227="","",RANK(I227,I$6:I$353))</f>
        <v>26</v>
      </c>
      <c r="K227" s="28">
        <f>IF(J227="",0,I$354+1-J227)</f>
        <v>238</v>
      </c>
      <c r="L227" s="30"/>
      <c r="M227" s="31"/>
      <c r="N227" s="31"/>
      <c r="O227" s="31"/>
      <c r="P227" s="4">
        <f t="shared" si="45"/>
        <v>0</v>
      </c>
      <c r="Q227" s="5" t="str">
        <f>IF(L227="","",RANK(P227,P$6:P$353))</f>
        <v/>
      </c>
      <c r="R227" s="28">
        <f t="shared" si="46"/>
        <v>0</v>
      </c>
      <c r="S227" s="3" t="e">
        <f>R227+#REF!</f>
        <v>#REF!</v>
      </c>
      <c r="T227" s="5" t="e">
        <f>IF(S227=0,"",RANK(S227,S$6:S$353))</f>
        <v>#REF!</v>
      </c>
      <c r="U227" s="13"/>
      <c r="V227" s="14"/>
      <c r="W227" s="14"/>
      <c r="X227" s="14"/>
      <c r="Y227" s="5">
        <f t="shared" si="47"/>
        <v>0</v>
      </c>
      <c r="Z227" s="5" t="str">
        <f>IF(U227="","",RANK(Y227,Y$7:Y$353))</f>
        <v/>
      </c>
      <c r="AA227" s="28">
        <f t="shared" si="48"/>
        <v>0</v>
      </c>
      <c r="AB227" s="3" t="e">
        <f t="shared" si="49"/>
        <v>#REF!</v>
      </c>
      <c r="AC227" s="5" t="e">
        <f>IF(AB227=0,"",RANK(AB227,AB$6:AB$353))</f>
        <v>#REF!</v>
      </c>
      <c r="AD227" s="13"/>
      <c r="AE227" s="14"/>
      <c r="AF227" s="14"/>
      <c r="AG227" s="14"/>
      <c r="AH227" s="5">
        <f t="shared" si="50"/>
        <v>0</v>
      </c>
      <c r="AI227" s="5" t="str">
        <f>IF(AD227="","",RANK(AH227,AH$7:AH$353))</f>
        <v/>
      </c>
      <c r="AJ227" s="28">
        <f t="shared" si="51"/>
        <v>0</v>
      </c>
      <c r="AK227" s="3" t="e">
        <f t="shared" si="52"/>
        <v>#REF!</v>
      </c>
      <c r="AL227" s="5" t="e">
        <f>IF(AK227=0,"",RANK(AK227,AK$6:AK$353))</f>
        <v>#REF!</v>
      </c>
      <c r="AM227" s="13"/>
      <c r="AN227" s="14"/>
      <c r="AO227" s="14"/>
      <c r="AP227" s="14"/>
      <c r="AQ227" s="5">
        <f t="shared" si="57"/>
        <v>0</v>
      </c>
      <c r="AR227" s="5" t="str">
        <f>IF(AM227="","",RANK(AQ227,AQ$6:AQ$353))</f>
        <v/>
      </c>
      <c r="AS227" s="28">
        <f t="shared" si="58"/>
        <v>0</v>
      </c>
      <c r="AT227" s="3" t="e">
        <f t="shared" si="53"/>
        <v>#REF!</v>
      </c>
      <c r="AU227" s="5" t="e">
        <f>IF(AT227=0,"",RANK(AT227,AT$6:AT$353))</f>
        <v>#REF!</v>
      </c>
      <c r="AV227" s="13"/>
      <c r="AW227" s="14"/>
      <c r="AX227" s="14"/>
      <c r="AY227" s="14"/>
      <c r="AZ227" s="5">
        <f t="shared" si="54"/>
        <v>0</v>
      </c>
      <c r="BA227" s="5" t="str">
        <f>IF(AV227="","",RANK(AZ227,AZ$6:AZ$353))</f>
        <v/>
      </c>
      <c r="BB227" s="35">
        <f t="shared" si="55"/>
        <v>0</v>
      </c>
      <c r="BC227" s="3" t="e">
        <f t="shared" si="56"/>
        <v>#REF!</v>
      </c>
      <c r="BD227" s="5" t="e">
        <f>IF(BC227=0,"",RANK(BC227,BC$6:BC$353))</f>
        <v>#REF!</v>
      </c>
    </row>
    <row r="228" spans="2:56">
      <c r="B228" s="36" t="s">
        <v>537</v>
      </c>
      <c r="C228" s="41" t="s">
        <v>937</v>
      </c>
      <c r="D228" s="72" t="s">
        <v>821</v>
      </c>
      <c r="E228" s="30" t="s">
        <v>1496</v>
      </c>
      <c r="F228" s="31">
        <v>15</v>
      </c>
      <c r="G228" s="31">
        <v>15</v>
      </c>
      <c r="H228" s="31">
        <v>16</v>
      </c>
      <c r="I228" s="4">
        <f>SUM(F228:H228)</f>
        <v>46</v>
      </c>
      <c r="J228" s="5">
        <f>IF(E228="","",RANK(I228,I$6:I$353))</f>
        <v>42</v>
      </c>
      <c r="K228" s="28">
        <f>IF(J228="",0,I$354+1-J228)</f>
        <v>222</v>
      </c>
      <c r="L228" s="30"/>
      <c r="M228" s="31"/>
      <c r="N228" s="31"/>
      <c r="O228" s="31"/>
      <c r="P228" s="4">
        <f t="shared" si="45"/>
        <v>0</v>
      </c>
      <c r="Q228" s="5" t="str">
        <f>IF(L228="","",RANK(P228,P$6:P$353))</f>
        <v/>
      </c>
      <c r="R228" s="28">
        <f t="shared" si="46"/>
        <v>0</v>
      </c>
      <c r="S228" s="3" t="e">
        <f>R228+#REF!</f>
        <v>#REF!</v>
      </c>
      <c r="T228" s="5" t="e">
        <f>IF(S228=0,"",RANK(S228,S$6:S$353))</f>
        <v>#REF!</v>
      </c>
      <c r="U228" s="13"/>
      <c r="V228" s="14"/>
      <c r="W228" s="14"/>
      <c r="X228" s="14"/>
      <c r="Y228" s="5">
        <f t="shared" si="47"/>
        <v>0</v>
      </c>
      <c r="Z228" s="5" t="str">
        <f>IF(U228="","",RANK(Y228,Y$7:Y$353))</f>
        <v/>
      </c>
      <c r="AA228" s="28">
        <f t="shared" si="48"/>
        <v>0</v>
      </c>
      <c r="AB228" s="3" t="e">
        <f t="shared" si="49"/>
        <v>#REF!</v>
      </c>
      <c r="AC228" s="5" t="e">
        <f>IF(AB228=0,"",RANK(AB228,AB$6:AB$353))</f>
        <v>#REF!</v>
      </c>
      <c r="AD228" s="13"/>
      <c r="AE228" s="14"/>
      <c r="AF228" s="14"/>
      <c r="AG228" s="14"/>
      <c r="AH228" s="5">
        <f t="shared" si="50"/>
        <v>0</v>
      </c>
      <c r="AI228" s="5" t="str">
        <f>IF(AD228="","",RANK(AH228,AH$7:AH$353))</f>
        <v/>
      </c>
      <c r="AJ228" s="28">
        <f t="shared" si="51"/>
        <v>0</v>
      </c>
      <c r="AK228" s="3" t="e">
        <f t="shared" si="52"/>
        <v>#REF!</v>
      </c>
      <c r="AL228" s="5" t="e">
        <f>IF(AK228=0,"",RANK(AK228,AK$6:AK$353))</f>
        <v>#REF!</v>
      </c>
      <c r="AM228" s="13"/>
      <c r="AN228" s="14"/>
      <c r="AO228" s="14"/>
      <c r="AP228" s="14"/>
      <c r="AQ228" s="5">
        <f t="shared" si="57"/>
        <v>0</v>
      </c>
      <c r="AR228" s="5" t="str">
        <f>IF(AM228="","",RANK(AQ228,AQ$6:AQ$353))</f>
        <v/>
      </c>
      <c r="AS228" s="28">
        <f t="shared" si="58"/>
        <v>0</v>
      </c>
      <c r="AT228" s="3" t="e">
        <f t="shared" si="53"/>
        <v>#REF!</v>
      </c>
      <c r="AU228" s="5" t="e">
        <f>IF(AT228=0,"",RANK(AT228,AT$6:AT$353))</f>
        <v>#REF!</v>
      </c>
      <c r="AV228" s="13"/>
      <c r="AW228" s="14"/>
      <c r="AX228" s="14"/>
      <c r="AY228" s="14"/>
      <c r="AZ228" s="5">
        <f t="shared" si="54"/>
        <v>0</v>
      </c>
      <c r="BA228" s="5" t="str">
        <f>IF(AV228="","",RANK(AZ228,AZ$6:AZ$353))</f>
        <v/>
      </c>
      <c r="BB228" s="35">
        <f t="shared" si="55"/>
        <v>0</v>
      </c>
      <c r="BC228" s="3" t="e">
        <f t="shared" si="56"/>
        <v>#REF!</v>
      </c>
      <c r="BD228" s="5" t="e">
        <f>IF(BC228=0,"",RANK(BC228,BC$6:BC$353))</f>
        <v>#REF!</v>
      </c>
    </row>
    <row r="229" spans="2:56">
      <c r="B229" s="36" t="s">
        <v>529</v>
      </c>
      <c r="C229" s="41" t="s">
        <v>937</v>
      </c>
      <c r="D229" s="72" t="s">
        <v>813</v>
      </c>
      <c r="E229" s="30" t="s">
        <v>1488</v>
      </c>
      <c r="F229" s="31">
        <v>14</v>
      </c>
      <c r="G229" s="31">
        <v>15</v>
      </c>
      <c r="H229" s="31">
        <v>14</v>
      </c>
      <c r="I229" s="4">
        <f>SUM(F229:H229)</f>
        <v>43</v>
      </c>
      <c r="J229" s="5">
        <f>IF(E229="","",RANK(I229,I$6:I$353))</f>
        <v>86</v>
      </c>
      <c r="K229" s="28">
        <f>IF(J229="",0,I$354+1-J229)</f>
        <v>178</v>
      </c>
      <c r="L229" s="30"/>
      <c r="M229" s="31"/>
      <c r="N229" s="31"/>
      <c r="O229" s="31"/>
      <c r="P229" s="4"/>
      <c r="Q229" s="5"/>
      <c r="R229" s="28"/>
      <c r="S229" s="3"/>
      <c r="T229" s="5"/>
      <c r="U229" s="13"/>
      <c r="V229" s="14"/>
      <c r="W229" s="14"/>
      <c r="X229" s="14"/>
      <c r="Y229" s="5"/>
      <c r="Z229" s="5"/>
      <c r="AA229" s="28"/>
      <c r="AB229" s="3"/>
      <c r="AC229" s="5"/>
      <c r="AD229" s="13"/>
      <c r="AE229" s="14"/>
      <c r="AF229" s="14"/>
      <c r="AG229" s="14"/>
      <c r="AH229" s="5"/>
      <c r="AI229" s="5"/>
      <c r="AJ229" s="28"/>
      <c r="AK229" s="3"/>
      <c r="AL229" s="5"/>
      <c r="AM229" s="13"/>
      <c r="AN229" s="14"/>
      <c r="AO229" s="14"/>
      <c r="AP229" s="14"/>
      <c r="AQ229" s="5"/>
      <c r="AR229" s="5"/>
      <c r="AS229" s="28"/>
      <c r="AT229" s="3"/>
      <c r="AU229" s="5"/>
      <c r="AV229" s="13"/>
      <c r="AW229" s="14"/>
      <c r="AX229" s="14"/>
      <c r="AY229" s="14"/>
      <c r="AZ229" s="5"/>
      <c r="BA229" s="5"/>
      <c r="BB229" s="35"/>
      <c r="BC229" s="3"/>
      <c r="BD229" s="5"/>
    </row>
    <row r="230" spans="2:56">
      <c r="B230" s="36" t="s">
        <v>538</v>
      </c>
      <c r="C230" s="41" t="s">
        <v>937</v>
      </c>
      <c r="D230" s="72" t="s">
        <v>822</v>
      </c>
      <c r="E230" s="30" t="s">
        <v>1497</v>
      </c>
      <c r="F230" s="31">
        <v>14</v>
      </c>
      <c r="G230" s="31">
        <v>17</v>
      </c>
      <c r="H230" s="31">
        <v>12</v>
      </c>
      <c r="I230" s="4">
        <f>SUM(F230:H230)</f>
        <v>43</v>
      </c>
      <c r="J230" s="5">
        <f>IF(E230="","",RANK(I230,I$6:I$353))</f>
        <v>86</v>
      </c>
      <c r="K230" s="28">
        <f>IF(J230="",0,I$354+1-J230)</f>
        <v>178</v>
      </c>
      <c r="L230" s="30"/>
      <c r="M230" s="31"/>
      <c r="N230" s="31"/>
      <c r="O230" s="31"/>
      <c r="P230" s="4"/>
      <c r="Q230" s="5"/>
      <c r="R230" s="28"/>
      <c r="S230" s="3"/>
      <c r="T230" s="5"/>
      <c r="U230" s="13"/>
      <c r="V230" s="14"/>
      <c r="W230" s="14"/>
      <c r="X230" s="14"/>
      <c r="Y230" s="5"/>
      <c r="Z230" s="5"/>
      <c r="AA230" s="28"/>
      <c r="AB230" s="3"/>
      <c r="AC230" s="5"/>
      <c r="AD230" s="13"/>
      <c r="AE230" s="14"/>
      <c r="AF230" s="14"/>
      <c r="AG230" s="14"/>
      <c r="AH230" s="5"/>
      <c r="AI230" s="5"/>
      <c r="AJ230" s="28"/>
      <c r="AK230" s="3"/>
      <c r="AL230" s="5"/>
      <c r="AM230" s="13"/>
      <c r="AN230" s="14"/>
      <c r="AO230" s="14"/>
      <c r="AP230" s="14"/>
      <c r="AQ230" s="5"/>
      <c r="AR230" s="5"/>
      <c r="AS230" s="28"/>
      <c r="AT230" s="3"/>
      <c r="AU230" s="5"/>
      <c r="AV230" s="13"/>
      <c r="AW230" s="14"/>
      <c r="AX230" s="14"/>
      <c r="AY230" s="14"/>
      <c r="AZ230" s="5"/>
      <c r="BA230" s="5"/>
      <c r="BB230" s="35"/>
      <c r="BC230" s="3"/>
      <c r="BD230" s="5"/>
    </row>
    <row r="231" spans="2:56">
      <c r="B231" s="36" t="s">
        <v>533</v>
      </c>
      <c r="C231" s="41" t="s">
        <v>937</v>
      </c>
      <c r="D231" s="72" t="s">
        <v>817</v>
      </c>
      <c r="E231" s="30" t="s">
        <v>1492</v>
      </c>
      <c r="F231" s="31">
        <v>11</v>
      </c>
      <c r="G231" s="31">
        <v>18</v>
      </c>
      <c r="H231" s="31">
        <v>13</v>
      </c>
      <c r="I231" s="4">
        <f>SUM(F231:H231)</f>
        <v>42</v>
      </c>
      <c r="J231" s="5">
        <f>IF(E231="","",RANK(I231,I$6:I$353))</f>
        <v>105</v>
      </c>
      <c r="K231" s="28">
        <f>IF(J231="",0,I$354+1-J231)</f>
        <v>159</v>
      </c>
      <c r="L231" s="30"/>
      <c r="M231" s="31"/>
      <c r="N231" s="31"/>
      <c r="O231" s="31"/>
      <c r="P231" s="4">
        <f t="shared" si="45"/>
        <v>0</v>
      </c>
      <c r="Q231" s="5" t="str">
        <f>IF(L231="","",RANK(P231,P$6:P$353))</f>
        <v/>
      </c>
      <c r="R231" s="28">
        <f t="shared" si="46"/>
        <v>0</v>
      </c>
      <c r="S231" s="3" t="e">
        <f>R231+#REF!</f>
        <v>#REF!</v>
      </c>
      <c r="T231" s="5" t="e">
        <f>IF(S231=0,"",RANK(S231,S$6:S$353))</f>
        <v>#REF!</v>
      </c>
      <c r="U231" s="13"/>
      <c r="V231" s="14"/>
      <c r="W231" s="14"/>
      <c r="X231" s="14"/>
      <c r="Y231" s="5">
        <f t="shared" si="47"/>
        <v>0</v>
      </c>
      <c r="Z231" s="5" t="str">
        <f>IF(U231="","",RANK(Y231,Y$7:Y$353))</f>
        <v/>
      </c>
      <c r="AA231" s="28">
        <f t="shared" si="48"/>
        <v>0</v>
      </c>
      <c r="AB231" s="3" t="e">
        <f t="shared" si="49"/>
        <v>#REF!</v>
      </c>
      <c r="AC231" s="5" t="e">
        <f>IF(AB231=0,"",RANK(AB231,AB$6:AB$353))</f>
        <v>#REF!</v>
      </c>
      <c r="AD231" s="13"/>
      <c r="AE231" s="14"/>
      <c r="AF231" s="14"/>
      <c r="AG231" s="14"/>
      <c r="AH231" s="5">
        <f t="shared" si="50"/>
        <v>0</v>
      </c>
      <c r="AI231" s="5" t="str">
        <f>IF(AD231="","",RANK(AH231,AH$7:AH$353))</f>
        <v/>
      </c>
      <c r="AJ231" s="28">
        <f t="shared" si="51"/>
        <v>0</v>
      </c>
      <c r="AK231" s="3" t="e">
        <f t="shared" si="52"/>
        <v>#REF!</v>
      </c>
      <c r="AL231" s="5" t="e">
        <f>IF(AK231=0,"",RANK(AK231,AK$6:AK$353))</f>
        <v>#REF!</v>
      </c>
      <c r="AM231" s="13"/>
      <c r="AN231" s="14"/>
      <c r="AO231" s="14"/>
      <c r="AP231" s="14"/>
      <c r="AQ231" s="5">
        <f t="shared" si="57"/>
        <v>0</v>
      </c>
      <c r="AR231" s="5" t="str">
        <f>IF(AM231="","",RANK(AQ231,AQ$6:AQ$353))</f>
        <v/>
      </c>
      <c r="AS231" s="28">
        <f t="shared" si="58"/>
        <v>0</v>
      </c>
      <c r="AT231" s="3" t="e">
        <f t="shared" si="53"/>
        <v>#REF!</v>
      </c>
      <c r="AU231" s="5" t="e">
        <f>IF(AT231=0,"",RANK(AT231,AT$6:AT$353))</f>
        <v>#REF!</v>
      </c>
      <c r="AV231" s="13"/>
      <c r="AW231" s="14"/>
      <c r="AX231" s="14"/>
      <c r="AY231" s="14"/>
      <c r="AZ231" s="5">
        <f t="shared" si="54"/>
        <v>0</v>
      </c>
      <c r="BA231" s="5" t="str">
        <f>IF(AV231="","",RANK(AZ231,AZ$6:AZ$353))</f>
        <v/>
      </c>
      <c r="BB231" s="35">
        <f t="shared" si="55"/>
        <v>0</v>
      </c>
      <c r="BC231" s="3" t="e">
        <f t="shared" si="56"/>
        <v>#REF!</v>
      </c>
      <c r="BD231" s="5" t="e">
        <f>IF(BC231=0,"",RANK(BC231,BC$6:BC$353))</f>
        <v>#REF!</v>
      </c>
    </row>
    <row r="232" spans="2:56">
      <c r="B232" s="36" t="s">
        <v>530</v>
      </c>
      <c r="C232" s="41" t="s">
        <v>937</v>
      </c>
      <c r="D232" s="72" t="s">
        <v>814</v>
      </c>
      <c r="E232" s="30" t="s">
        <v>1489</v>
      </c>
      <c r="F232" s="31">
        <v>12</v>
      </c>
      <c r="G232" s="31">
        <v>13</v>
      </c>
      <c r="H232" s="31">
        <v>16</v>
      </c>
      <c r="I232" s="4">
        <f>SUM(F232:H232)</f>
        <v>41</v>
      </c>
      <c r="J232" s="5">
        <f>IF(E232="","",RANK(I232,I$6:I$353))</f>
        <v>121</v>
      </c>
      <c r="K232" s="28">
        <f>IF(J232="",0,I$354+1-J232)</f>
        <v>143</v>
      </c>
      <c r="L232" s="30"/>
      <c r="M232" s="31"/>
      <c r="N232" s="31"/>
      <c r="O232" s="31"/>
      <c r="P232" s="4">
        <f t="shared" si="45"/>
        <v>0</v>
      </c>
      <c r="Q232" s="5" t="str">
        <f>IF(L232="","",RANK(P232,P$6:P$353))</f>
        <v/>
      </c>
      <c r="R232" s="28">
        <f t="shared" si="46"/>
        <v>0</v>
      </c>
      <c r="S232" s="3" t="e">
        <f>R232+#REF!</f>
        <v>#REF!</v>
      </c>
      <c r="T232" s="5" t="e">
        <f>IF(S232=0,"",RANK(S232,S$6:S$353))</f>
        <v>#REF!</v>
      </c>
      <c r="U232" s="13"/>
      <c r="V232" s="14"/>
      <c r="W232" s="14"/>
      <c r="X232" s="14"/>
      <c r="Y232" s="5">
        <f t="shared" si="47"/>
        <v>0</v>
      </c>
      <c r="Z232" s="5" t="str">
        <f>IF(U232="","",RANK(Y232,Y$7:Y$353))</f>
        <v/>
      </c>
      <c r="AA232" s="28">
        <f t="shared" si="48"/>
        <v>0</v>
      </c>
      <c r="AB232" s="3" t="e">
        <f t="shared" si="49"/>
        <v>#REF!</v>
      </c>
      <c r="AC232" s="5" t="e">
        <f>IF(AB232=0,"",RANK(AB232,AB$6:AB$353))</f>
        <v>#REF!</v>
      </c>
      <c r="AD232" s="13"/>
      <c r="AE232" s="14"/>
      <c r="AF232" s="14"/>
      <c r="AG232" s="14"/>
      <c r="AH232" s="5">
        <f t="shared" si="50"/>
        <v>0</v>
      </c>
      <c r="AI232" s="5" t="str">
        <f>IF(AD232="","",RANK(AH232,AH$7:AH$353))</f>
        <v/>
      </c>
      <c r="AJ232" s="28">
        <f t="shared" si="51"/>
        <v>0</v>
      </c>
      <c r="AK232" s="3" t="e">
        <f t="shared" si="52"/>
        <v>#REF!</v>
      </c>
      <c r="AL232" s="5" t="e">
        <f>IF(AK232=0,"",RANK(AK232,AK$6:AK$353))</f>
        <v>#REF!</v>
      </c>
      <c r="AM232" s="13"/>
      <c r="AN232" s="14"/>
      <c r="AO232" s="14"/>
      <c r="AP232" s="14"/>
      <c r="AQ232" s="5">
        <f t="shared" si="57"/>
        <v>0</v>
      </c>
      <c r="AR232" s="5" t="str">
        <f>IF(AM232="","",RANK(AQ232,AQ$6:AQ$353))</f>
        <v/>
      </c>
      <c r="AS232" s="28">
        <f t="shared" si="58"/>
        <v>0</v>
      </c>
      <c r="AT232" s="3" t="e">
        <f t="shared" si="53"/>
        <v>#REF!</v>
      </c>
      <c r="AU232" s="5" t="e">
        <f>IF(AT232=0,"",RANK(AT232,AT$6:AT$353))</f>
        <v>#REF!</v>
      </c>
      <c r="AV232" s="13"/>
      <c r="AW232" s="14"/>
      <c r="AX232" s="14"/>
      <c r="AY232" s="14"/>
      <c r="AZ232" s="5">
        <f t="shared" si="54"/>
        <v>0</v>
      </c>
      <c r="BA232" s="5" t="str">
        <f>IF(AV232="","",RANK(AZ232,AZ$6:AZ$353))</f>
        <v/>
      </c>
      <c r="BB232" s="35">
        <f t="shared" si="55"/>
        <v>0</v>
      </c>
      <c r="BC232" s="3" t="e">
        <f t="shared" si="56"/>
        <v>#REF!</v>
      </c>
      <c r="BD232" s="5" t="e">
        <f>IF(BC232=0,"",RANK(BC232,BC$6:BC$353))</f>
        <v>#REF!</v>
      </c>
    </row>
    <row r="233" spans="2:56">
      <c r="B233" s="36" t="s">
        <v>532</v>
      </c>
      <c r="C233" s="41" t="s">
        <v>937</v>
      </c>
      <c r="D233" s="72" t="s">
        <v>816</v>
      </c>
      <c r="E233" s="30" t="s">
        <v>1491</v>
      </c>
      <c r="F233" s="31">
        <v>13</v>
      </c>
      <c r="G233" s="31">
        <v>13</v>
      </c>
      <c r="H233" s="31">
        <v>13</v>
      </c>
      <c r="I233" s="4">
        <f>SUM(F233:H233)</f>
        <v>39</v>
      </c>
      <c r="J233" s="5">
        <f>IF(E233="","",RANK(I233,I$6:I$353))</f>
        <v>154</v>
      </c>
      <c r="K233" s="28">
        <f>IF(J233="",0,I$354+1-J233)</f>
        <v>110</v>
      </c>
      <c r="L233" s="30"/>
      <c r="M233" s="31"/>
      <c r="N233" s="31"/>
      <c r="O233" s="31"/>
      <c r="P233" s="4">
        <f t="shared" ref="P233:P257" si="59">SUM(M233:O233)</f>
        <v>0</v>
      </c>
      <c r="Q233" s="5" t="str">
        <f>IF(L233="","",RANK(P233,P$6:P$353))</f>
        <v/>
      </c>
      <c r="R233" s="28">
        <f t="shared" ref="R233:R257" si="60">IF(Q233="",0,P$354+1-Q233)</f>
        <v>0</v>
      </c>
      <c r="S233" s="3" t="e">
        <f>R233+#REF!</f>
        <v>#REF!</v>
      </c>
      <c r="T233" s="5" t="e">
        <f>IF(S233=0,"",RANK(S233,S$6:S$353))</f>
        <v>#REF!</v>
      </c>
      <c r="U233" s="13"/>
      <c r="V233" s="14"/>
      <c r="W233" s="14"/>
      <c r="X233" s="14"/>
      <c r="Y233" s="5">
        <f t="shared" ref="Y233:Y257" si="61">SUM(V233:X233)</f>
        <v>0</v>
      </c>
      <c r="Z233" s="5" t="str">
        <f>IF(U233="","",RANK(Y233,Y$7:Y$353))</f>
        <v/>
      </c>
      <c r="AA233" s="28">
        <f t="shared" ref="AA233:AA257" si="62">IF(Z233="",0,Y$354+1-Z233)</f>
        <v>0</v>
      </c>
      <c r="AB233" s="3" t="e">
        <f t="shared" ref="AB233:AB257" si="63">AA233+S233</f>
        <v>#REF!</v>
      </c>
      <c r="AC233" s="5" t="e">
        <f>IF(AB233=0,"",RANK(AB233,AB$6:AB$353))</f>
        <v>#REF!</v>
      </c>
      <c r="AD233" s="13"/>
      <c r="AE233" s="14"/>
      <c r="AF233" s="14"/>
      <c r="AG233" s="14"/>
      <c r="AH233" s="5">
        <f t="shared" ref="AH233:AH270" si="64">SUM(AE233:AG233)</f>
        <v>0</v>
      </c>
      <c r="AI233" s="5" t="str">
        <f>IF(AD233="","",RANK(AH233,AH$7:AH$353))</f>
        <v/>
      </c>
      <c r="AJ233" s="28">
        <f t="shared" ref="AJ233:AJ270" si="65">IF(AI233="",0,AH$354+1-AI233)</f>
        <v>0</v>
      </c>
      <c r="AK233" s="3" t="e">
        <f t="shared" ref="AK233:AK270" si="66">AJ233+AB233</f>
        <v>#REF!</v>
      </c>
      <c r="AL233" s="5" t="e">
        <f>IF(AK233=0,"",RANK(AK233,AK$6:AK$353))</f>
        <v>#REF!</v>
      </c>
      <c r="AM233" s="13"/>
      <c r="AN233" s="14"/>
      <c r="AO233" s="14"/>
      <c r="AP233" s="14"/>
      <c r="AQ233" s="5">
        <f t="shared" si="57"/>
        <v>0</v>
      </c>
      <c r="AR233" s="5" t="str">
        <f>IF(AM233="","",RANK(AQ233,AQ$6:AQ$353))</f>
        <v/>
      </c>
      <c r="AS233" s="28">
        <f t="shared" si="58"/>
        <v>0</v>
      </c>
      <c r="AT233" s="3" t="e">
        <f t="shared" ref="AT233:AT304" si="67">AS233+AK233</f>
        <v>#REF!</v>
      </c>
      <c r="AU233" s="5" t="e">
        <f>IF(AT233=0,"",RANK(AT233,AT$6:AT$353))</f>
        <v>#REF!</v>
      </c>
      <c r="AV233" s="13"/>
      <c r="AW233" s="14"/>
      <c r="AX233" s="14"/>
      <c r="AY233" s="14"/>
      <c r="AZ233" s="5">
        <f t="shared" ref="AZ233:AZ304" si="68">SUM(AW233:AY233)</f>
        <v>0</v>
      </c>
      <c r="BA233" s="5" t="str">
        <f>IF(AV233="","",RANK(AZ233,AZ$6:AZ$353))</f>
        <v/>
      </c>
      <c r="BB233" s="35">
        <f t="shared" ref="BB233:BB304" si="69">IF(BA233="",0,AZ$354+1-BA233)</f>
        <v>0</v>
      </c>
      <c r="BC233" s="3" t="e">
        <f t="shared" ref="BC233:BC304" si="70">BB233+AT233</f>
        <v>#REF!</v>
      </c>
      <c r="BD233" s="5" t="e">
        <f>IF(BC233=0,"",RANK(BC233,BC$6:BC$353))</f>
        <v>#REF!</v>
      </c>
    </row>
    <row r="234" spans="2:56">
      <c r="B234" s="36" t="s">
        <v>539</v>
      </c>
      <c r="C234" s="41" t="s">
        <v>937</v>
      </c>
      <c r="D234" s="72" t="s">
        <v>823</v>
      </c>
      <c r="E234" s="30" t="s">
        <v>1498</v>
      </c>
      <c r="F234" s="31">
        <v>10</v>
      </c>
      <c r="G234" s="31">
        <v>12</v>
      </c>
      <c r="H234" s="31">
        <v>15</v>
      </c>
      <c r="I234" s="4">
        <f>SUM(F234:H234)</f>
        <v>37</v>
      </c>
      <c r="J234" s="5">
        <f>IF(E234="","",RANK(I234,I$6:I$353))</f>
        <v>192</v>
      </c>
      <c r="K234" s="28">
        <f>IF(J234="",0,I$354+1-J234)</f>
        <v>72</v>
      </c>
      <c r="L234" s="30"/>
      <c r="M234" s="31"/>
      <c r="N234" s="31"/>
      <c r="O234" s="31"/>
      <c r="P234" s="4">
        <f t="shared" si="59"/>
        <v>0</v>
      </c>
      <c r="Q234" s="5" t="str">
        <f>IF(L234="","",RANK(P234,P$6:P$353))</f>
        <v/>
      </c>
      <c r="R234" s="28">
        <f t="shared" si="60"/>
        <v>0</v>
      </c>
      <c r="S234" s="3" t="e">
        <f>R234+#REF!</f>
        <v>#REF!</v>
      </c>
      <c r="T234" s="5" t="e">
        <f>IF(S234=0,"",RANK(S234,S$6:S$353))</f>
        <v>#REF!</v>
      </c>
      <c r="U234" s="13"/>
      <c r="V234" s="14"/>
      <c r="W234" s="14"/>
      <c r="X234" s="14"/>
      <c r="Y234" s="5">
        <f t="shared" si="61"/>
        <v>0</v>
      </c>
      <c r="Z234" s="5" t="str">
        <f>IF(U234="","",RANK(Y234,Y$7:Y$353))</f>
        <v/>
      </c>
      <c r="AA234" s="28">
        <f t="shared" si="62"/>
        <v>0</v>
      </c>
      <c r="AB234" s="3" t="e">
        <f t="shared" si="63"/>
        <v>#REF!</v>
      </c>
      <c r="AC234" s="5" t="e">
        <f>IF(AB234=0,"",RANK(AB234,AB$6:AB$353))</f>
        <v>#REF!</v>
      </c>
      <c r="AD234" s="13"/>
      <c r="AE234" s="14"/>
      <c r="AF234" s="14"/>
      <c r="AG234" s="14"/>
      <c r="AH234" s="5">
        <f t="shared" si="64"/>
        <v>0</v>
      </c>
      <c r="AI234" s="5" t="str">
        <f>IF(AD234="","",RANK(AH234,AH$7:AH$353))</f>
        <v/>
      </c>
      <c r="AJ234" s="28">
        <f t="shared" si="65"/>
        <v>0</v>
      </c>
      <c r="AK234" s="3" t="e">
        <f t="shared" si="66"/>
        <v>#REF!</v>
      </c>
      <c r="AL234" s="5" t="e">
        <f>IF(AK234=0,"",RANK(AK234,AK$6:AK$353))</f>
        <v>#REF!</v>
      </c>
      <c r="AM234" s="13"/>
      <c r="AN234" s="14"/>
      <c r="AO234" s="14"/>
      <c r="AP234" s="14"/>
      <c r="AQ234" s="5">
        <f t="shared" si="57"/>
        <v>0</v>
      </c>
      <c r="AR234" s="5" t="str">
        <f>IF(AM234="","",RANK(AQ234,AQ$6:AQ$353))</f>
        <v/>
      </c>
      <c r="AS234" s="28">
        <f t="shared" si="58"/>
        <v>0</v>
      </c>
      <c r="AT234" s="3" t="e">
        <f t="shared" si="67"/>
        <v>#REF!</v>
      </c>
      <c r="AU234" s="5" t="e">
        <f>IF(AT234=0,"",RANK(AT234,AT$6:AT$353))</f>
        <v>#REF!</v>
      </c>
      <c r="AV234" s="13"/>
      <c r="AW234" s="14"/>
      <c r="AX234" s="14"/>
      <c r="AY234" s="14"/>
      <c r="AZ234" s="5">
        <f t="shared" si="68"/>
        <v>0</v>
      </c>
      <c r="BA234" s="5" t="str">
        <f>IF(AV234="","",RANK(AZ234,AZ$6:AZ$353))</f>
        <v/>
      </c>
      <c r="BB234" s="35">
        <f t="shared" si="69"/>
        <v>0</v>
      </c>
      <c r="BC234" s="3" t="e">
        <f t="shared" si="70"/>
        <v>#REF!</v>
      </c>
      <c r="BD234" s="5" t="e">
        <f>IF(BC234=0,"",RANK(BC234,BC$6:BC$353))</f>
        <v>#REF!</v>
      </c>
    </row>
    <row r="235" spans="2:56">
      <c r="B235" s="48" t="s">
        <v>1604</v>
      </c>
      <c r="C235" s="41" t="s">
        <v>937</v>
      </c>
      <c r="D235" s="72" t="s">
        <v>1603</v>
      </c>
      <c r="E235" s="30" t="s">
        <v>1493</v>
      </c>
      <c r="F235" s="31">
        <v>12</v>
      </c>
      <c r="G235" s="31">
        <v>12</v>
      </c>
      <c r="H235" s="31">
        <v>12</v>
      </c>
      <c r="I235" s="4">
        <f>SUM(F235:H235)</f>
        <v>36</v>
      </c>
      <c r="J235" s="5">
        <f>IF(E235="","",RANK(I235,I$6:I$353))</f>
        <v>208</v>
      </c>
      <c r="K235" s="28">
        <f>IF(J235="",0,I$354+1-J235)</f>
        <v>56</v>
      </c>
      <c r="L235" s="30"/>
      <c r="M235" s="31"/>
      <c r="N235" s="31"/>
      <c r="O235" s="31"/>
      <c r="P235" s="4">
        <f t="shared" si="59"/>
        <v>0</v>
      </c>
      <c r="Q235" s="5" t="str">
        <f>IF(L235="","",RANK(P235,P$6:P$353))</f>
        <v/>
      </c>
      <c r="R235" s="28">
        <f t="shared" si="60"/>
        <v>0</v>
      </c>
      <c r="S235" s="3" t="e">
        <f>R235+#REF!</f>
        <v>#REF!</v>
      </c>
      <c r="T235" s="5" t="e">
        <f>IF(S235=0,"",RANK(S235,S$6:S$353))</f>
        <v>#REF!</v>
      </c>
      <c r="U235" s="13"/>
      <c r="V235" s="14"/>
      <c r="W235" s="14"/>
      <c r="X235" s="14"/>
      <c r="Y235" s="5">
        <f t="shared" si="61"/>
        <v>0</v>
      </c>
      <c r="Z235" s="5" t="str">
        <f>IF(U235="","",RANK(Y235,Y$7:Y$353))</f>
        <v/>
      </c>
      <c r="AA235" s="28">
        <f t="shared" si="62"/>
        <v>0</v>
      </c>
      <c r="AB235" s="3" t="e">
        <f t="shared" si="63"/>
        <v>#REF!</v>
      </c>
      <c r="AC235" s="5" t="e">
        <f>IF(AB235=0,"",RANK(AB235,AB$6:AB$353))</f>
        <v>#REF!</v>
      </c>
      <c r="AD235" s="13"/>
      <c r="AE235" s="14"/>
      <c r="AF235" s="14"/>
      <c r="AG235" s="14"/>
      <c r="AH235" s="5">
        <f t="shared" si="64"/>
        <v>0</v>
      </c>
      <c r="AI235" s="5" t="str">
        <f>IF(AD235="","",RANK(AH235,AH$7:AH$353))</f>
        <v/>
      </c>
      <c r="AJ235" s="28">
        <f t="shared" si="65"/>
        <v>0</v>
      </c>
      <c r="AK235" s="3" t="e">
        <f t="shared" si="66"/>
        <v>#REF!</v>
      </c>
      <c r="AL235" s="5" t="e">
        <f>IF(AK235=0,"",RANK(AK235,AK$6:AK$353))</f>
        <v>#REF!</v>
      </c>
      <c r="AM235" s="13"/>
      <c r="AN235" s="14"/>
      <c r="AO235" s="14"/>
      <c r="AP235" s="14"/>
      <c r="AQ235" s="5">
        <f t="shared" si="57"/>
        <v>0</v>
      </c>
      <c r="AR235" s="5" t="str">
        <f>IF(AM235="","",RANK(AQ235,AQ$6:AQ$353))</f>
        <v/>
      </c>
      <c r="AS235" s="28">
        <f t="shared" si="58"/>
        <v>0</v>
      </c>
      <c r="AT235" s="3" t="e">
        <f t="shared" si="67"/>
        <v>#REF!</v>
      </c>
      <c r="AU235" s="5" t="e">
        <f>IF(AT235=0,"",RANK(AT235,AT$6:AT$353))</f>
        <v>#REF!</v>
      </c>
      <c r="AV235" s="13"/>
      <c r="AW235" s="14"/>
      <c r="AX235" s="14"/>
      <c r="AY235" s="14"/>
      <c r="AZ235" s="5">
        <f t="shared" si="68"/>
        <v>0</v>
      </c>
      <c r="BA235" s="5" t="str">
        <f>IF(AV235="","",RANK(AZ235,AZ$6:AZ$353))</f>
        <v/>
      </c>
      <c r="BB235" s="35">
        <f t="shared" si="69"/>
        <v>0</v>
      </c>
      <c r="BC235" s="3" t="e">
        <f t="shared" si="70"/>
        <v>#REF!</v>
      </c>
      <c r="BD235" s="5" t="e">
        <f>IF(BC235=0,"",RANK(BC235,BC$6:BC$353))</f>
        <v>#REF!</v>
      </c>
    </row>
    <row r="236" spans="2:56">
      <c r="B236" s="36" t="s">
        <v>540</v>
      </c>
      <c r="C236" s="41" t="s">
        <v>937</v>
      </c>
      <c r="D236" s="72" t="s">
        <v>824</v>
      </c>
      <c r="E236" s="30" t="s">
        <v>1499</v>
      </c>
      <c r="F236" s="31">
        <v>11</v>
      </c>
      <c r="G236" s="31">
        <v>14</v>
      </c>
      <c r="H236" s="31">
        <v>10</v>
      </c>
      <c r="I236" s="4">
        <f>SUM(F236:H236)</f>
        <v>35</v>
      </c>
      <c r="J236" s="5">
        <f>IF(E236="","",RANK(I236,I$6:I$353))</f>
        <v>220</v>
      </c>
      <c r="K236" s="28">
        <f>IF(J236="",0,I$354+1-J236)</f>
        <v>44</v>
      </c>
      <c r="L236" s="30"/>
      <c r="M236" s="31"/>
      <c r="N236" s="31"/>
      <c r="O236" s="31"/>
      <c r="P236" s="4">
        <f t="shared" si="59"/>
        <v>0</v>
      </c>
      <c r="Q236" s="5" t="str">
        <f>IF(L236="","",RANK(P236,P$6:P$353))</f>
        <v/>
      </c>
      <c r="R236" s="28">
        <f t="shared" si="60"/>
        <v>0</v>
      </c>
      <c r="S236" s="3" t="e">
        <f>R236+#REF!</f>
        <v>#REF!</v>
      </c>
      <c r="T236" s="5" t="e">
        <f>IF(S236=0,"",RANK(S236,S$6:S$353))</f>
        <v>#REF!</v>
      </c>
      <c r="U236" s="13"/>
      <c r="V236" s="14"/>
      <c r="W236" s="14"/>
      <c r="X236" s="14"/>
      <c r="Y236" s="5">
        <f t="shared" si="61"/>
        <v>0</v>
      </c>
      <c r="Z236" s="5" t="str">
        <f>IF(U236="","",RANK(Y236,Y$7:Y$353))</f>
        <v/>
      </c>
      <c r="AA236" s="28">
        <f t="shared" si="62"/>
        <v>0</v>
      </c>
      <c r="AB236" s="3" t="e">
        <f t="shared" si="63"/>
        <v>#REF!</v>
      </c>
      <c r="AC236" s="5" t="e">
        <f>IF(AB236=0,"",RANK(AB236,AB$6:AB$353))</f>
        <v>#REF!</v>
      </c>
      <c r="AD236" s="13"/>
      <c r="AE236" s="14"/>
      <c r="AF236" s="14"/>
      <c r="AG236" s="14"/>
      <c r="AH236" s="5">
        <f t="shared" si="64"/>
        <v>0</v>
      </c>
      <c r="AI236" s="5" t="str">
        <f>IF(AD236="","",RANK(AH236,AH$7:AH$353))</f>
        <v/>
      </c>
      <c r="AJ236" s="28">
        <f t="shared" si="65"/>
        <v>0</v>
      </c>
      <c r="AK236" s="3" t="e">
        <f t="shared" si="66"/>
        <v>#REF!</v>
      </c>
      <c r="AL236" s="5" t="e">
        <f>IF(AK236=0,"",RANK(AK236,AK$6:AK$353))</f>
        <v>#REF!</v>
      </c>
      <c r="AM236" s="13"/>
      <c r="AN236" s="14"/>
      <c r="AO236" s="14"/>
      <c r="AP236" s="14"/>
      <c r="AQ236" s="5">
        <f t="shared" si="57"/>
        <v>0</v>
      </c>
      <c r="AR236" s="5" t="str">
        <f>IF(AM236="","",RANK(AQ236,AQ$6:AQ$353))</f>
        <v/>
      </c>
      <c r="AS236" s="28">
        <f t="shared" si="58"/>
        <v>0</v>
      </c>
      <c r="AT236" s="3" t="e">
        <f t="shared" si="67"/>
        <v>#REF!</v>
      </c>
      <c r="AU236" s="5" t="e">
        <f>IF(AT236=0,"",RANK(AT236,AT$6:AT$353))</f>
        <v>#REF!</v>
      </c>
      <c r="AV236" s="13"/>
      <c r="AW236" s="14"/>
      <c r="AX236" s="14"/>
      <c r="AY236" s="14"/>
      <c r="AZ236" s="5">
        <f t="shared" si="68"/>
        <v>0</v>
      </c>
      <c r="BA236" s="5" t="str">
        <f>IF(AV236="","",RANK(AZ236,AZ$6:AZ$353))</f>
        <v/>
      </c>
      <c r="BB236" s="35">
        <f t="shared" si="69"/>
        <v>0</v>
      </c>
      <c r="BC236" s="3" t="e">
        <f t="shared" si="70"/>
        <v>#REF!</v>
      </c>
      <c r="BD236" s="5" t="e">
        <f>IF(BC236=0,"",RANK(BC236,BC$6:BC$353))</f>
        <v>#REF!</v>
      </c>
    </row>
    <row r="237" spans="2:56">
      <c r="B237" s="36" t="s">
        <v>528</v>
      </c>
      <c r="C237" s="41" t="s">
        <v>937</v>
      </c>
      <c r="D237" s="72" t="s">
        <v>812</v>
      </c>
      <c r="E237" s="13" t="s">
        <v>1487</v>
      </c>
      <c r="F237" s="14">
        <v>9</v>
      </c>
      <c r="G237" s="14">
        <v>13</v>
      </c>
      <c r="H237" s="14">
        <v>10</v>
      </c>
      <c r="I237" s="4">
        <f>SUM(F237:H237)</f>
        <v>32</v>
      </c>
      <c r="J237" s="5">
        <f>IF(E237="","",RANK(I237,I$6:I$353))</f>
        <v>246</v>
      </c>
      <c r="K237" s="28">
        <f>IF(J237="",0,I$354+1-J237)</f>
        <v>18</v>
      </c>
      <c r="L237" s="30"/>
      <c r="M237" s="31"/>
      <c r="N237" s="31"/>
      <c r="O237" s="31"/>
      <c r="P237" s="4">
        <f t="shared" si="59"/>
        <v>0</v>
      </c>
      <c r="Q237" s="5" t="str">
        <f>IF(L237="","",RANK(P237,P$6:P$353))</f>
        <v/>
      </c>
      <c r="R237" s="28">
        <f t="shared" si="60"/>
        <v>0</v>
      </c>
      <c r="S237" s="3" t="e">
        <f>R237+#REF!</f>
        <v>#REF!</v>
      </c>
      <c r="T237" s="5" t="e">
        <f>IF(S237=0,"",RANK(S237,S$6:S$353))</f>
        <v>#REF!</v>
      </c>
      <c r="U237" s="13"/>
      <c r="V237" s="14"/>
      <c r="W237" s="14"/>
      <c r="X237" s="14"/>
      <c r="Y237" s="5">
        <f t="shared" si="61"/>
        <v>0</v>
      </c>
      <c r="Z237" s="5" t="str">
        <f>IF(U237="","",RANK(Y237,Y$7:Y$353))</f>
        <v/>
      </c>
      <c r="AA237" s="28">
        <f t="shared" si="62"/>
        <v>0</v>
      </c>
      <c r="AB237" s="3" t="e">
        <f t="shared" si="63"/>
        <v>#REF!</v>
      </c>
      <c r="AC237" s="5" t="e">
        <f>IF(AB237=0,"",RANK(AB237,AB$6:AB$353))</f>
        <v>#REF!</v>
      </c>
      <c r="AD237" s="13"/>
      <c r="AE237" s="14"/>
      <c r="AF237" s="14"/>
      <c r="AG237" s="14"/>
      <c r="AH237" s="5">
        <f t="shared" si="64"/>
        <v>0</v>
      </c>
      <c r="AI237" s="5" t="str">
        <f>IF(AD237="","",RANK(AH237,AH$7:AH$353))</f>
        <v/>
      </c>
      <c r="AJ237" s="28">
        <f t="shared" si="65"/>
        <v>0</v>
      </c>
      <c r="AK237" s="3" t="e">
        <f t="shared" si="66"/>
        <v>#REF!</v>
      </c>
      <c r="AL237" s="5" t="e">
        <f>IF(AK237=0,"",RANK(AK237,AK$6:AK$353))</f>
        <v>#REF!</v>
      </c>
      <c r="AM237" s="13"/>
      <c r="AN237" s="14"/>
      <c r="AO237" s="14"/>
      <c r="AP237" s="14"/>
      <c r="AQ237" s="5">
        <f t="shared" si="57"/>
        <v>0</v>
      </c>
      <c r="AR237" s="5" t="str">
        <f>IF(AM237="","",RANK(AQ237,AQ$6:AQ$353))</f>
        <v/>
      </c>
      <c r="AS237" s="28">
        <f t="shared" si="58"/>
        <v>0</v>
      </c>
      <c r="AT237" s="3" t="e">
        <f t="shared" si="67"/>
        <v>#REF!</v>
      </c>
      <c r="AU237" s="5" t="e">
        <f>IF(AT237=0,"",RANK(AT237,AT$6:AT$353))</f>
        <v>#REF!</v>
      </c>
      <c r="AV237" s="13"/>
      <c r="AW237" s="14"/>
      <c r="AX237" s="14"/>
      <c r="AY237" s="14"/>
      <c r="AZ237" s="5">
        <f t="shared" si="68"/>
        <v>0</v>
      </c>
      <c r="BA237" s="5" t="str">
        <f>IF(AV237="","",RANK(AZ237,AZ$6:AZ$353))</f>
        <v/>
      </c>
      <c r="BB237" s="35">
        <f t="shared" si="69"/>
        <v>0</v>
      </c>
      <c r="BC237" s="3" t="e">
        <f t="shared" si="70"/>
        <v>#REF!</v>
      </c>
      <c r="BD237" s="5" t="e">
        <f>IF(BC237=0,"",RANK(BC237,BC$6:BC$353))</f>
        <v>#REF!</v>
      </c>
    </row>
    <row r="238" spans="2:56">
      <c r="B238" s="36" t="s">
        <v>535</v>
      </c>
      <c r="C238" s="41" t="s">
        <v>937</v>
      </c>
      <c r="D238" s="72" t="s">
        <v>819</v>
      </c>
      <c r="E238" s="13" t="s">
        <v>1495</v>
      </c>
      <c r="F238" s="14">
        <v>11</v>
      </c>
      <c r="G238" s="14">
        <v>10</v>
      </c>
      <c r="H238" s="14">
        <v>11</v>
      </c>
      <c r="I238" s="4">
        <f>SUM(F238:H238)</f>
        <v>32</v>
      </c>
      <c r="J238" s="5">
        <f>IF(E238="","",RANK(I238,I$6:I$353))</f>
        <v>246</v>
      </c>
      <c r="K238" s="28">
        <f>IF(J238="",0,I$354+1-J238)</f>
        <v>18</v>
      </c>
      <c r="L238" s="30"/>
      <c r="M238" s="31"/>
      <c r="N238" s="31"/>
      <c r="O238" s="31"/>
      <c r="P238" s="4">
        <f t="shared" si="59"/>
        <v>0</v>
      </c>
      <c r="Q238" s="5" t="str">
        <f>IF(L238="","",RANK(P238,P$6:P$353))</f>
        <v/>
      </c>
      <c r="R238" s="28">
        <f t="shared" si="60"/>
        <v>0</v>
      </c>
      <c r="S238" s="3" t="e">
        <f>R238+#REF!</f>
        <v>#REF!</v>
      </c>
      <c r="T238" s="5" t="e">
        <f>IF(S238=0,"",RANK(S238,S$6:S$353))</f>
        <v>#REF!</v>
      </c>
      <c r="U238" s="13"/>
      <c r="V238" s="14"/>
      <c r="W238" s="14"/>
      <c r="X238" s="14"/>
      <c r="Y238" s="5">
        <f t="shared" si="61"/>
        <v>0</v>
      </c>
      <c r="Z238" s="5" t="str">
        <f>IF(U238="","",RANK(Y238,Y$7:Y$353))</f>
        <v/>
      </c>
      <c r="AA238" s="28">
        <f t="shared" si="62"/>
        <v>0</v>
      </c>
      <c r="AB238" s="3" t="e">
        <f t="shared" si="63"/>
        <v>#REF!</v>
      </c>
      <c r="AC238" s="5" t="e">
        <f>IF(AB238=0,"",RANK(AB238,AB$6:AB$353))</f>
        <v>#REF!</v>
      </c>
      <c r="AD238" s="13"/>
      <c r="AE238" s="14"/>
      <c r="AF238" s="14"/>
      <c r="AG238" s="14"/>
      <c r="AH238" s="5">
        <f t="shared" si="64"/>
        <v>0</v>
      </c>
      <c r="AI238" s="5" t="str">
        <f>IF(AD238="","",RANK(AH238,AH$7:AH$353))</f>
        <v/>
      </c>
      <c r="AJ238" s="28">
        <f t="shared" si="65"/>
        <v>0</v>
      </c>
      <c r="AK238" s="3" t="e">
        <f t="shared" si="66"/>
        <v>#REF!</v>
      </c>
      <c r="AL238" s="5" t="e">
        <f>IF(AK238=0,"",RANK(AK238,AK$6:AK$353))</f>
        <v>#REF!</v>
      </c>
      <c r="AM238" s="13"/>
      <c r="AN238" s="14"/>
      <c r="AO238" s="14"/>
      <c r="AP238" s="14"/>
      <c r="AQ238" s="5">
        <f t="shared" si="57"/>
        <v>0</v>
      </c>
      <c r="AR238" s="5" t="str">
        <f>IF(AM238="","",RANK(AQ238,AQ$6:AQ$353))</f>
        <v/>
      </c>
      <c r="AS238" s="28">
        <f t="shared" si="58"/>
        <v>0</v>
      </c>
      <c r="AT238" s="3" t="e">
        <f t="shared" si="67"/>
        <v>#REF!</v>
      </c>
      <c r="AU238" s="5" t="e">
        <f>IF(AT238=0,"",RANK(AT238,AT$6:AT$353))</f>
        <v>#REF!</v>
      </c>
      <c r="AV238" s="13"/>
      <c r="AW238" s="14"/>
      <c r="AX238" s="14"/>
      <c r="AY238" s="14"/>
      <c r="AZ238" s="5">
        <f t="shared" si="68"/>
        <v>0</v>
      </c>
      <c r="BA238" s="5" t="str">
        <f>IF(AV238="","",RANK(AZ238,AZ$6:AZ$353))</f>
        <v/>
      </c>
      <c r="BB238" s="35">
        <f t="shared" si="69"/>
        <v>0</v>
      </c>
      <c r="BC238" s="3" t="e">
        <f t="shared" si="70"/>
        <v>#REF!</v>
      </c>
      <c r="BD238" s="5" t="e">
        <f>IF(BC238=0,"",RANK(BC238,BC$6:BC$353))</f>
        <v>#REF!</v>
      </c>
    </row>
    <row r="239" spans="2:56">
      <c r="B239" s="36" t="s">
        <v>531</v>
      </c>
      <c r="C239" s="41" t="s">
        <v>937</v>
      </c>
      <c r="D239" s="72" t="s">
        <v>815</v>
      </c>
      <c r="E239" s="13" t="s">
        <v>1490</v>
      </c>
      <c r="F239" s="14">
        <v>9</v>
      </c>
      <c r="G239" s="14">
        <v>10</v>
      </c>
      <c r="H239" s="14">
        <v>8</v>
      </c>
      <c r="I239" s="4">
        <f>SUM(F239:H239)</f>
        <v>27</v>
      </c>
      <c r="J239" s="5">
        <f>IF(E239="","",RANK(I239,I$6:I$353))</f>
        <v>262</v>
      </c>
      <c r="K239" s="28">
        <f>IF(J239="",0,I$354+1-J239)</f>
        <v>2</v>
      </c>
      <c r="L239" s="30"/>
      <c r="M239" s="31"/>
      <c r="N239" s="31"/>
      <c r="O239" s="31"/>
      <c r="P239" s="4">
        <f t="shared" si="59"/>
        <v>0</v>
      </c>
      <c r="Q239" s="5" t="str">
        <f>IF(L239="","",RANK(P239,P$6:P$353))</f>
        <v/>
      </c>
      <c r="R239" s="28">
        <f t="shared" si="60"/>
        <v>0</v>
      </c>
      <c r="S239" s="3" t="e">
        <f>R239+#REF!</f>
        <v>#REF!</v>
      </c>
      <c r="T239" s="5" t="e">
        <f>IF(S239=0,"",RANK(S239,S$6:S$353))</f>
        <v>#REF!</v>
      </c>
      <c r="U239" s="13"/>
      <c r="V239" s="14"/>
      <c r="W239" s="14"/>
      <c r="X239" s="14"/>
      <c r="Y239" s="5">
        <f t="shared" si="61"/>
        <v>0</v>
      </c>
      <c r="Z239" s="5" t="str">
        <f>IF(U239="","",RANK(Y239,Y$7:Y$353))</f>
        <v/>
      </c>
      <c r="AA239" s="28">
        <f t="shared" si="62"/>
        <v>0</v>
      </c>
      <c r="AB239" s="3" t="e">
        <f t="shared" si="63"/>
        <v>#REF!</v>
      </c>
      <c r="AC239" s="5" t="e">
        <f>IF(AB239=0,"",RANK(AB239,AB$6:AB$353))</f>
        <v>#REF!</v>
      </c>
      <c r="AD239" s="13"/>
      <c r="AE239" s="14"/>
      <c r="AF239" s="14"/>
      <c r="AG239" s="14"/>
      <c r="AH239" s="5">
        <f t="shared" si="64"/>
        <v>0</v>
      </c>
      <c r="AI239" s="5" t="str">
        <f>IF(AD239="","",RANK(AH239,AH$7:AH$353))</f>
        <v/>
      </c>
      <c r="AJ239" s="28">
        <f t="shared" si="65"/>
        <v>0</v>
      </c>
      <c r="AK239" s="3" t="e">
        <f t="shared" si="66"/>
        <v>#REF!</v>
      </c>
      <c r="AL239" s="5" t="e">
        <f>IF(AK239=0,"",RANK(AK239,AK$6:AK$353))</f>
        <v>#REF!</v>
      </c>
      <c r="AM239" s="13"/>
      <c r="AN239" s="14"/>
      <c r="AO239" s="14"/>
      <c r="AP239" s="14"/>
      <c r="AQ239" s="5">
        <f t="shared" si="57"/>
        <v>0</v>
      </c>
      <c r="AR239" s="5" t="str">
        <f>IF(AM239="","",RANK(AQ239,AQ$6:AQ$353))</f>
        <v/>
      </c>
      <c r="AS239" s="28">
        <f t="shared" si="58"/>
        <v>0</v>
      </c>
      <c r="AT239" s="3" t="e">
        <f t="shared" si="67"/>
        <v>#REF!</v>
      </c>
      <c r="AU239" s="5" t="e">
        <f>IF(AT239=0,"",RANK(AT239,AT$6:AT$353))</f>
        <v>#REF!</v>
      </c>
      <c r="AV239" s="13"/>
      <c r="AW239" s="14"/>
      <c r="AX239" s="14"/>
      <c r="AY239" s="14"/>
      <c r="AZ239" s="5">
        <f t="shared" si="68"/>
        <v>0</v>
      </c>
      <c r="BA239" s="5" t="str">
        <f>IF(AV239="","",RANK(AZ239,AZ$6:AZ$353))</f>
        <v/>
      </c>
      <c r="BB239" s="35">
        <f t="shared" si="69"/>
        <v>0</v>
      </c>
      <c r="BC239" s="3" t="e">
        <f t="shared" si="70"/>
        <v>#REF!</v>
      </c>
      <c r="BD239" s="5" t="e">
        <f>IF(BC239=0,"",RANK(BC239,BC$6:BC$353))</f>
        <v>#REF!</v>
      </c>
    </row>
    <row r="240" spans="2:56">
      <c r="B240" s="36" t="s">
        <v>543</v>
      </c>
      <c r="C240" s="41" t="s">
        <v>937</v>
      </c>
      <c r="D240" s="72" t="s">
        <v>827</v>
      </c>
      <c r="E240" s="13"/>
      <c r="F240" s="14"/>
      <c r="G240" s="14"/>
      <c r="H240" s="14"/>
      <c r="I240" s="4">
        <f>SUM(F240:H240)</f>
        <v>0</v>
      </c>
      <c r="J240" s="5" t="str">
        <f>IF(E240="","",RANK(I240,I$6:I$353))</f>
        <v/>
      </c>
      <c r="K240" s="28">
        <f>IF(J240="",0,I$354+1-J240)</f>
        <v>0</v>
      </c>
      <c r="L240" s="30"/>
      <c r="M240" s="31"/>
      <c r="N240" s="31"/>
      <c r="O240" s="31"/>
      <c r="P240" s="4">
        <f t="shared" si="59"/>
        <v>0</v>
      </c>
      <c r="Q240" s="5" t="str">
        <f>IF(L240="","",RANK(P240,P$6:P$353))</f>
        <v/>
      </c>
      <c r="R240" s="28">
        <f t="shared" si="60"/>
        <v>0</v>
      </c>
      <c r="S240" s="3" t="e">
        <f>R240+#REF!</f>
        <v>#REF!</v>
      </c>
      <c r="T240" s="5" t="e">
        <f>IF(S240=0,"",RANK(S240,S$6:S$353))</f>
        <v>#REF!</v>
      </c>
      <c r="U240" s="13"/>
      <c r="V240" s="14"/>
      <c r="W240" s="14"/>
      <c r="X240" s="14"/>
      <c r="Y240" s="5">
        <f t="shared" si="61"/>
        <v>0</v>
      </c>
      <c r="Z240" s="5" t="str">
        <f>IF(U240="","",RANK(Y240,Y$7:Y$353))</f>
        <v/>
      </c>
      <c r="AA240" s="28">
        <f t="shared" si="62"/>
        <v>0</v>
      </c>
      <c r="AB240" s="3" t="e">
        <f t="shared" si="63"/>
        <v>#REF!</v>
      </c>
      <c r="AC240" s="5" t="e">
        <f>IF(AB240=0,"",RANK(AB240,AB$6:AB$353))</f>
        <v>#REF!</v>
      </c>
      <c r="AD240" s="13"/>
      <c r="AE240" s="14"/>
      <c r="AF240" s="14"/>
      <c r="AG240" s="14"/>
      <c r="AH240" s="5">
        <f t="shared" si="64"/>
        <v>0</v>
      </c>
      <c r="AI240" s="5" t="str">
        <f>IF(AD240="","",RANK(AH240,AH$7:AH$353))</f>
        <v/>
      </c>
      <c r="AJ240" s="28">
        <f t="shared" si="65"/>
        <v>0</v>
      </c>
      <c r="AK240" s="3" t="e">
        <f t="shared" si="66"/>
        <v>#REF!</v>
      </c>
      <c r="AL240" s="5" t="e">
        <f>IF(AK240=0,"",RANK(AK240,AK$6:AK$353))</f>
        <v>#REF!</v>
      </c>
      <c r="AM240" s="13"/>
      <c r="AN240" s="14"/>
      <c r="AO240" s="14"/>
      <c r="AP240" s="14"/>
      <c r="AQ240" s="5">
        <f t="shared" si="57"/>
        <v>0</v>
      </c>
      <c r="AR240" s="5" t="str">
        <f>IF(AM240="","",RANK(AQ240,AQ$6:AQ$353))</f>
        <v/>
      </c>
      <c r="AS240" s="28">
        <f t="shared" si="58"/>
        <v>0</v>
      </c>
      <c r="AT240" s="3" t="e">
        <f t="shared" si="67"/>
        <v>#REF!</v>
      </c>
      <c r="AU240" s="5" t="e">
        <f>IF(AT240=0,"",RANK(AT240,AT$6:AT$353))</f>
        <v>#REF!</v>
      </c>
      <c r="AV240" s="13"/>
      <c r="AW240" s="14"/>
      <c r="AX240" s="14"/>
      <c r="AY240" s="14"/>
      <c r="AZ240" s="5">
        <f t="shared" si="68"/>
        <v>0</v>
      </c>
      <c r="BA240" s="5" t="str">
        <f>IF(AV240="","",RANK(AZ240,AZ$6:AZ$353))</f>
        <v/>
      </c>
      <c r="BB240" s="35">
        <f t="shared" si="69"/>
        <v>0</v>
      </c>
      <c r="BC240" s="3" t="e">
        <f t="shared" si="70"/>
        <v>#REF!</v>
      </c>
      <c r="BD240" s="5" t="e">
        <f>IF(BC240=0,"",RANK(BC240,BC$6:BC$353))</f>
        <v>#REF!</v>
      </c>
    </row>
    <row r="241" spans="2:56">
      <c r="B241" s="36" t="s">
        <v>536</v>
      </c>
      <c r="C241" s="41" t="s">
        <v>937</v>
      </c>
      <c r="D241" s="72" t="s">
        <v>820</v>
      </c>
      <c r="E241" s="13"/>
      <c r="F241" s="14"/>
      <c r="G241" s="14"/>
      <c r="H241" s="14"/>
      <c r="I241" s="4">
        <f>SUM(F241:H241)</f>
        <v>0</v>
      </c>
      <c r="J241" s="5" t="str">
        <f>IF(E241="","",RANK(I241,I$6:I$353))</f>
        <v/>
      </c>
      <c r="K241" s="28">
        <f>IF(J241="",0,I$354+1-J241)</f>
        <v>0</v>
      </c>
      <c r="L241" s="30"/>
      <c r="M241" s="31"/>
      <c r="N241" s="31"/>
      <c r="O241" s="31"/>
      <c r="P241" s="4">
        <f t="shared" si="59"/>
        <v>0</v>
      </c>
      <c r="Q241" s="5" t="str">
        <f>IF(L241="","",RANK(P241,P$6:P$353))</f>
        <v/>
      </c>
      <c r="R241" s="28">
        <f t="shared" si="60"/>
        <v>0</v>
      </c>
      <c r="S241" s="3" t="e">
        <f>R241+#REF!</f>
        <v>#REF!</v>
      </c>
      <c r="T241" s="5" t="e">
        <f>IF(S241=0,"",RANK(S241,S$6:S$353))</f>
        <v>#REF!</v>
      </c>
      <c r="U241" s="13"/>
      <c r="V241" s="14"/>
      <c r="W241" s="14"/>
      <c r="X241" s="14"/>
      <c r="Y241" s="5">
        <f t="shared" si="61"/>
        <v>0</v>
      </c>
      <c r="Z241" s="5" t="str">
        <f>IF(U241="","",RANK(Y241,Y$7:Y$353))</f>
        <v/>
      </c>
      <c r="AA241" s="28">
        <f t="shared" si="62"/>
        <v>0</v>
      </c>
      <c r="AB241" s="3" t="e">
        <f t="shared" si="63"/>
        <v>#REF!</v>
      </c>
      <c r="AC241" s="5" t="e">
        <f>IF(AB241=0,"",RANK(AB241,AB$6:AB$353))</f>
        <v>#REF!</v>
      </c>
      <c r="AD241" s="13"/>
      <c r="AE241" s="14"/>
      <c r="AF241" s="14"/>
      <c r="AG241" s="14"/>
      <c r="AH241" s="5">
        <f t="shared" si="64"/>
        <v>0</v>
      </c>
      <c r="AI241" s="5" t="str">
        <f>IF(AD241="","",RANK(AH241,AH$7:AH$353))</f>
        <v/>
      </c>
      <c r="AJ241" s="28">
        <f t="shared" si="65"/>
        <v>0</v>
      </c>
      <c r="AK241" s="3" t="e">
        <f t="shared" si="66"/>
        <v>#REF!</v>
      </c>
      <c r="AL241" s="5" t="e">
        <f>IF(AK241=0,"",RANK(AK241,AK$6:AK$353))</f>
        <v>#REF!</v>
      </c>
      <c r="AM241" s="13"/>
      <c r="AN241" s="14"/>
      <c r="AO241" s="14"/>
      <c r="AP241" s="14"/>
      <c r="AQ241" s="5">
        <f t="shared" si="57"/>
        <v>0</v>
      </c>
      <c r="AR241" s="5" t="str">
        <f>IF(AM241="","",RANK(AQ241,AQ$6:AQ$353))</f>
        <v/>
      </c>
      <c r="AS241" s="28">
        <f t="shared" si="58"/>
        <v>0</v>
      </c>
      <c r="AT241" s="3" t="e">
        <f t="shared" si="67"/>
        <v>#REF!</v>
      </c>
      <c r="AU241" s="5" t="e">
        <f>IF(AT241=0,"",RANK(AT241,AT$6:AT$353))</f>
        <v>#REF!</v>
      </c>
      <c r="AV241" s="13"/>
      <c r="AW241" s="14"/>
      <c r="AX241" s="14"/>
      <c r="AY241" s="14"/>
      <c r="AZ241" s="5">
        <f t="shared" si="68"/>
        <v>0</v>
      </c>
      <c r="BA241" s="5" t="str">
        <f>IF(AV241="","",RANK(AZ241,AZ$6:AZ$353))</f>
        <v/>
      </c>
      <c r="BB241" s="35">
        <f t="shared" si="69"/>
        <v>0</v>
      </c>
      <c r="BC241" s="3" t="e">
        <f t="shared" si="70"/>
        <v>#REF!</v>
      </c>
      <c r="BD241" s="5" t="e">
        <f>IF(BC241=0,"",RANK(BC241,BC$6:BC$353))</f>
        <v>#REF!</v>
      </c>
    </row>
    <row r="242" spans="2:56">
      <c r="B242" s="36" t="s">
        <v>541</v>
      </c>
      <c r="C242" s="41" t="s">
        <v>937</v>
      </c>
      <c r="D242" s="72" t="s">
        <v>825</v>
      </c>
      <c r="E242" s="13"/>
      <c r="F242" s="14"/>
      <c r="G242" s="14"/>
      <c r="H242" s="14"/>
      <c r="I242" s="5"/>
      <c r="J242" s="5"/>
      <c r="K242" s="28"/>
      <c r="L242" s="30"/>
      <c r="M242" s="31"/>
      <c r="N242" s="31"/>
      <c r="O242" s="31"/>
      <c r="P242" s="4">
        <f t="shared" si="59"/>
        <v>0</v>
      </c>
      <c r="Q242" s="5" t="str">
        <f>IF(L242="","",RANK(P242,P$6:P$353))</f>
        <v/>
      </c>
      <c r="R242" s="28">
        <f t="shared" si="60"/>
        <v>0</v>
      </c>
      <c r="S242" s="3" t="e">
        <f>R242+#REF!</f>
        <v>#REF!</v>
      </c>
      <c r="T242" s="5" t="e">
        <f>IF(S242=0,"",RANK(S242,S$6:S$353))</f>
        <v>#REF!</v>
      </c>
      <c r="U242" s="13"/>
      <c r="V242" s="14"/>
      <c r="W242" s="14"/>
      <c r="X242" s="14"/>
      <c r="Y242" s="5">
        <f t="shared" si="61"/>
        <v>0</v>
      </c>
      <c r="Z242" s="5" t="str">
        <f>IF(U242="","",RANK(Y242,Y$7:Y$353))</f>
        <v/>
      </c>
      <c r="AA242" s="28">
        <f t="shared" si="62"/>
        <v>0</v>
      </c>
      <c r="AB242" s="3" t="e">
        <f t="shared" si="63"/>
        <v>#REF!</v>
      </c>
      <c r="AC242" s="5" t="e">
        <f>IF(AB242=0,"",RANK(AB242,AB$6:AB$353))</f>
        <v>#REF!</v>
      </c>
      <c r="AD242" s="13"/>
      <c r="AE242" s="14"/>
      <c r="AF242" s="14"/>
      <c r="AG242" s="14"/>
      <c r="AH242" s="5">
        <f t="shared" si="64"/>
        <v>0</v>
      </c>
      <c r="AI242" s="5" t="str">
        <f>IF(AD242="","",RANK(AH242,AH$7:AH$353))</f>
        <v/>
      </c>
      <c r="AJ242" s="28">
        <f t="shared" si="65"/>
        <v>0</v>
      </c>
      <c r="AK242" s="3" t="e">
        <f t="shared" si="66"/>
        <v>#REF!</v>
      </c>
      <c r="AL242" s="5" t="e">
        <f>IF(AK242=0,"",RANK(AK242,AK$6:AK$353))</f>
        <v>#REF!</v>
      </c>
      <c r="AM242" s="13"/>
      <c r="AN242" s="14"/>
      <c r="AO242" s="14"/>
      <c r="AP242" s="14"/>
      <c r="AQ242" s="5">
        <f t="shared" si="57"/>
        <v>0</v>
      </c>
      <c r="AR242" s="5" t="str">
        <f>IF(AM242="","",RANK(AQ242,AQ$6:AQ$353))</f>
        <v/>
      </c>
      <c r="AS242" s="28">
        <f t="shared" si="58"/>
        <v>0</v>
      </c>
      <c r="AT242" s="3" t="e">
        <f t="shared" si="67"/>
        <v>#REF!</v>
      </c>
      <c r="AU242" s="5" t="e">
        <f>IF(AT242=0,"",RANK(AT242,AT$6:AT$353))</f>
        <v>#REF!</v>
      </c>
      <c r="AV242" s="13"/>
      <c r="AW242" s="14"/>
      <c r="AX242" s="14"/>
      <c r="AY242" s="14"/>
      <c r="AZ242" s="5">
        <f t="shared" si="68"/>
        <v>0</v>
      </c>
      <c r="BA242" s="5" t="str">
        <f>IF(AV242="","",RANK(AZ242,AZ$6:AZ$353))</f>
        <v/>
      </c>
      <c r="BB242" s="35">
        <f t="shared" si="69"/>
        <v>0</v>
      </c>
      <c r="BC242" s="3" t="e">
        <f t="shared" si="70"/>
        <v>#REF!</v>
      </c>
      <c r="BD242" s="5" t="e">
        <f>IF(BC242=0,"",RANK(BC242,BC$6:BC$353))</f>
        <v>#REF!</v>
      </c>
    </row>
    <row r="243" spans="2:56">
      <c r="B243" s="36" t="s">
        <v>593</v>
      </c>
      <c r="C243" s="41" t="s">
        <v>943</v>
      </c>
      <c r="D243" s="72" t="s">
        <v>877</v>
      </c>
      <c r="E243" s="13" t="s">
        <v>1545</v>
      </c>
      <c r="F243" s="14">
        <v>19</v>
      </c>
      <c r="G243" s="14">
        <v>15</v>
      </c>
      <c r="H243" s="14">
        <v>13</v>
      </c>
      <c r="I243" s="5">
        <f>SUM(F243:H243)</f>
        <v>47</v>
      </c>
      <c r="J243" s="5">
        <f>IF(E243="","",RANK(I243,I$6:I$353))</f>
        <v>32</v>
      </c>
      <c r="K243" s="28">
        <f>IF(J243="",0,I$354+1-J243)</f>
        <v>232</v>
      </c>
      <c r="L243" s="30"/>
      <c r="M243" s="31"/>
      <c r="N243" s="31"/>
      <c r="O243" s="31"/>
      <c r="P243" s="4">
        <f t="shared" si="59"/>
        <v>0</v>
      </c>
      <c r="Q243" s="5" t="str">
        <f>IF(L243="","",RANK(P243,P$6:P$353))</f>
        <v/>
      </c>
      <c r="R243" s="28">
        <f t="shared" si="60"/>
        <v>0</v>
      </c>
      <c r="S243" s="3" t="e">
        <f>R243+#REF!</f>
        <v>#REF!</v>
      </c>
      <c r="T243" s="5" t="e">
        <f>IF(S243=0,"",RANK(S243,S$6:S$353))</f>
        <v>#REF!</v>
      </c>
      <c r="U243" s="13"/>
      <c r="V243" s="14"/>
      <c r="W243" s="14"/>
      <c r="X243" s="14"/>
      <c r="Y243" s="5">
        <f t="shared" si="61"/>
        <v>0</v>
      </c>
      <c r="Z243" s="5" t="str">
        <f>IF(U243="","",RANK(Y243,Y$7:Y$353))</f>
        <v/>
      </c>
      <c r="AA243" s="28">
        <f t="shared" si="62"/>
        <v>0</v>
      </c>
      <c r="AB243" s="3" t="e">
        <f t="shared" si="63"/>
        <v>#REF!</v>
      </c>
      <c r="AC243" s="5" t="e">
        <f>IF(AB243=0,"",RANK(AB243,AB$6:AB$353))</f>
        <v>#REF!</v>
      </c>
      <c r="AD243" s="13"/>
      <c r="AE243" s="14"/>
      <c r="AF243" s="14"/>
      <c r="AG243" s="14"/>
      <c r="AH243" s="5">
        <f t="shared" si="64"/>
        <v>0</v>
      </c>
      <c r="AI243" s="5" t="str">
        <f>IF(AD243="","",RANK(AH243,AH$7:AH$353))</f>
        <v/>
      </c>
      <c r="AJ243" s="28">
        <f t="shared" si="65"/>
        <v>0</v>
      </c>
      <c r="AK243" s="3" t="e">
        <f t="shared" si="66"/>
        <v>#REF!</v>
      </c>
      <c r="AL243" s="5" t="e">
        <f>IF(AK243=0,"",RANK(AK243,AK$6:AK$353))</f>
        <v>#REF!</v>
      </c>
      <c r="AM243" s="13"/>
      <c r="AN243" s="14"/>
      <c r="AO243" s="14"/>
      <c r="AP243" s="14"/>
      <c r="AQ243" s="5">
        <f t="shared" si="57"/>
        <v>0</v>
      </c>
      <c r="AR243" s="5" t="str">
        <f>IF(AM243="","",RANK(AQ243,AQ$6:AQ$353))</f>
        <v/>
      </c>
      <c r="AS243" s="28">
        <f t="shared" si="58"/>
        <v>0</v>
      </c>
      <c r="AT243" s="3" t="e">
        <f t="shared" si="67"/>
        <v>#REF!</v>
      </c>
      <c r="AU243" s="5" t="e">
        <f>IF(AT243=0,"",RANK(AT243,AT$6:AT$353))</f>
        <v>#REF!</v>
      </c>
      <c r="AV243" s="13"/>
      <c r="AW243" s="14"/>
      <c r="AX243" s="14"/>
      <c r="AY243" s="14"/>
      <c r="AZ243" s="5">
        <f t="shared" si="68"/>
        <v>0</v>
      </c>
      <c r="BA243" s="5" t="str">
        <f>IF(AV243="","",RANK(AZ243,AZ$6:AZ$353))</f>
        <v/>
      </c>
      <c r="BB243" s="35">
        <f t="shared" si="69"/>
        <v>0</v>
      </c>
      <c r="BC243" s="3" t="e">
        <f t="shared" si="70"/>
        <v>#REF!</v>
      </c>
      <c r="BD243" s="5" t="e">
        <f>IF(BC243=0,"",RANK(BC243,BC$6:BC$353))</f>
        <v>#REF!</v>
      </c>
    </row>
    <row r="244" spans="2:56">
      <c r="B244" s="36" t="s">
        <v>601</v>
      </c>
      <c r="C244" s="41" t="s">
        <v>943</v>
      </c>
      <c r="D244" s="72" t="s">
        <v>885</v>
      </c>
      <c r="E244" s="13" t="s">
        <v>1552</v>
      </c>
      <c r="F244" s="14">
        <v>15</v>
      </c>
      <c r="G244" s="14">
        <v>15</v>
      </c>
      <c r="H244" s="14">
        <v>16</v>
      </c>
      <c r="I244" s="5">
        <f>SUM(F244:H244)</f>
        <v>46</v>
      </c>
      <c r="J244" s="5">
        <f>IF(E244="","",RANK(I244,I$6:I$353))</f>
        <v>42</v>
      </c>
      <c r="K244" s="28">
        <f>IF(J244="",0,I$354+1-J244)</f>
        <v>222</v>
      </c>
      <c r="L244" s="30"/>
      <c r="M244" s="31"/>
      <c r="N244" s="31"/>
      <c r="O244" s="31"/>
      <c r="P244" s="4">
        <f t="shared" si="59"/>
        <v>0</v>
      </c>
      <c r="Q244" s="5" t="str">
        <f>IF(L244="","",RANK(P244,P$6:P$353))</f>
        <v/>
      </c>
      <c r="R244" s="28">
        <f t="shared" si="60"/>
        <v>0</v>
      </c>
      <c r="S244" s="3" t="e">
        <f>R244+#REF!</f>
        <v>#REF!</v>
      </c>
      <c r="T244" s="5" t="e">
        <f>IF(S244=0,"",RANK(S244,S$6:S$353))</f>
        <v>#REF!</v>
      </c>
      <c r="U244" s="13"/>
      <c r="V244" s="14"/>
      <c r="W244" s="14"/>
      <c r="X244" s="14"/>
      <c r="Y244" s="5">
        <f t="shared" si="61"/>
        <v>0</v>
      </c>
      <c r="Z244" s="5" t="str">
        <f>IF(U244="","",RANK(Y244,Y$7:Y$353))</f>
        <v/>
      </c>
      <c r="AA244" s="28">
        <f t="shared" si="62"/>
        <v>0</v>
      </c>
      <c r="AB244" s="3" t="e">
        <f t="shared" si="63"/>
        <v>#REF!</v>
      </c>
      <c r="AC244" s="5" t="e">
        <f>IF(AB244=0,"",RANK(AB244,AB$6:AB$353))</f>
        <v>#REF!</v>
      </c>
      <c r="AD244" s="13"/>
      <c r="AE244" s="14"/>
      <c r="AF244" s="14"/>
      <c r="AG244" s="14"/>
      <c r="AH244" s="5">
        <f t="shared" si="64"/>
        <v>0</v>
      </c>
      <c r="AI244" s="5" t="str">
        <f>IF(AD244="","",RANK(AH244,AH$7:AH$353))</f>
        <v/>
      </c>
      <c r="AJ244" s="28">
        <f t="shared" si="65"/>
        <v>0</v>
      </c>
      <c r="AK244" s="3" t="e">
        <f t="shared" si="66"/>
        <v>#REF!</v>
      </c>
      <c r="AL244" s="5" t="e">
        <f>IF(AK244=0,"",RANK(AK244,AK$6:AK$353))</f>
        <v>#REF!</v>
      </c>
      <c r="AM244" s="13"/>
      <c r="AN244" s="14"/>
      <c r="AO244" s="14"/>
      <c r="AP244" s="14"/>
      <c r="AQ244" s="5">
        <f t="shared" si="57"/>
        <v>0</v>
      </c>
      <c r="AR244" s="5" t="str">
        <f>IF(AM244="","",RANK(AQ244,AQ$6:AQ$353))</f>
        <v/>
      </c>
      <c r="AS244" s="28">
        <f t="shared" si="58"/>
        <v>0</v>
      </c>
      <c r="AT244" s="3" t="e">
        <f t="shared" si="67"/>
        <v>#REF!</v>
      </c>
      <c r="AU244" s="5" t="e">
        <f>IF(AT244=0,"",RANK(AT244,AT$6:AT$353))</f>
        <v>#REF!</v>
      </c>
      <c r="AV244" s="13"/>
      <c r="AW244" s="14"/>
      <c r="AX244" s="14"/>
      <c r="AY244" s="14"/>
      <c r="AZ244" s="5">
        <f t="shared" si="68"/>
        <v>0</v>
      </c>
      <c r="BA244" s="5" t="str">
        <f>IF(AV244="","",RANK(AZ244,AZ$6:AZ$353))</f>
        <v/>
      </c>
      <c r="BB244" s="35">
        <f t="shared" si="69"/>
        <v>0</v>
      </c>
      <c r="BC244" s="3" t="e">
        <f t="shared" si="70"/>
        <v>#REF!</v>
      </c>
      <c r="BD244" s="5" t="e">
        <f>IF(BC244=0,"",RANK(BC244,BC$6:BC$353))</f>
        <v>#REF!</v>
      </c>
    </row>
    <row r="245" spans="2:56">
      <c r="B245" s="36" t="s">
        <v>597</v>
      </c>
      <c r="C245" s="41" t="s">
        <v>943</v>
      </c>
      <c r="D245" s="72" t="s">
        <v>881</v>
      </c>
      <c r="E245" s="13" t="s">
        <v>1549</v>
      </c>
      <c r="F245" s="14">
        <v>11</v>
      </c>
      <c r="G245" s="14">
        <v>16</v>
      </c>
      <c r="H245" s="14">
        <v>17</v>
      </c>
      <c r="I245" s="5">
        <f>SUM(F245:H245)</f>
        <v>44</v>
      </c>
      <c r="J245" s="5">
        <f>IF(E245="","",RANK(I245,I$6:I$353))</f>
        <v>73</v>
      </c>
      <c r="K245" s="28">
        <f>IF(J245="",0,I$354+1-J245)</f>
        <v>191</v>
      </c>
      <c r="L245" s="30"/>
      <c r="M245" s="31"/>
      <c r="N245" s="31"/>
      <c r="O245" s="31"/>
      <c r="P245" s="4">
        <f t="shared" si="59"/>
        <v>0</v>
      </c>
      <c r="Q245" s="5" t="str">
        <f>IF(L245="","",RANK(P245,P$6:P$353))</f>
        <v/>
      </c>
      <c r="R245" s="28">
        <f t="shared" si="60"/>
        <v>0</v>
      </c>
      <c r="S245" s="3" t="e">
        <f>R245+#REF!</f>
        <v>#REF!</v>
      </c>
      <c r="T245" s="5" t="e">
        <f>IF(S245=0,"",RANK(S245,S$6:S$353))</f>
        <v>#REF!</v>
      </c>
      <c r="U245" s="13"/>
      <c r="V245" s="14"/>
      <c r="W245" s="14"/>
      <c r="X245" s="14"/>
      <c r="Y245" s="5">
        <f t="shared" si="61"/>
        <v>0</v>
      </c>
      <c r="Z245" s="5" t="str">
        <f>IF(U245="","",RANK(Y245,Y$7:Y$353))</f>
        <v/>
      </c>
      <c r="AA245" s="28">
        <f t="shared" si="62"/>
        <v>0</v>
      </c>
      <c r="AB245" s="3" t="e">
        <f t="shared" si="63"/>
        <v>#REF!</v>
      </c>
      <c r="AC245" s="5" t="e">
        <f>IF(AB245=0,"",RANK(AB245,AB$6:AB$353))</f>
        <v>#REF!</v>
      </c>
      <c r="AD245" s="13"/>
      <c r="AE245" s="14"/>
      <c r="AF245" s="14"/>
      <c r="AG245" s="14"/>
      <c r="AH245" s="5">
        <f t="shared" si="64"/>
        <v>0</v>
      </c>
      <c r="AI245" s="5" t="str">
        <f>IF(AD245="","",RANK(AH245,AH$7:AH$353))</f>
        <v/>
      </c>
      <c r="AJ245" s="28">
        <f t="shared" si="65"/>
        <v>0</v>
      </c>
      <c r="AK245" s="3" t="e">
        <f t="shared" si="66"/>
        <v>#REF!</v>
      </c>
      <c r="AL245" s="5" t="e">
        <f>IF(AK245=0,"",RANK(AK245,AK$6:AK$353))</f>
        <v>#REF!</v>
      </c>
      <c r="AM245" s="13"/>
      <c r="AN245" s="14"/>
      <c r="AO245" s="14"/>
      <c r="AP245" s="14"/>
      <c r="AQ245" s="5">
        <f t="shared" si="57"/>
        <v>0</v>
      </c>
      <c r="AR245" s="5" t="str">
        <f>IF(AM245="","",RANK(AQ245,AQ$6:AQ$353))</f>
        <v/>
      </c>
      <c r="AS245" s="28">
        <f t="shared" si="58"/>
        <v>0</v>
      </c>
      <c r="AT245" s="3" t="e">
        <f t="shared" si="67"/>
        <v>#REF!</v>
      </c>
      <c r="AU245" s="5" t="e">
        <f>IF(AT245=0,"",RANK(AT245,AT$6:AT$353))</f>
        <v>#REF!</v>
      </c>
      <c r="AV245" s="13"/>
      <c r="AW245" s="14"/>
      <c r="AX245" s="14"/>
      <c r="AY245" s="14"/>
      <c r="AZ245" s="5">
        <f t="shared" si="68"/>
        <v>0</v>
      </c>
      <c r="BA245" s="5" t="str">
        <f>IF(AV245="","",RANK(AZ245,AZ$6:AZ$353))</f>
        <v/>
      </c>
      <c r="BB245" s="35">
        <f t="shared" si="69"/>
        <v>0</v>
      </c>
      <c r="BC245" s="3" t="e">
        <f t="shared" si="70"/>
        <v>#REF!</v>
      </c>
      <c r="BD245" s="5" t="e">
        <f>IF(BC245=0,"",RANK(BC245,BC$6:BC$353))</f>
        <v>#REF!</v>
      </c>
    </row>
    <row r="246" spans="2:56">
      <c r="B246" s="36" t="s">
        <v>594</v>
      </c>
      <c r="C246" s="41" t="s">
        <v>943</v>
      </c>
      <c r="D246" s="72" t="s">
        <v>878</v>
      </c>
      <c r="E246" s="13" t="s">
        <v>1546</v>
      </c>
      <c r="F246" s="14">
        <v>11</v>
      </c>
      <c r="G246" s="14">
        <v>16</v>
      </c>
      <c r="H246" s="14">
        <v>16</v>
      </c>
      <c r="I246" s="5">
        <f>SUM(F246:H246)</f>
        <v>43</v>
      </c>
      <c r="J246" s="5">
        <f>IF(E246="","",RANK(I246,I$6:I$353))</f>
        <v>86</v>
      </c>
      <c r="K246" s="28">
        <f>IF(J246="",0,I$354+1-J246)</f>
        <v>178</v>
      </c>
      <c r="L246" s="30"/>
      <c r="M246" s="31"/>
      <c r="N246" s="31"/>
      <c r="O246" s="31"/>
      <c r="P246" s="4"/>
      <c r="Q246" s="5"/>
      <c r="R246" s="28"/>
      <c r="S246" s="3"/>
      <c r="T246" s="5"/>
      <c r="U246" s="13"/>
      <c r="V246" s="14"/>
      <c r="W246" s="14"/>
      <c r="X246" s="14"/>
      <c r="Y246" s="5"/>
      <c r="Z246" s="5"/>
      <c r="AA246" s="28"/>
      <c r="AB246" s="3"/>
      <c r="AC246" s="5"/>
      <c r="AD246" s="13"/>
      <c r="AE246" s="14"/>
      <c r="AF246" s="14"/>
      <c r="AG246" s="14"/>
      <c r="AH246" s="5"/>
      <c r="AI246" s="5"/>
      <c r="AJ246" s="28"/>
      <c r="AK246" s="3"/>
      <c r="AL246" s="5"/>
      <c r="AM246" s="13"/>
      <c r="AN246" s="14"/>
      <c r="AO246" s="14"/>
      <c r="AP246" s="14"/>
      <c r="AQ246" s="5"/>
      <c r="AR246" s="5"/>
      <c r="AS246" s="28"/>
      <c r="AT246" s="3"/>
      <c r="AU246" s="5"/>
      <c r="AV246" s="13"/>
      <c r="AW246" s="14"/>
      <c r="AX246" s="14"/>
      <c r="AY246" s="14"/>
      <c r="AZ246" s="5"/>
      <c r="BA246" s="5"/>
      <c r="BB246" s="35"/>
      <c r="BC246" s="3"/>
      <c r="BD246" s="5"/>
    </row>
    <row r="247" spans="2:56">
      <c r="B247" s="36" t="s">
        <v>600</v>
      </c>
      <c r="C247" s="41" t="s">
        <v>943</v>
      </c>
      <c r="D247" s="72" t="s">
        <v>884</v>
      </c>
      <c r="E247" s="13" t="s">
        <v>1551</v>
      </c>
      <c r="F247" s="14">
        <v>13</v>
      </c>
      <c r="G247" s="14">
        <v>15</v>
      </c>
      <c r="H247" s="14">
        <v>13</v>
      </c>
      <c r="I247" s="4">
        <f>SUM(F247:H247)</f>
        <v>41</v>
      </c>
      <c r="J247" s="5">
        <f>IF(E247="","",RANK(I247,I$6:I$353))</f>
        <v>121</v>
      </c>
      <c r="K247" s="28">
        <f>IF(J247="",0,I$354+1-J247)</f>
        <v>143</v>
      </c>
      <c r="L247" s="30"/>
      <c r="M247" s="31"/>
      <c r="N247" s="31"/>
      <c r="O247" s="31"/>
      <c r="P247" s="4">
        <f t="shared" si="59"/>
        <v>0</v>
      </c>
      <c r="Q247" s="5" t="str">
        <f>IF(L247="","",RANK(P247,P$6:P$353))</f>
        <v/>
      </c>
      <c r="R247" s="28">
        <f t="shared" si="60"/>
        <v>0</v>
      </c>
      <c r="S247" s="3" t="e">
        <f>R247+#REF!</f>
        <v>#REF!</v>
      </c>
      <c r="T247" s="5" t="e">
        <f>IF(S247=0,"",RANK(S247,S$6:S$353))</f>
        <v>#REF!</v>
      </c>
      <c r="U247" s="13"/>
      <c r="V247" s="14"/>
      <c r="W247" s="14"/>
      <c r="X247" s="14"/>
      <c r="Y247" s="5">
        <f t="shared" si="61"/>
        <v>0</v>
      </c>
      <c r="Z247" s="5" t="str">
        <f>IF(U247="","",RANK(Y247,Y$7:Y$353))</f>
        <v/>
      </c>
      <c r="AA247" s="28">
        <f t="shared" si="62"/>
        <v>0</v>
      </c>
      <c r="AB247" s="3" t="e">
        <f t="shared" si="63"/>
        <v>#REF!</v>
      </c>
      <c r="AC247" s="5" t="e">
        <f>IF(AB247=0,"",RANK(AB247,AB$6:AB$353))</f>
        <v>#REF!</v>
      </c>
      <c r="AD247" s="13"/>
      <c r="AE247" s="14"/>
      <c r="AF247" s="14"/>
      <c r="AG247" s="14"/>
      <c r="AH247" s="5">
        <f t="shared" si="64"/>
        <v>0</v>
      </c>
      <c r="AI247" s="5" t="str">
        <f>IF(AD247="","",RANK(AH247,AH$7:AH$353))</f>
        <v/>
      </c>
      <c r="AJ247" s="28">
        <f t="shared" si="65"/>
        <v>0</v>
      </c>
      <c r="AK247" s="3" t="e">
        <f t="shared" si="66"/>
        <v>#REF!</v>
      </c>
      <c r="AL247" s="5" t="e">
        <f>IF(AK247=0,"",RANK(AK247,AK$6:AK$353))</f>
        <v>#REF!</v>
      </c>
      <c r="AM247" s="13"/>
      <c r="AN247" s="14"/>
      <c r="AO247" s="14"/>
      <c r="AP247" s="14"/>
      <c r="AQ247" s="5">
        <f t="shared" si="57"/>
        <v>0</v>
      </c>
      <c r="AR247" s="5" t="str">
        <f>IF(AM247="","",RANK(AQ247,AQ$6:AQ$353))</f>
        <v/>
      </c>
      <c r="AS247" s="28">
        <f t="shared" si="58"/>
        <v>0</v>
      </c>
      <c r="AT247" s="3" t="e">
        <f t="shared" si="67"/>
        <v>#REF!</v>
      </c>
      <c r="AU247" s="5" t="e">
        <f>IF(AT247=0,"",RANK(AT247,AT$6:AT$353))</f>
        <v>#REF!</v>
      </c>
      <c r="AV247" s="13"/>
      <c r="AW247" s="14"/>
      <c r="AX247" s="14"/>
      <c r="AY247" s="14"/>
      <c r="AZ247" s="5">
        <f t="shared" si="68"/>
        <v>0</v>
      </c>
      <c r="BA247" s="5" t="str">
        <f>IF(AV247="","",RANK(AZ247,AZ$6:AZ$353))</f>
        <v/>
      </c>
      <c r="BB247" s="35">
        <f t="shared" si="69"/>
        <v>0</v>
      </c>
      <c r="BC247" s="3" t="e">
        <f t="shared" si="70"/>
        <v>#REF!</v>
      </c>
      <c r="BD247" s="5" t="e">
        <f>IF(BC247=0,"",RANK(BC247,BC$6:BC$353))</f>
        <v>#REF!</v>
      </c>
    </row>
    <row r="248" spans="2:56">
      <c r="B248" s="36" t="s">
        <v>595</v>
      </c>
      <c r="C248" s="41" t="s">
        <v>943</v>
      </c>
      <c r="D248" s="72" t="s">
        <v>879</v>
      </c>
      <c r="E248" s="13" t="s">
        <v>1547</v>
      </c>
      <c r="F248" s="14">
        <v>12</v>
      </c>
      <c r="G248" s="14">
        <v>15</v>
      </c>
      <c r="H248" s="14">
        <v>13</v>
      </c>
      <c r="I248" s="4">
        <f>SUM(F248:H248)</f>
        <v>40</v>
      </c>
      <c r="J248" s="5">
        <f>IF(E248="","",RANK(I248,I$6:I$353))</f>
        <v>140</v>
      </c>
      <c r="K248" s="28">
        <f>IF(J248="",0,I$354+1-J248)</f>
        <v>124</v>
      </c>
      <c r="L248" s="30"/>
      <c r="M248" s="31"/>
      <c r="N248" s="31"/>
      <c r="O248" s="31"/>
      <c r="P248" s="4">
        <f t="shared" si="59"/>
        <v>0</v>
      </c>
      <c r="Q248" s="5" t="str">
        <f>IF(L248="","",RANK(P248,P$6:P$353))</f>
        <v/>
      </c>
      <c r="R248" s="28">
        <f t="shared" si="60"/>
        <v>0</v>
      </c>
      <c r="S248" s="3" t="e">
        <f>R248+#REF!</f>
        <v>#REF!</v>
      </c>
      <c r="T248" s="5" t="e">
        <f>IF(S248=0,"",RANK(S248,S$6:S$353))</f>
        <v>#REF!</v>
      </c>
      <c r="U248" s="13"/>
      <c r="V248" s="14"/>
      <c r="W248" s="14"/>
      <c r="X248" s="14"/>
      <c r="Y248" s="5">
        <f t="shared" si="61"/>
        <v>0</v>
      </c>
      <c r="Z248" s="5" t="str">
        <f>IF(U248="","",RANK(Y248,Y$7:Y$353))</f>
        <v/>
      </c>
      <c r="AA248" s="28">
        <f t="shared" si="62"/>
        <v>0</v>
      </c>
      <c r="AB248" s="3" t="e">
        <f t="shared" si="63"/>
        <v>#REF!</v>
      </c>
      <c r="AC248" s="5" t="e">
        <f>IF(AB248=0,"",RANK(AB248,AB$6:AB$353))</f>
        <v>#REF!</v>
      </c>
      <c r="AD248" s="13"/>
      <c r="AE248" s="14"/>
      <c r="AF248" s="14"/>
      <c r="AG248" s="14"/>
      <c r="AH248" s="5">
        <f t="shared" si="64"/>
        <v>0</v>
      </c>
      <c r="AI248" s="5" t="str">
        <f>IF(AD248="","",RANK(AH248,AH$7:AH$353))</f>
        <v/>
      </c>
      <c r="AJ248" s="28">
        <f t="shared" si="65"/>
        <v>0</v>
      </c>
      <c r="AK248" s="3" t="e">
        <f t="shared" si="66"/>
        <v>#REF!</v>
      </c>
      <c r="AL248" s="5" t="e">
        <f>IF(AK248=0,"",RANK(AK248,AK$6:AK$353))</f>
        <v>#REF!</v>
      </c>
      <c r="AM248" s="13"/>
      <c r="AN248" s="14"/>
      <c r="AO248" s="14"/>
      <c r="AP248" s="14"/>
      <c r="AQ248" s="5">
        <f t="shared" si="57"/>
        <v>0</v>
      </c>
      <c r="AR248" s="5" t="str">
        <f>IF(AM248="","",RANK(AQ248,AQ$6:AQ$353))</f>
        <v/>
      </c>
      <c r="AS248" s="28">
        <f t="shared" si="58"/>
        <v>0</v>
      </c>
      <c r="AT248" s="3" t="e">
        <f t="shared" si="67"/>
        <v>#REF!</v>
      </c>
      <c r="AU248" s="5" t="e">
        <f>IF(AT248=0,"",RANK(AT248,AT$6:AT$353))</f>
        <v>#REF!</v>
      </c>
      <c r="AV248" s="13"/>
      <c r="AW248" s="14"/>
      <c r="AX248" s="14"/>
      <c r="AY248" s="14"/>
      <c r="AZ248" s="5">
        <f t="shared" si="68"/>
        <v>0</v>
      </c>
      <c r="BA248" s="5" t="str">
        <f>IF(AV248="","",RANK(AZ248,AZ$6:AZ$353))</f>
        <v/>
      </c>
      <c r="BB248" s="35">
        <f t="shared" si="69"/>
        <v>0</v>
      </c>
      <c r="BC248" s="3" t="e">
        <f t="shared" si="70"/>
        <v>#REF!</v>
      </c>
      <c r="BD248" s="5" t="e">
        <f>IF(BC248=0,"",RANK(BC248,BC$6:BC$353))</f>
        <v>#REF!</v>
      </c>
    </row>
    <row r="249" spans="2:56">
      <c r="B249" s="36" t="s">
        <v>596</v>
      </c>
      <c r="C249" s="41" t="s">
        <v>943</v>
      </c>
      <c r="D249" s="72" t="s">
        <v>880</v>
      </c>
      <c r="E249" s="13" t="s">
        <v>1548</v>
      </c>
      <c r="F249" s="14">
        <v>12</v>
      </c>
      <c r="G249" s="14">
        <v>16</v>
      </c>
      <c r="H249" s="14">
        <v>12</v>
      </c>
      <c r="I249" s="4">
        <f>SUM(F249:H249)</f>
        <v>40</v>
      </c>
      <c r="J249" s="5">
        <f>IF(E249="","",RANK(I249,I$6:I$353))</f>
        <v>140</v>
      </c>
      <c r="K249" s="28">
        <f>IF(J249="",0,I$354+1-J249)</f>
        <v>124</v>
      </c>
      <c r="L249" s="30"/>
      <c r="M249" s="31"/>
      <c r="N249" s="31"/>
      <c r="O249" s="31"/>
      <c r="P249" s="4">
        <f t="shared" si="59"/>
        <v>0</v>
      </c>
      <c r="Q249" s="5" t="str">
        <f>IF(L249="","",RANK(P249,P$6:P$353))</f>
        <v/>
      </c>
      <c r="R249" s="28">
        <f t="shared" si="60"/>
        <v>0</v>
      </c>
      <c r="S249" s="3" t="e">
        <f>R249+#REF!</f>
        <v>#REF!</v>
      </c>
      <c r="T249" s="5" t="e">
        <f>IF(S249=0,"",RANK(S249,S$6:S$353))</f>
        <v>#REF!</v>
      </c>
      <c r="U249" s="13"/>
      <c r="V249" s="14"/>
      <c r="W249" s="14"/>
      <c r="X249" s="14"/>
      <c r="Y249" s="5">
        <f t="shared" si="61"/>
        <v>0</v>
      </c>
      <c r="Z249" s="5" t="str">
        <f>IF(U249="","",RANK(Y249,Y$7:Y$353))</f>
        <v/>
      </c>
      <c r="AA249" s="28">
        <f t="shared" si="62"/>
        <v>0</v>
      </c>
      <c r="AB249" s="3" t="e">
        <f t="shared" si="63"/>
        <v>#REF!</v>
      </c>
      <c r="AC249" s="5" t="e">
        <f>IF(AB249=0,"",RANK(AB249,AB$6:AB$353))</f>
        <v>#REF!</v>
      </c>
      <c r="AD249" s="13"/>
      <c r="AE249" s="14"/>
      <c r="AF249" s="14"/>
      <c r="AG249" s="14"/>
      <c r="AH249" s="5">
        <f t="shared" si="64"/>
        <v>0</v>
      </c>
      <c r="AI249" s="5" t="str">
        <f>IF(AD249="","",RANK(AH249,AH$7:AH$353))</f>
        <v/>
      </c>
      <c r="AJ249" s="28">
        <f t="shared" si="65"/>
        <v>0</v>
      </c>
      <c r="AK249" s="3" t="e">
        <f t="shared" si="66"/>
        <v>#REF!</v>
      </c>
      <c r="AL249" s="5" t="e">
        <f>IF(AK249=0,"",RANK(AK249,AK$6:AK$353))</f>
        <v>#REF!</v>
      </c>
      <c r="AM249" s="13"/>
      <c r="AN249" s="14"/>
      <c r="AO249" s="14"/>
      <c r="AP249" s="14"/>
      <c r="AQ249" s="5">
        <f t="shared" si="57"/>
        <v>0</v>
      </c>
      <c r="AR249" s="5" t="str">
        <f>IF(AM249="","",RANK(AQ249,AQ$6:AQ$353))</f>
        <v/>
      </c>
      <c r="AS249" s="28">
        <f t="shared" si="58"/>
        <v>0</v>
      </c>
      <c r="AT249" s="3" t="e">
        <f t="shared" si="67"/>
        <v>#REF!</v>
      </c>
      <c r="AU249" s="5" t="e">
        <f>IF(AT249=0,"",RANK(AT249,AT$6:AT$353))</f>
        <v>#REF!</v>
      </c>
      <c r="AV249" s="13"/>
      <c r="AW249" s="14"/>
      <c r="AX249" s="14"/>
      <c r="AY249" s="14"/>
      <c r="AZ249" s="5">
        <f t="shared" si="68"/>
        <v>0</v>
      </c>
      <c r="BA249" s="5" t="str">
        <f>IF(AV249="","",RANK(AZ249,AZ$6:AZ$353))</f>
        <v/>
      </c>
      <c r="BB249" s="35">
        <f t="shared" si="69"/>
        <v>0</v>
      </c>
      <c r="BC249" s="3" t="e">
        <f t="shared" si="70"/>
        <v>#REF!</v>
      </c>
      <c r="BD249" s="5" t="e">
        <f>IF(BC249=0,"",RANK(BC249,BC$6:BC$353))</f>
        <v>#REF!</v>
      </c>
    </row>
    <row r="250" spans="2:56">
      <c r="B250" s="36" t="s">
        <v>592</v>
      </c>
      <c r="C250" s="41" t="s">
        <v>943</v>
      </c>
      <c r="D250" s="72" t="s">
        <v>876</v>
      </c>
      <c r="E250" s="13" t="s">
        <v>1544</v>
      </c>
      <c r="F250" s="14">
        <v>11</v>
      </c>
      <c r="G250" s="14">
        <v>14</v>
      </c>
      <c r="H250" s="14">
        <v>13</v>
      </c>
      <c r="I250" s="5">
        <f>SUM(F250:H250)</f>
        <v>38</v>
      </c>
      <c r="J250" s="5">
        <f>IF(E250="","",RANK(I250,I$6:I$353))</f>
        <v>174</v>
      </c>
      <c r="K250" s="28">
        <f>IF(J250="",0,I$354+1-J250)</f>
        <v>90</v>
      </c>
      <c r="L250" s="30"/>
      <c r="M250" s="31"/>
      <c r="N250" s="31"/>
      <c r="O250" s="31"/>
      <c r="P250" s="4">
        <f t="shared" si="59"/>
        <v>0</v>
      </c>
      <c r="Q250" s="5" t="str">
        <f>IF(L250="","",RANK(P250,P$6:P$353))</f>
        <v/>
      </c>
      <c r="R250" s="28">
        <f t="shared" si="60"/>
        <v>0</v>
      </c>
      <c r="S250" s="3" t="e">
        <f>R250+#REF!</f>
        <v>#REF!</v>
      </c>
      <c r="T250" s="5" t="e">
        <f>IF(S250=0,"",RANK(S250,S$6:S$353))</f>
        <v>#REF!</v>
      </c>
      <c r="U250" s="13"/>
      <c r="V250" s="14"/>
      <c r="W250" s="14"/>
      <c r="X250" s="14"/>
      <c r="Y250" s="5">
        <f t="shared" si="61"/>
        <v>0</v>
      </c>
      <c r="Z250" s="5" t="str">
        <f>IF(U250="","",RANK(Y250,Y$7:Y$353))</f>
        <v/>
      </c>
      <c r="AA250" s="28">
        <f t="shared" si="62"/>
        <v>0</v>
      </c>
      <c r="AB250" s="3" t="e">
        <f t="shared" si="63"/>
        <v>#REF!</v>
      </c>
      <c r="AC250" s="5" t="e">
        <f>IF(AB250=0,"",RANK(AB250,AB$6:AB$353))</f>
        <v>#REF!</v>
      </c>
      <c r="AD250" s="13"/>
      <c r="AE250" s="14"/>
      <c r="AF250" s="14"/>
      <c r="AG250" s="14"/>
      <c r="AH250" s="5">
        <f t="shared" si="64"/>
        <v>0</v>
      </c>
      <c r="AI250" s="5" t="str">
        <f>IF(AD250="","",RANK(AH250,AH$7:AH$353))</f>
        <v/>
      </c>
      <c r="AJ250" s="28">
        <f t="shared" si="65"/>
        <v>0</v>
      </c>
      <c r="AK250" s="3" t="e">
        <f t="shared" si="66"/>
        <v>#REF!</v>
      </c>
      <c r="AL250" s="5" t="e">
        <f>IF(AK250=0,"",RANK(AK250,AK$6:AK$353))</f>
        <v>#REF!</v>
      </c>
      <c r="AM250" s="13"/>
      <c r="AN250" s="14"/>
      <c r="AO250" s="14"/>
      <c r="AP250" s="14"/>
      <c r="AQ250" s="5">
        <f t="shared" si="57"/>
        <v>0</v>
      </c>
      <c r="AR250" s="5" t="str">
        <f>IF(AM250="","",RANK(AQ250,AQ$6:AQ$353))</f>
        <v/>
      </c>
      <c r="AS250" s="28">
        <f t="shared" si="58"/>
        <v>0</v>
      </c>
      <c r="AT250" s="3" t="e">
        <f t="shared" si="67"/>
        <v>#REF!</v>
      </c>
      <c r="AU250" s="5" t="e">
        <f>IF(AT250=0,"",RANK(AT250,AT$6:AT$353))</f>
        <v>#REF!</v>
      </c>
      <c r="AV250" s="13"/>
      <c r="AW250" s="14"/>
      <c r="AX250" s="14"/>
      <c r="AY250" s="14"/>
      <c r="AZ250" s="5">
        <f t="shared" si="68"/>
        <v>0</v>
      </c>
      <c r="BA250" s="5" t="str">
        <f>IF(AV250="","",RANK(AZ250,AZ$6:AZ$353))</f>
        <v/>
      </c>
      <c r="BB250" s="35">
        <f t="shared" si="69"/>
        <v>0</v>
      </c>
      <c r="BC250" s="3" t="e">
        <f t="shared" si="70"/>
        <v>#REF!</v>
      </c>
      <c r="BD250" s="5" t="e">
        <f>IF(BC250=0,"",RANK(BC250,BC$6:BC$353))</f>
        <v>#REF!</v>
      </c>
    </row>
    <row r="251" spans="2:56">
      <c r="B251" s="36" t="s">
        <v>598</v>
      </c>
      <c r="C251" s="41" t="s">
        <v>943</v>
      </c>
      <c r="D251" s="72" t="s">
        <v>882</v>
      </c>
      <c r="E251" s="13" t="s">
        <v>1550</v>
      </c>
      <c r="F251" s="14">
        <v>8</v>
      </c>
      <c r="G251" s="14">
        <v>11</v>
      </c>
      <c r="H251" s="14">
        <v>10</v>
      </c>
      <c r="I251" s="5">
        <f>SUM(F251:H251)</f>
        <v>29</v>
      </c>
      <c r="J251" s="5">
        <f>IF(E251="","",RANK(I251,I$6:I$353))</f>
        <v>257</v>
      </c>
      <c r="K251" s="28">
        <f>IF(J251="",0,I$354+1-J251)</f>
        <v>7</v>
      </c>
      <c r="L251" s="30"/>
      <c r="M251" s="31"/>
      <c r="N251" s="31"/>
      <c r="O251" s="31"/>
      <c r="P251" s="4"/>
      <c r="Q251" s="5"/>
      <c r="R251" s="28"/>
      <c r="S251" s="3"/>
      <c r="T251" s="5"/>
      <c r="U251" s="13"/>
      <c r="V251" s="14"/>
      <c r="W251" s="14"/>
      <c r="X251" s="14"/>
      <c r="Y251" s="5"/>
      <c r="Z251" s="5"/>
      <c r="AA251" s="28"/>
      <c r="AB251" s="3"/>
      <c r="AC251" s="5"/>
      <c r="AD251" s="13"/>
      <c r="AE251" s="14"/>
      <c r="AF251" s="14"/>
      <c r="AG251" s="14"/>
      <c r="AH251" s="5"/>
      <c r="AI251" s="5"/>
      <c r="AJ251" s="28"/>
      <c r="AK251" s="3"/>
      <c r="AL251" s="5"/>
      <c r="AM251" s="13"/>
      <c r="AN251" s="14"/>
      <c r="AO251" s="14"/>
      <c r="AP251" s="14"/>
      <c r="AQ251" s="5"/>
      <c r="AR251" s="5"/>
      <c r="AS251" s="28"/>
      <c r="AT251" s="3"/>
      <c r="AU251" s="5"/>
      <c r="AV251" s="13"/>
      <c r="AW251" s="14"/>
      <c r="AX251" s="14"/>
      <c r="AY251" s="14"/>
      <c r="AZ251" s="5"/>
      <c r="BA251" s="5"/>
      <c r="BB251" s="35"/>
      <c r="BC251" s="3"/>
      <c r="BD251" s="5"/>
    </row>
    <row r="252" spans="2:56">
      <c r="B252" s="36" t="s">
        <v>599</v>
      </c>
      <c r="C252" s="41" t="s">
        <v>943</v>
      </c>
      <c r="D252" s="72" t="s">
        <v>883</v>
      </c>
      <c r="E252" s="13"/>
      <c r="F252" s="14"/>
      <c r="G252" s="14"/>
      <c r="H252" s="14"/>
      <c r="I252" s="5">
        <f>SUM(F252:H252)</f>
        <v>0</v>
      </c>
      <c r="J252" s="5" t="str">
        <f>IF(E252="","",RANK(I252,I$6:I$353))</f>
        <v/>
      </c>
      <c r="K252" s="28">
        <f>IF(J252="",0,I$354+1-J252)</f>
        <v>0</v>
      </c>
      <c r="L252" s="30"/>
      <c r="M252" s="31"/>
      <c r="N252" s="31"/>
      <c r="O252" s="31"/>
      <c r="P252" s="4">
        <f t="shared" si="59"/>
        <v>0</v>
      </c>
      <c r="Q252" s="5" t="str">
        <f>IF(L252="","",RANK(P252,P$6:P$353))</f>
        <v/>
      </c>
      <c r="R252" s="28">
        <f t="shared" si="60"/>
        <v>0</v>
      </c>
      <c r="S252" s="3" t="e">
        <f>R252+#REF!</f>
        <v>#REF!</v>
      </c>
      <c r="T252" s="5" t="e">
        <f>IF(S252=0,"",RANK(S252,S$6:S$353))</f>
        <v>#REF!</v>
      </c>
      <c r="U252" s="13"/>
      <c r="V252" s="14"/>
      <c r="W252" s="14"/>
      <c r="X252" s="14"/>
      <c r="Y252" s="5">
        <f t="shared" si="61"/>
        <v>0</v>
      </c>
      <c r="Z252" s="5" t="str">
        <f>IF(U252="","",RANK(Y252,Y$7:Y$353))</f>
        <v/>
      </c>
      <c r="AA252" s="28">
        <f t="shared" si="62"/>
        <v>0</v>
      </c>
      <c r="AB252" s="3" t="e">
        <f t="shared" si="63"/>
        <v>#REF!</v>
      </c>
      <c r="AC252" s="5" t="e">
        <f>IF(AB252=0,"",RANK(AB252,AB$6:AB$353))</f>
        <v>#REF!</v>
      </c>
      <c r="AD252" s="13"/>
      <c r="AE252" s="14"/>
      <c r="AF252" s="14"/>
      <c r="AG252" s="14"/>
      <c r="AH252" s="5">
        <f t="shared" si="64"/>
        <v>0</v>
      </c>
      <c r="AI252" s="5" t="str">
        <f>IF(AD252="","",RANK(AH252,AH$7:AH$353))</f>
        <v/>
      </c>
      <c r="AJ252" s="28">
        <f t="shared" si="65"/>
        <v>0</v>
      </c>
      <c r="AK252" s="3" t="e">
        <f t="shared" si="66"/>
        <v>#REF!</v>
      </c>
      <c r="AL252" s="5" t="e">
        <f>IF(AK252=0,"",RANK(AK252,AK$6:AK$353))</f>
        <v>#REF!</v>
      </c>
      <c r="AM252" s="13"/>
      <c r="AN252" s="14"/>
      <c r="AO252" s="14"/>
      <c r="AP252" s="14"/>
      <c r="AQ252" s="5">
        <f t="shared" si="57"/>
        <v>0</v>
      </c>
      <c r="AR252" s="5" t="str">
        <f>IF(AM252="","",RANK(AQ252,AQ$6:AQ$353))</f>
        <v/>
      </c>
      <c r="AS252" s="28">
        <f t="shared" si="58"/>
        <v>0</v>
      </c>
      <c r="AT252" s="3" t="e">
        <f t="shared" si="67"/>
        <v>#REF!</v>
      </c>
      <c r="AU252" s="5" t="e">
        <f>IF(AT252=0,"",RANK(AT252,AT$6:AT$353))</f>
        <v>#REF!</v>
      </c>
      <c r="AV252" s="13"/>
      <c r="AW252" s="14"/>
      <c r="AX252" s="14"/>
      <c r="AY252" s="14"/>
      <c r="AZ252" s="5">
        <f t="shared" si="68"/>
        <v>0</v>
      </c>
      <c r="BA252" s="5" t="str">
        <f>IF(AV252="","",RANK(AZ252,AZ$6:AZ$353))</f>
        <v/>
      </c>
      <c r="BB252" s="35">
        <f t="shared" si="69"/>
        <v>0</v>
      </c>
      <c r="BC252" s="3" t="e">
        <f t="shared" si="70"/>
        <v>#REF!</v>
      </c>
      <c r="BD252" s="5" t="e">
        <f>IF(BC252=0,"",RANK(BC252,BC$6:BC$353))</f>
        <v>#REF!</v>
      </c>
    </row>
    <row r="253" spans="2:56">
      <c r="B253" s="36" t="s">
        <v>591</v>
      </c>
      <c r="C253" s="41" t="s">
        <v>943</v>
      </c>
      <c r="D253" s="72" t="s">
        <v>875</v>
      </c>
      <c r="E253" s="13"/>
      <c r="F253" s="14"/>
      <c r="G253" s="14"/>
      <c r="H253" s="14"/>
      <c r="I253" s="5"/>
      <c r="J253" s="5"/>
      <c r="K253" s="28"/>
      <c r="L253" s="30"/>
      <c r="M253" s="31"/>
      <c r="N253" s="31"/>
      <c r="O253" s="31"/>
      <c r="P253" s="4">
        <f t="shared" si="59"/>
        <v>0</v>
      </c>
      <c r="Q253" s="5" t="str">
        <f>IF(L253="","",RANK(P253,P$6:P$353))</f>
        <v/>
      </c>
      <c r="R253" s="28">
        <f t="shared" si="60"/>
        <v>0</v>
      </c>
      <c r="S253" s="3" t="e">
        <f>R253+#REF!</f>
        <v>#REF!</v>
      </c>
      <c r="T253" s="5" t="e">
        <f>IF(S253=0,"",RANK(S253,S$6:S$353))</f>
        <v>#REF!</v>
      </c>
      <c r="U253" s="13"/>
      <c r="V253" s="14"/>
      <c r="W253" s="14"/>
      <c r="X253" s="14"/>
      <c r="Y253" s="5">
        <f t="shared" si="61"/>
        <v>0</v>
      </c>
      <c r="Z253" s="5" t="str">
        <f>IF(U253="","",RANK(Y253,Y$7:Y$353))</f>
        <v/>
      </c>
      <c r="AA253" s="28">
        <f t="shared" si="62"/>
        <v>0</v>
      </c>
      <c r="AB253" s="3" t="e">
        <f t="shared" si="63"/>
        <v>#REF!</v>
      </c>
      <c r="AC253" s="5" t="e">
        <f>IF(AB253=0,"",RANK(AB253,AB$6:AB$353))</f>
        <v>#REF!</v>
      </c>
      <c r="AD253" s="13"/>
      <c r="AE253" s="14"/>
      <c r="AF253" s="14"/>
      <c r="AG253" s="14"/>
      <c r="AH253" s="5">
        <f t="shared" si="64"/>
        <v>0</v>
      </c>
      <c r="AI253" s="5" t="str">
        <f>IF(AD253="","",RANK(AH253,AH$7:AH$353))</f>
        <v/>
      </c>
      <c r="AJ253" s="28">
        <f t="shared" si="65"/>
        <v>0</v>
      </c>
      <c r="AK253" s="3" t="e">
        <f t="shared" si="66"/>
        <v>#REF!</v>
      </c>
      <c r="AL253" s="5" t="e">
        <f>IF(AK253=0,"",RANK(AK253,AK$6:AK$353))</f>
        <v>#REF!</v>
      </c>
      <c r="AM253" s="13"/>
      <c r="AN253" s="14"/>
      <c r="AO253" s="14"/>
      <c r="AP253" s="14"/>
      <c r="AQ253" s="5">
        <f t="shared" si="57"/>
        <v>0</v>
      </c>
      <c r="AR253" s="5" t="str">
        <f>IF(AM253="","",RANK(AQ253,AQ$6:AQ$353))</f>
        <v/>
      </c>
      <c r="AS253" s="28">
        <f t="shared" si="58"/>
        <v>0</v>
      </c>
      <c r="AT253" s="3" t="e">
        <f t="shared" si="67"/>
        <v>#REF!</v>
      </c>
      <c r="AU253" s="5" t="e">
        <f>IF(AT253=0,"",RANK(AT253,AT$6:AT$353))</f>
        <v>#REF!</v>
      </c>
      <c r="AV253" s="13"/>
      <c r="AW253" s="14"/>
      <c r="AX253" s="14"/>
      <c r="AY253" s="14"/>
      <c r="AZ253" s="5">
        <f t="shared" si="68"/>
        <v>0</v>
      </c>
      <c r="BA253" s="5" t="str">
        <f>IF(AV253="","",RANK(AZ253,AZ$6:AZ$353))</f>
        <v/>
      </c>
      <c r="BB253" s="35">
        <f t="shared" si="69"/>
        <v>0</v>
      </c>
      <c r="BC253" s="3" t="e">
        <f t="shared" si="70"/>
        <v>#REF!</v>
      </c>
      <c r="BD253" s="5" t="e">
        <f>IF(BC253=0,"",RANK(BC253,BC$6:BC$353))</f>
        <v>#REF!</v>
      </c>
    </row>
    <row r="254" spans="2:56">
      <c r="B254" s="36" t="s">
        <v>1312</v>
      </c>
      <c r="C254" s="41" t="s">
        <v>943</v>
      </c>
      <c r="D254" s="72" t="s">
        <v>1311</v>
      </c>
      <c r="E254" s="13"/>
      <c r="F254" s="14"/>
      <c r="G254" s="14"/>
      <c r="H254" s="14"/>
      <c r="I254" s="5"/>
      <c r="J254" s="5"/>
      <c r="K254" s="28"/>
      <c r="L254" s="30"/>
      <c r="M254" s="31"/>
      <c r="N254" s="31"/>
      <c r="O254" s="31"/>
      <c r="P254" s="4">
        <f t="shared" si="59"/>
        <v>0</v>
      </c>
      <c r="Q254" s="5" t="str">
        <f>IF(L254="","",RANK(P254,P$6:P$353))</f>
        <v/>
      </c>
      <c r="R254" s="28">
        <f t="shared" si="60"/>
        <v>0</v>
      </c>
      <c r="S254" s="3" t="e">
        <f>R254+#REF!</f>
        <v>#REF!</v>
      </c>
      <c r="T254" s="5" t="e">
        <f>IF(S254=0,"",RANK(S254,S$6:S$353))</f>
        <v>#REF!</v>
      </c>
      <c r="U254" s="13"/>
      <c r="V254" s="14"/>
      <c r="W254" s="14"/>
      <c r="X254" s="14"/>
      <c r="Y254" s="5">
        <f t="shared" si="61"/>
        <v>0</v>
      </c>
      <c r="Z254" s="5" t="str">
        <f>IF(U254="","",RANK(Y254,Y$7:Y$353))</f>
        <v/>
      </c>
      <c r="AA254" s="28">
        <f t="shared" si="62"/>
        <v>0</v>
      </c>
      <c r="AB254" s="3" t="e">
        <f t="shared" si="63"/>
        <v>#REF!</v>
      </c>
      <c r="AC254" s="5" t="e">
        <f>IF(AB254=0,"",RANK(AB254,AB$6:AB$353))</f>
        <v>#REF!</v>
      </c>
      <c r="AD254" s="13"/>
      <c r="AE254" s="14"/>
      <c r="AF254" s="14"/>
      <c r="AG254" s="14"/>
      <c r="AH254" s="5">
        <f t="shared" si="64"/>
        <v>0</v>
      </c>
      <c r="AI254" s="5" t="str">
        <f>IF(AD254="","",RANK(AH254,AH$7:AH$353))</f>
        <v/>
      </c>
      <c r="AJ254" s="28">
        <f t="shared" si="65"/>
        <v>0</v>
      </c>
      <c r="AK254" s="3" t="e">
        <f t="shared" si="66"/>
        <v>#REF!</v>
      </c>
      <c r="AL254" s="5" t="e">
        <f>IF(AK254=0,"",RANK(AK254,AK$6:AK$353))</f>
        <v>#REF!</v>
      </c>
      <c r="AM254" s="13"/>
      <c r="AN254" s="14"/>
      <c r="AO254" s="14"/>
      <c r="AP254" s="14"/>
      <c r="AQ254" s="5">
        <f t="shared" si="57"/>
        <v>0</v>
      </c>
      <c r="AR254" s="5" t="str">
        <f>IF(AM254="","",RANK(AQ254,AQ$6:AQ$353))</f>
        <v/>
      </c>
      <c r="AS254" s="28">
        <f t="shared" si="58"/>
        <v>0</v>
      </c>
      <c r="AT254" s="3" t="e">
        <f t="shared" si="67"/>
        <v>#REF!</v>
      </c>
      <c r="AU254" s="5" t="e">
        <f>IF(AT254=0,"",RANK(AT254,AT$6:AT$353))</f>
        <v>#REF!</v>
      </c>
      <c r="AV254" s="13"/>
      <c r="AW254" s="14"/>
      <c r="AX254" s="14"/>
      <c r="AY254" s="14"/>
      <c r="AZ254" s="5">
        <f t="shared" si="68"/>
        <v>0</v>
      </c>
      <c r="BA254" s="5" t="str">
        <f>IF(AV254="","",RANK(AZ254,AZ$6:AZ$353))</f>
        <v/>
      </c>
      <c r="BB254" s="35">
        <f t="shared" si="69"/>
        <v>0</v>
      </c>
      <c r="BC254" s="3" t="e">
        <f t="shared" si="70"/>
        <v>#REF!</v>
      </c>
      <c r="BD254" s="5" t="e">
        <f>IF(BC254=0,"",RANK(BC254,BC$6:BC$353))</f>
        <v>#REF!</v>
      </c>
    </row>
    <row r="255" spans="2:56">
      <c r="B255" s="36" t="s">
        <v>380</v>
      </c>
      <c r="C255" s="41" t="s">
        <v>927</v>
      </c>
      <c r="D255" s="72" t="s">
        <v>664</v>
      </c>
      <c r="E255" s="13" t="s">
        <v>1353</v>
      </c>
      <c r="F255" s="14">
        <v>18</v>
      </c>
      <c r="G255" s="14">
        <v>16</v>
      </c>
      <c r="H255" s="14">
        <v>16</v>
      </c>
      <c r="I255" s="5">
        <f>SUM(F255:H255)</f>
        <v>50</v>
      </c>
      <c r="J255" s="5">
        <f>IF(E255="","",RANK(I255,I$6:I$353))</f>
        <v>11</v>
      </c>
      <c r="K255" s="28">
        <f>IF(J255="",0,I$354+1-J255)</f>
        <v>253</v>
      </c>
      <c r="L255" s="30"/>
      <c r="M255" s="31"/>
      <c r="N255" s="31"/>
      <c r="O255" s="31"/>
      <c r="P255" s="4">
        <f t="shared" si="59"/>
        <v>0</v>
      </c>
      <c r="Q255" s="5" t="str">
        <f>IF(L255="","",RANK(P255,P$6:P$353))</f>
        <v/>
      </c>
      <c r="R255" s="28">
        <f t="shared" si="60"/>
        <v>0</v>
      </c>
      <c r="S255" s="3" t="e">
        <f>R255+#REF!</f>
        <v>#REF!</v>
      </c>
      <c r="T255" s="5" t="e">
        <f>IF(S255=0,"",RANK(S255,S$6:S$353))</f>
        <v>#REF!</v>
      </c>
      <c r="U255" s="13"/>
      <c r="V255" s="14"/>
      <c r="W255" s="14"/>
      <c r="X255" s="14"/>
      <c r="Y255" s="5">
        <f t="shared" si="61"/>
        <v>0</v>
      </c>
      <c r="Z255" s="5" t="str">
        <f>IF(U255="","",RANK(Y255,Y$7:Y$353))</f>
        <v/>
      </c>
      <c r="AA255" s="28">
        <f t="shared" si="62"/>
        <v>0</v>
      </c>
      <c r="AB255" s="3" t="e">
        <f t="shared" si="63"/>
        <v>#REF!</v>
      </c>
      <c r="AC255" s="5" t="e">
        <f>IF(AB255=0,"",RANK(AB255,AB$6:AB$353))</f>
        <v>#REF!</v>
      </c>
      <c r="AD255" s="13"/>
      <c r="AE255" s="14"/>
      <c r="AF255" s="14"/>
      <c r="AG255" s="14"/>
      <c r="AH255" s="5">
        <f t="shared" si="64"/>
        <v>0</v>
      </c>
      <c r="AI255" s="5" t="str">
        <f>IF(AD255="","",RANK(AH255,AH$7:AH$353))</f>
        <v/>
      </c>
      <c r="AJ255" s="28">
        <f t="shared" si="65"/>
        <v>0</v>
      </c>
      <c r="AK255" s="3" t="e">
        <f t="shared" si="66"/>
        <v>#REF!</v>
      </c>
      <c r="AL255" s="5" t="e">
        <f>IF(AK255=0,"",RANK(AK255,AK$6:AK$353))</f>
        <v>#REF!</v>
      </c>
      <c r="AM255" s="13"/>
      <c r="AN255" s="14"/>
      <c r="AO255" s="14"/>
      <c r="AP255" s="14"/>
      <c r="AQ255" s="5">
        <f t="shared" si="57"/>
        <v>0</v>
      </c>
      <c r="AR255" s="5" t="str">
        <f>IF(AM255="","",RANK(AQ255,AQ$6:AQ$353))</f>
        <v/>
      </c>
      <c r="AS255" s="28">
        <f t="shared" si="58"/>
        <v>0</v>
      </c>
      <c r="AT255" s="3" t="e">
        <f t="shared" si="67"/>
        <v>#REF!</v>
      </c>
      <c r="AU255" s="5" t="e">
        <f>IF(AT255=0,"",RANK(AT255,AT$6:AT$353))</f>
        <v>#REF!</v>
      </c>
      <c r="AV255" s="13"/>
      <c r="AW255" s="14"/>
      <c r="AX255" s="14"/>
      <c r="AY255" s="14"/>
      <c r="AZ255" s="5">
        <f t="shared" si="68"/>
        <v>0</v>
      </c>
      <c r="BA255" s="5" t="str">
        <f>IF(AV255="","",RANK(AZ255,AZ$6:AZ$353))</f>
        <v/>
      </c>
      <c r="BB255" s="35">
        <f t="shared" si="69"/>
        <v>0</v>
      </c>
      <c r="BC255" s="3" t="e">
        <f t="shared" si="70"/>
        <v>#REF!</v>
      </c>
      <c r="BD255" s="5" t="e">
        <f>IF(BC255=0,"",RANK(BC255,BC$6:BC$353))</f>
        <v>#REF!</v>
      </c>
    </row>
    <row r="256" spans="2:56">
      <c r="B256" s="36" t="s">
        <v>384</v>
      </c>
      <c r="C256" s="41" t="s">
        <v>927</v>
      </c>
      <c r="D256" s="72" t="s">
        <v>668</v>
      </c>
      <c r="E256" s="13" t="s">
        <v>1356</v>
      </c>
      <c r="F256" s="14">
        <v>14</v>
      </c>
      <c r="G256" s="14">
        <v>17</v>
      </c>
      <c r="H256" s="14">
        <v>16</v>
      </c>
      <c r="I256" s="5">
        <f>SUM(F256:H256)</f>
        <v>47</v>
      </c>
      <c r="J256" s="5">
        <f>IF(E256="","",RANK(I256,I$6:I$353))</f>
        <v>32</v>
      </c>
      <c r="K256" s="28">
        <f>IF(J256="",0,I$354+1-J256)</f>
        <v>232</v>
      </c>
      <c r="L256" s="30"/>
      <c r="M256" s="31"/>
      <c r="N256" s="31"/>
      <c r="O256" s="31"/>
      <c r="P256" s="4">
        <f t="shared" si="59"/>
        <v>0</v>
      </c>
      <c r="Q256" s="5" t="str">
        <f>IF(L256="","",RANK(P256,P$6:P$353))</f>
        <v/>
      </c>
      <c r="R256" s="28">
        <f t="shared" si="60"/>
        <v>0</v>
      </c>
      <c r="S256" s="3" t="e">
        <f>R256+#REF!</f>
        <v>#REF!</v>
      </c>
      <c r="T256" s="5" t="e">
        <f>IF(S256=0,"",RANK(S256,S$6:S$353))</f>
        <v>#REF!</v>
      </c>
      <c r="U256" s="13"/>
      <c r="V256" s="14"/>
      <c r="W256" s="14"/>
      <c r="X256" s="14"/>
      <c r="Y256" s="5">
        <f t="shared" si="61"/>
        <v>0</v>
      </c>
      <c r="Z256" s="5" t="str">
        <f>IF(U256="","",RANK(Y256,Y$7:Y$353))</f>
        <v/>
      </c>
      <c r="AA256" s="28">
        <f t="shared" si="62"/>
        <v>0</v>
      </c>
      <c r="AB256" s="3" t="e">
        <f t="shared" si="63"/>
        <v>#REF!</v>
      </c>
      <c r="AC256" s="5" t="e">
        <f>IF(AB256=0,"",RANK(AB256,AB$6:AB$353))</f>
        <v>#REF!</v>
      </c>
      <c r="AD256" s="13"/>
      <c r="AE256" s="14"/>
      <c r="AF256" s="14"/>
      <c r="AG256" s="14"/>
      <c r="AH256" s="5">
        <f t="shared" si="64"/>
        <v>0</v>
      </c>
      <c r="AI256" s="5" t="str">
        <f>IF(AD256="","",RANK(AH256,AH$7:AH$353))</f>
        <v/>
      </c>
      <c r="AJ256" s="28">
        <f t="shared" si="65"/>
        <v>0</v>
      </c>
      <c r="AK256" s="3" t="e">
        <f t="shared" si="66"/>
        <v>#REF!</v>
      </c>
      <c r="AL256" s="5" t="e">
        <f>IF(AK256=0,"",RANK(AK256,AK$6:AK$353))</f>
        <v>#REF!</v>
      </c>
      <c r="AM256" s="13"/>
      <c r="AN256" s="14"/>
      <c r="AO256" s="14"/>
      <c r="AP256" s="14"/>
      <c r="AQ256" s="5">
        <f t="shared" si="57"/>
        <v>0</v>
      </c>
      <c r="AR256" s="5" t="str">
        <f>IF(AM256="","",RANK(AQ256,AQ$6:AQ$353))</f>
        <v/>
      </c>
      <c r="AS256" s="28">
        <f t="shared" si="58"/>
        <v>0</v>
      </c>
      <c r="AT256" s="3" t="e">
        <f t="shared" si="67"/>
        <v>#REF!</v>
      </c>
      <c r="AU256" s="5" t="e">
        <f>IF(AT256=0,"",RANK(AT256,AT$6:AT$353))</f>
        <v>#REF!</v>
      </c>
      <c r="AV256" s="13"/>
      <c r="AW256" s="14"/>
      <c r="AX256" s="14"/>
      <c r="AY256" s="14"/>
      <c r="AZ256" s="5">
        <f t="shared" si="68"/>
        <v>0</v>
      </c>
      <c r="BA256" s="5" t="str">
        <f>IF(AV256="","",RANK(AZ256,AZ$6:AZ$353))</f>
        <v/>
      </c>
      <c r="BB256" s="35">
        <f t="shared" si="69"/>
        <v>0</v>
      </c>
      <c r="BC256" s="3" t="e">
        <f t="shared" si="70"/>
        <v>#REF!</v>
      </c>
      <c r="BD256" s="5" t="e">
        <f>IF(BC256=0,"",RANK(BC256,BC$6:BC$353))</f>
        <v>#REF!</v>
      </c>
    </row>
    <row r="257" spans="2:56">
      <c r="B257" s="36" t="s">
        <v>382</v>
      </c>
      <c r="C257" s="41" t="s">
        <v>927</v>
      </c>
      <c r="D257" s="72" t="s">
        <v>666</v>
      </c>
      <c r="E257" s="13" t="s">
        <v>1355</v>
      </c>
      <c r="F257" s="14">
        <v>14</v>
      </c>
      <c r="G257" s="14">
        <v>16</v>
      </c>
      <c r="H257" s="14">
        <v>15</v>
      </c>
      <c r="I257" s="5">
        <f>SUM(F257:H257)</f>
        <v>45</v>
      </c>
      <c r="J257" s="5">
        <f>IF(E257="","",RANK(I257,I$6:I$353))</f>
        <v>57</v>
      </c>
      <c r="K257" s="28">
        <f>IF(J257="",0,I$354+1-J257)</f>
        <v>207</v>
      </c>
      <c r="L257" s="30"/>
      <c r="M257" s="31"/>
      <c r="N257" s="31"/>
      <c r="O257" s="31"/>
      <c r="P257" s="4">
        <f t="shared" si="59"/>
        <v>0</v>
      </c>
      <c r="Q257" s="5" t="str">
        <f>IF(L257="","",RANK(P257,P$6:P$353))</f>
        <v/>
      </c>
      <c r="R257" s="28">
        <f t="shared" si="60"/>
        <v>0</v>
      </c>
      <c r="S257" s="3" t="e">
        <f>R257+#REF!</f>
        <v>#REF!</v>
      </c>
      <c r="T257" s="5" t="e">
        <f>IF(S257=0,"",RANK(S257,S$6:S$353))</f>
        <v>#REF!</v>
      </c>
      <c r="U257" s="13"/>
      <c r="V257" s="14"/>
      <c r="W257" s="14"/>
      <c r="X257" s="14"/>
      <c r="Y257" s="5">
        <f t="shared" si="61"/>
        <v>0</v>
      </c>
      <c r="Z257" s="5" t="str">
        <f>IF(U257="","",RANK(Y257,Y$7:Y$353))</f>
        <v/>
      </c>
      <c r="AA257" s="28">
        <f t="shared" si="62"/>
        <v>0</v>
      </c>
      <c r="AB257" s="3" t="e">
        <f t="shared" si="63"/>
        <v>#REF!</v>
      </c>
      <c r="AC257" s="5" t="e">
        <f>IF(AB257=0,"",RANK(AB257,AB$6:AB$353))</f>
        <v>#REF!</v>
      </c>
      <c r="AD257" s="13"/>
      <c r="AE257" s="14"/>
      <c r="AF257" s="14"/>
      <c r="AG257" s="14"/>
      <c r="AH257" s="5">
        <f t="shared" si="64"/>
        <v>0</v>
      </c>
      <c r="AI257" s="5" t="str">
        <f>IF(AD257="","",RANK(AH257,AH$7:AH$353))</f>
        <v/>
      </c>
      <c r="AJ257" s="28">
        <f t="shared" si="65"/>
        <v>0</v>
      </c>
      <c r="AK257" s="3" t="e">
        <f t="shared" si="66"/>
        <v>#REF!</v>
      </c>
      <c r="AL257" s="5" t="e">
        <f>IF(AK257=0,"",RANK(AK257,AK$6:AK$353))</f>
        <v>#REF!</v>
      </c>
      <c r="AM257" s="30"/>
      <c r="AN257" s="31"/>
      <c r="AO257" s="31"/>
      <c r="AP257" s="31"/>
      <c r="AQ257" s="5">
        <f t="shared" si="57"/>
        <v>0</v>
      </c>
      <c r="AR257" s="5" t="str">
        <f>IF(AM257="","",RANK(AQ257,AQ$6:AQ$353))</f>
        <v/>
      </c>
      <c r="AS257" s="28">
        <f t="shared" si="58"/>
        <v>0</v>
      </c>
      <c r="AT257" s="3" t="e">
        <f t="shared" si="67"/>
        <v>#REF!</v>
      </c>
      <c r="AU257" s="5" t="e">
        <f>IF(AT257=0,"",RANK(AT257,AT$6:AT$353))</f>
        <v>#REF!</v>
      </c>
      <c r="AV257" s="13"/>
      <c r="AW257" s="14"/>
      <c r="AX257" s="14"/>
      <c r="AY257" s="14"/>
      <c r="AZ257" s="5">
        <f t="shared" si="68"/>
        <v>0</v>
      </c>
      <c r="BA257" s="5" t="str">
        <f>IF(AV257="","",RANK(AZ257,AZ$6:AZ$353))</f>
        <v/>
      </c>
      <c r="BB257" s="35">
        <f t="shared" si="69"/>
        <v>0</v>
      </c>
      <c r="BC257" s="3" t="e">
        <f t="shared" si="70"/>
        <v>#REF!</v>
      </c>
      <c r="BD257" s="5" t="e">
        <f>IF(BC257=0,"",RANK(BC257,BC$6:BC$353))</f>
        <v>#REF!</v>
      </c>
    </row>
    <row r="258" spans="2:56">
      <c r="B258" s="36" t="s">
        <v>381</v>
      </c>
      <c r="C258" s="41" t="s">
        <v>927</v>
      </c>
      <c r="D258" s="72" t="s">
        <v>665</v>
      </c>
      <c r="E258" s="13" t="s">
        <v>1354</v>
      </c>
      <c r="F258" s="14">
        <v>13</v>
      </c>
      <c r="G258" s="14">
        <v>14</v>
      </c>
      <c r="H258" s="14">
        <v>15</v>
      </c>
      <c r="I258" s="5">
        <f>SUM(F258:H258)</f>
        <v>42</v>
      </c>
      <c r="J258" s="5">
        <f>IF(E258="","",RANK(I258,I$6:I$353))</f>
        <v>105</v>
      </c>
      <c r="K258" s="28">
        <f>IF(J258="",0,I$354+1-J258)</f>
        <v>159</v>
      </c>
      <c r="L258" s="30"/>
      <c r="M258" s="31"/>
      <c r="N258" s="31"/>
      <c r="O258" s="31"/>
      <c r="P258" s="4"/>
      <c r="Q258" s="5"/>
      <c r="R258" s="28"/>
      <c r="S258" s="3"/>
      <c r="T258" s="5"/>
      <c r="U258" s="13"/>
      <c r="V258" s="14"/>
      <c r="W258" s="14"/>
      <c r="X258" s="14"/>
      <c r="Y258" s="5"/>
      <c r="Z258" s="5"/>
      <c r="AA258" s="28"/>
      <c r="AB258" s="3"/>
      <c r="AC258" s="5"/>
      <c r="AD258" s="13"/>
      <c r="AE258" s="14"/>
      <c r="AF258" s="14"/>
      <c r="AG258" s="14"/>
      <c r="AH258" s="5">
        <f t="shared" si="64"/>
        <v>0</v>
      </c>
      <c r="AI258" s="5" t="str">
        <f>IF(AD258="","",RANK(AH258,AH$7:AH$353))</f>
        <v/>
      </c>
      <c r="AJ258" s="28">
        <f t="shared" si="65"/>
        <v>0</v>
      </c>
      <c r="AK258" s="3">
        <f t="shared" si="66"/>
        <v>0</v>
      </c>
      <c r="AL258" s="5" t="str">
        <f>IF(AK258=0,"",RANK(AK258,AK$6:AK$353))</f>
        <v/>
      </c>
      <c r="AM258" s="13"/>
      <c r="AN258" s="14"/>
      <c r="AO258" s="14"/>
      <c r="AP258" s="14"/>
      <c r="AQ258" s="5">
        <f t="shared" si="57"/>
        <v>0</v>
      </c>
      <c r="AR258" s="5" t="str">
        <f>IF(AM258="","",RANK(AQ258,AQ$6:AQ$353))</f>
        <v/>
      </c>
      <c r="AS258" s="28">
        <f t="shared" si="58"/>
        <v>0</v>
      </c>
      <c r="AT258" s="3">
        <f t="shared" si="67"/>
        <v>0</v>
      </c>
      <c r="AU258" s="5" t="str">
        <f>IF(AT258=0,"",RANK(AT258,AT$6:AT$353))</f>
        <v/>
      </c>
      <c r="AV258" s="13"/>
      <c r="AW258" s="14"/>
      <c r="AX258" s="14"/>
      <c r="AY258" s="14"/>
      <c r="AZ258" s="5">
        <f t="shared" si="68"/>
        <v>0</v>
      </c>
      <c r="BA258" s="5" t="str">
        <f>IF(AV258="","",RANK(AZ258,AZ$6:AZ$353))</f>
        <v/>
      </c>
      <c r="BB258" s="35">
        <f t="shared" si="69"/>
        <v>0</v>
      </c>
      <c r="BC258" s="3">
        <f t="shared" si="70"/>
        <v>0</v>
      </c>
      <c r="BD258" s="5" t="str">
        <f>IF(BC258=0,"",RANK(BC258,BC$6:BC$353))</f>
        <v/>
      </c>
    </row>
    <row r="259" spans="2:56">
      <c r="B259" s="36" t="s">
        <v>386</v>
      </c>
      <c r="C259" s="41" t="s">
        <v>927</v>
      </c>
      <c r="D259" s="72" t="s">
        <v>670</v>
      </c>
      <c r="E259" s="13" t="s">
        <v>1358</v>
      </c>
      <c r="F259" s="14">
        <v>13</v>
      </c>
      <c r="G259" s="14">
        <v>11</v>
      </c>
      <c r="H259" s="14">
        <v>14</v>
      </c>
      <c r="I259" s="4">
        <f>SUM(F259:H259)</f>
        <v>38</v>
      </c>
      <c r="J259" s="5">
        <f>IF(E259="","",RANK(I259,I$6:I$353))</f>
        <v>174</v>
      </c>
      <c r="K259" s="28">
        <f>IF(J259="",0,I$354+1-J259)</f>
        <v>90</v>
      </c>
      <c r="L259" s="30"/>
      <c r="M259" s="31"/>
      <c r="N259" s="31"/>
      <c r="O259" s="31"/>
      <c r="P259" s="4">
        <f t="shared" ref="P259:P270" si="71">SUM(M259:O259)</f>
        <v>0</v>
      </c>
      <c r="Q259" s="5" t="str">
        <f>IF(L259="","",RANK(P259,P$6:P$353))</f>
        <v/>
      </c>
      <c r="R259" s="28">
        <f t="shared" ref="R259:R270" si="72">IF(Q259="",0,P$354+1-Q259)</f>
        <v>0</v>
      </c>
      <c r="S259" s="3" t="e">
        <f>R259+#REF!</f>
        <v>#REF!</v>
      </c>
      <c r="T259" s="5" t="e">
        <f>IF(S259=0,"",RANK(S259,S$6:S$353))</f>
        <v>#REF!</v>
      </c>
      <c r="U259" s="13"/>
      <c r="V259" s="14"/>
      <c r="W259" s="14"/>
      <c r="X259" s="14"/>
      <c r="Y259" s="5">
        <f t="shared" ref="Y259:Y270" si="73">SUM(V259:X259)</f>
        <v>0</v>
      </c>
      <c r="Z259" s="5" t="str">
        <f>IF(U259="","",RANK(Y259,Y$7:Y$353))</f>
        <v/>
      </c>
      <c r="AA259" s="28">
        <f t="shared" ref="AA259:AA270" si="74">IF(Z259="",0,Y$354+1-Z259)</f>
        <v>0</v>
      </c>
      <c r="AB259" s="3" t="e">
        <f t="shared" ref="AB259:AB270" si="75">AA259+S259</f>
        <v>#REF!</v>
      </c>
      <c r="AC259" s="5" t="e">
        <f>IF(AB259=0,"",RANK(AB259,AB$6:AB$353))</f>
        <v>#REF!</v>
      </c>
      <c r="AD259" s="13"/>
      <c r="AE259" s="14"/>
      <c r="AF259" s="14"/>
      <c r="AG259" s="14"/>
      <c r="AH259" s="5">
        <f t="shared" si="64"/>
        <v>0</v>
      </c>
      <c r="AI259" s="5" t="str">
        <f>IF(AD259="","",RANK(AH259,AH$7:AH$353))</f>
        <v/>
      </c>
      <c r="AJ259" s="28">
        <f t="shared" si="65"/>
        <v>0</v>
      </c>
      <c r="AK259" s="3" t="e">
        <f t="shared" si="66"/>
        <v>#REF!</v>
      </c>
      <c r="AL259" s="5" t="e">
        <f>IF(AK259=0,"",RANK(AK259,AK$6:AK$353))</f>
        <v>#REF!</v>
      </c>
      <c r="AM259" s="13"/>
      <c r="AN259" s="14"/>
      <c r="AO259" s="14"/>
      <c r="AP259" s="14"/>
      <c r="AQ259" s="5">
        <f t="shared" si="57"/>
        <v>0</v>
      </c>
      <c r="AR259" s="5" t="str">
        <f>IF(AM259="","",RANK(AQ259,AQ$6:AQ$353))</f>
        <v/>
      </c>
      <c r="AS259" s="28">
        <f t="shared" si="58"/>
        <v>0</v>
      </c>
      <c r="AT259" s="3" t="e">
        <f t="shared" si="67"/>
        <v>#REF!</v>
      </c>
      <c r="AU259" s="5" t="e">
        <f>IF(AT259=0,"",RANK(AT259,AT$6:AT$353))</f>
        <v>#REF!</v>
      </c>
      <c r="AV259" s="13"/>
      <c r="AW259" s="14"/>
      <c r="AX259" s="14"/>
      <c r="AY259" s="14"/>
      <c r="AZ259" s="5">
        <f t="shared" si="68"/>
        <v>0</v>
      </c>
      <c r="BA259" s="5" t="str">
        <f>IF(AV259="","",RANK(AZ259,AZ$6:AZ$353))</f>
        <v/>
      </c>
      <c r="BB259" s="35">
        <f t="shared" si="69"/>
        <v>0</v>
      </c>
      <c r="BC259" s="3" t="e">
        <f t="shared" si="70"/>
        <v>#REF!</v>
      </c>
      <c r="BD259" s="5" t="e">
        <f>IF(BC259=0,"",RANK(BC259,BC$6:BC$353))</f>
        <v>#REF!</v>
      </c>
    </row>
    <row r="260" spans="2:56">
      <c r="B260" s="36" t="s">
        <v>385</v>
      </c>
      <c r="C260" s="41" t="s">
        <v>927</v>
      </c>
      <c r="D260" s="72" t="s">
        <v>669</v>
      </c>
      <c r="E260" s="13" t="s">
        <v>1357</v>
      </c>
      <c r="F260" s="14">
        <v>10</v>
      </c>
      <c r="G260" s="14">
        <v>9</v>
      </c>
      <c r="H260" s="14">
        <v>16</v>
      </c>
      <c r="I260" s="5">
        <f>SUM(F260:H260)</f>
        <v>35</v>
      </c>
      <c r="J260" s="5">
        <f>IF(E260="","",RANK(I260,I$6:I$353))</f>
        <v>220</v>
      </c>
      <c r="K260" s="28">
        <f>IF(J260="",0,I$354+1-J260)</f>
        <v>44</v>
      </c>
      <c r="L260" s="30"/>
      <c r="M260" s="31"/>
      <c r="N260" s="31"/>
      <c r="O260" s="31"/>
      <c r="P260" s="4"/>
      <c r="Q260" s="5"/>
      <c r="R260" s="28"/>
      <c r="S260" s="3"/>
      <c r="T260" s="5"/>
      <c r="U260" s="30"/>
      <c r="V260" s="31"/>
      <c r="W260" s="31"/>
      <c r="X260" s="31"/>
      <c r="Y260" s="5"/>
      <c r="Z260" s="5"/>
      <c r="AA260" s="28"/>
      <c r="AB260" s="3"/>
      <c r="AC260" s="5"/>
      <c r="AD260" s="13"/>
      <c r="AE260" s="14"/>
      <c r="AF260" s="14"/>
      <c r="AG260" s="14"/>
      <c r="AH260" s="5"/>
      <c r="AI260" s="5"/>
      <c r="AJ260" s="28"/>
      <c r="AK260" s="3"/>
      <c r="AL260" s="5"/>
      <c r="AM260" s="13"/>
      <c r="AN260" s="14"/>
      <c r="AO260" s="14"/>
      <c r="AP260" s="14"/>
      <c r="AQ260" s="5"/>
      <c r="AR260" s="5"/>
      <c r="AS260" s="28"/>
      <c r="AT260" s="3"/>
      <c r="AU260" s="5"/>
      <c r="AV260" s="13"/>
      <c r="AW260" s="14"/>
      <c r="AX260" s="14"/>
      <c r="AY260" s="14"/>
      <c r="AZ260" s="5"/>
      <c r="BA260" s="5"/>
      <c r="BB260" s="35"/>
      <c r="BC260" s="3"/>
      <c r="BD260" s="5"/>
    </row>
    <row r="261" spans="2:56">
      <c r="B261" s="36" t="s">
        <v>383</v>
      </c>
      <c r="C261" s="41" t="s">
        <v>927</v>
      </c>
      <c r="D261" s="72" t="s">
        <v>667</v>
      </c>
      <c r="E261" s="13"/>
      <c r="F261" s="14"/>
      <c r="G261" s="14"/>
      <c r="H261" s="14"/>
      <c r="I261" s="5">
        <f>SUM(F261:H261)</f>
        <v>0</v>
      </c>
      <c r="J261" s="5" t="str">
        <f>IF(E261="","",RANK(I261,I$6:I$353))</f>
        <v/>
      </c>
      <c r="K261" s="28">
        <f>IF(J261="",0,I$354+1-J261)</f>
        <v>0</v>
      </c>
      <c r="L261" s="30"/>
      <c r="M261" s="31"/>
      <c r="N261" s="31"/>
      <c r="O261" s="31"/>
      <c r="P261" s="4">
        <f t="shared" si="71"/>
        <v>0</v>
      </c>
      <c r="Q261" s="5" t="str">
        <f>IF(L261="","",RANK(P261,P$6:P$353))</f>
        <v/>
      </c>
      <c r="R261" s="28">
        <f t="shared" si="72"/>
        <v>0</v>
      </c>
      <c r="S261" s="3" t="e">
        <f>R261+#REF!</f>
        <v>#REF!</v>
      </c>
      <c r="T261" s="5" t="e">
        <f>IF(S261=0,"",RANK(S261,S$6:S$353))</f>
        <v>#REF!</v>
      </c>
      <c r="U261" s="30"/>
      <c r="V261" s="31"/>
      <c r="W261" s="31"/>
      <c r="X261" s="31"/>
      <c r="Y261" s="5">
        <f t="shared" si="73"/>
        <v>0</v>
      </c>
      <c r="Z261" s="5" t="str">
        <f>IF(U261="","",RANK(Y261,Y$7:Y$353))</f>
        <v/>
      </c>
      <c r="AA261" s="28">
        <f t="shared" si="74"/>
        <v>0</v>
      </c>
      <c r="AB261" s="3" t="e">
        <f t="shared" si="75"/>
        <v>#REF!</v>
      </c>
      <c r="AC261" s="5" t="e">
        <f>IF(AB261=0,"",RANK(AB261,AB$6:AB$353))</f>
        <v>#REF!</v>
      </c>
      <c r="AD261" s="13"/>
      <c r="AE261" s="14"/>
      <c r="AF261" s="14"/>
      <c r="AG261" s="14"/>
      <c r="AH261" s="5">
        <f t="shared" si="64"/>
        <v>0</v>
      </c>
      <c r="AI261" s="5" t="str">
        <f>IF(AD261="","",RANK(AH261,AH$7:AH$353))</f>
        <v/>
      </c>
      <c r="AJ261" s="28">
        <f t="shared" si="65"/>
        <v>0</v>
      </c>
      <c r="AK261" s="3" t="e">
        <f t="shared" si="66"/>
        <v>#REF!</v>
      </c>
      <c r="AL261" s="5" t="e">
        <f>IF(AK261=0,"",RANK(AK261,AK$6:AK$353))</f>
        <v>#REF!</v>
      </c>
      <c r="AM261" s="13"/>
      <c r="AN261" s="14"/>
      <c r="AO261" s="14"/>
      <c r="AP261" s="14"/>
      <c r="AQ261" s="5">
        <f t="shared" si="57"/>
        <v>0</v>
      </c>
      <c r="AR261" s="5" t="str">
        <f>IF(AM261="","",RANK(AQ261,AQ$6:AQ$353))</f>
        <v/>
      </c>
      <c r="AS261" s="28">
        <f t="shared" si="58"/>
        <v>0</v>
      </c>
      <c r="AT261" s="3" t="e">
        <f t="shared" si="67"/>
        <v>#REF!</v>
      </c>
      <c r="AU261" s="5" t="e">
        <f>IF(AT261=0,"",RANK(AT261,AT$6:AT$353))</f>
        <v>#REF!</v>
      </c>
      <c r="AV261" s="13"/>
      <c r="AW261" s="14"/>
      <c r="AX261" s="14"/>
      <c r="AY261" s="14"/>
      <c r="AZ261" s="5">
        <f t="shared" si="68"/>
        <v>0</v>
      </c>
      <c r="BA261" s="5" t="str">
        <f>IF(AV261="","",RANK(AZ261,AZ$6:AZ$353))</f>
        <v/>
      </c>
      <c r="BB261" s="35">
        <f t="shared" si="69"/>
        <v>0</v>
      </c>
      <c r="BC261" s="3" t="e">
        <f t="shared" si="70"/>
        <v>#REF!</v>
      </c>
      <c r="BD261" s="5" t="e">
        <f>IF(BC261=0,"",RANK(BC261,BC$6:BC$353))</f>
        <v>#REF!</v>
      </c>
    </row>
    <row r="262" spans="2:56">
      <c r="B262" s="36" t="s">
        <v>389</v>
      </c>
      <c r="C262" s="41" t="s">
        <v>927</v>
      </c>
      <c r="D262" s="72" t="s">
        <v>673</v>
      </c>
      <c r="E262" s="13"/>
      <c r="F262" s="14"/>
      <c r="G262" s="14"/>
      <c r="H262" s="14"/>
      <c r="I262" s="5">
        <f>SUM(F262:H262)</f>
        <v>0</v>
      </c>
      <c r="J262" s="5" t="str">
        <f>IF(E262="","",RANK(I262,I$6:I$353))</f>
        <v/>
      </c>
      <c r="K262" s="28">
        <f>IF(J262="",0,I$354+1-J262)</f>
        <v>0</v>
      </c>
      <c r="L262" s="30"/>
      <c r="M262" s="31"/>
      <c r="N262" s="31"/>
      <c r="O262" s="31"/>
      <c r="P262" s="4">
        <f t="shared" si="71"/>
        <v>0</v>
      </c>
      <c r="Q262" s="5" t="str">
        <f>IF(L262="","",RANK(P262,P$6:P$353))</f>
        <v/>
      </c>
      <c r="R262" s="28">
        <f t="shared" si="72"/>
        <v>0</v>
      </c>
      <c r="S262" s="3" t="e">
        <f>R262+#REF!</f>
        <v>#REF!</v>
      </c>
      <c r="T262" s="5" t="e">
        <f>IF(S262=0,"",RANK(S262,S$6:S$353))</f>
        <v>#REF!</v>
      </c>
      <c r="U262" s="30"/>
      <c r="V262" s="31"/>
      <c r="W262" s="31"/>
      <c r="X262" s="31"/>
      <c r="Y262" s="5">
        <f t="shared" si="73"/>
        <v>0</v>
      </c>
      <c r="Z262" s="5" t="str">
        <f>IF(U262="","",RANK(Y262,Y$7:Y$353))</f>
        <v/>
      </c>
      <c r="AA262" s="28">
        <f t="shared" si="74"/>
        <v>0</v>
      </c>
      <c r="AB262" s="3" t="e">
        <f t="shared" si="75"/>
        <v>#REF!</v>
      </c>
      <c r="AC262" s="5" t="e">
        <f>IF(AB262=0,"",RANK(AB262,AB$6:AB$353))</f>
        <v>#REF!</v>
      </c>
      <c r="AD262" s="13"/>
      <c r="AE262" s="14"/>
      <c r="AF262" s="14"/>
      <c r="AG262" s="14"/>
      <c r="AH262" s="5">
        <f t="shared" si="64"/>
        <v>0</v>
      </c>
      <c r="AI262" s="5" t="str">
        <f>IF(AD262="","",RANK(AH262,AH$7:AH$353))</f>
        <v/>
      </c>
      <c r="AJ262" s="28">
        <f t="shared" si="65"/>
        <v>0</v>
      </c>
      <c r="AK262" s="3" t="e">
        <f t="shared" si="66"/>
        <v>#REF!</v>
      </c>
      <c r="AL262" s="5" t="e">
        <f>IF(AK262=0,"",RANK(AK262,AK$6:AK$353))</f>
        <v>#REF!</v>
      </c>
      <c r="AM262" s="13"/>
      <c r="AN262" s="14"/>
      <c r="AO262" s="14"/>
      <c r="AP262" s="14"/>
      <c r="AQ262" s="5">
        <f t="shared" si="57"/>
        <v>0</v>
      </c>
      <c r="AR262" s="5" t="str">
        <f>IF(AM262="","",RANK(AQ262,AQ$6:AQ$353))</f>
        <v/>
      </c>
      <c r="AS262" s="28">
        <f t="shared" si="58"/>
        <v>0</v>
      </c>
      <c r="AT262" s="3" t="e">
        <f t="shared" si="67"/>
        <v>#REF!</v>
      </c>
      <c r="AU262" s="5" t="e">
        <f>IF(AT262=0,"",RANK(AT262,AT$6:AT$353))</f>
        <v>#REF!</v>
      </c>
      <c r="AV262" s="13"/>
      <c r="AW262" s="14"/>
      <c r="AX262" s="14"/>
      <c r="AY262" s="14"/>
      <c r="AZ262" s="5">
        <f t="shared" si="68"/>
        <v>0</v>
      </c>
      <c r="BA262" s="5" t="str">
        <f>IF(AV262="","",RANK(AZ262,AZ$6:AZ$353))</f>
        <v/>
      </c>
      <c r="BB262" s="35">
        <f t="shared" si="69"/>
        <v>0</v>
      </c>
      <c r="BC262" s="3" t="e">
        <f t="shared" si="70"/>
        <v>#REF!</v>
      </c>
      <c r="BD262" s="5" t="e">
        <f>IF(BC262=0,"",RANK(BC262,BC$6:BC$353))</f>
        <v>#REF!</v>
      </c>
    </row>
    <row r="263" spans="2:56">
      <c r="B263" s="36" t="s">
        <v>387</v>
      </c>
      <c r="C263" s="41" t="s">
        <v>927</v>
      </c>
      <c r="D263" s="72" t="s">
        <v>671</v>
      </c>
      <c r="E263" s="13"/>
      <c r="F263" s="14"/>
      <c r="G263" s="14"/>
      <c r="H263" s="14"/>
      <c r="I263" s="5">
        <f>SUM(F263:H263)</f>
        <v>0</v>
      </c>
      <c r="J263" s="5" t="str">
        <f>IF(E263="","",RANK(I263,I$6:I$353))</f>
        <v/>
      </c>
      <c r="K263" s="28">
        <f>IF(J263="",0,I$354+1-J263)</f>
        <v>0</v>
      </c>
      <c r="L263" s="30"/>
      <c r="M263" s="31"/>
      <c r="N263" s="31"/>
      <c r="O263" s="31"/>
      <c r="P263" s="4">
        <f t="shared" si="71"/>
        <v>0</v>
      </c>
      <c r="Q263" s="5" t="str">
        <f>IF(L263="","",RANK(P263,P$6:P$353))</f>
        <v/>
      </c>
      <c r="R263" s="28">
        <f t="shared" si="72"/>
        <v>0</v>
      </c>
      <c r="S263" s="3" t="e">
        <f>R263+#REF!</f>
        <v>#REF!</v>
      </c>
      <c r="T263" s="5" t="e">
        <f>IF(S263=0,"",RANK(S263,S$6:S$353))</f>
        <v>#REF!</v>
      </c>
      <c r="U263" s="13"/>
      <c r="V263" s="14"/>
      <c r="W263" s="14"/>
      <c r="X263" s="14"/>
      <c r="Y263" s="5">
        <f t="shared" si="73"/>
        <v>0</v>
      </c>
      <c r="Z263" s="5" t="str">
        <f>IF(U263="","",RANK(Y263,Y$7:Y$353))</f>
        <v/>
      </c>
      <c r="AA263" s="28">
        <f t="shared" si="74"/>
        <v>0</v>
      </c>
      <c r="AB263" s="3" t="e">
        <f t="shared" si="75"/>
        <v>#REF!</v>
      </c>
      <c r="AC263" s="5" t="e">
        <f>IF(AB263=0,"",RANK(AB263,AB$6:AB$353))</f>
        <v>#REF!</v>
      </c>
      <c r="AD263" s="13"/>
      <c r="AE263" s="14"/>
      <c r="AF263" s="14"/>
      <c r="AG263" s="14"/>
      <c r="AH263" s="5">
        <f t="shared" si="64"/>
        <v>0</v>
      </c>
      <c r="AI263" s="5" t="str">
        <f>IF(AD263="","",RANK(AH263,AH$7:AH$353))</f>
        <v/>
      </c>
      <c r="AJ263" s="28">
        <f t="shared" si="65"/>
        <v>0</v>
      </c>
      <c r="AK263" s="3" t="e">
        <f t="shared" si="66"/>
        <v>#REF!</v>
      </c>
      <c r="AL263" s="5" t="e">
        <f>IF(AK263=0,"",RANK(AK263,AK$6:AK$353))</f>
        <v>#REF!</v>
      </c>
      <c r="AM263" s="13"/>
      <c r="AN263" s="14"/>
      <c r="AO263" s="14"/>
      <c r="AP263" s="14"/>
      <c r="AQ263" s="5">
        <f t="shared" si="57"/>
        <v>0</v>
      </c>
      <c r="AR263" s="5" t="str">
        <f>IF(AM263="","",RANK(AQ263,AQ$6:AQ$353))</f>
        <v/>
      </c>
      <c r="AS263" s="28">
        <f t="shared" si="58"/>
        <v>0</v>
      </c>
      <c r="AT263" s="3" t="e">
        <f t="shared" si="67"/>
        <v>#REF!</v>
      </c>
      <c r="AU263" s="5" t="e">
        <f>IF(AT263=0,"",RANK(AT263,AT$6:AT$353))</f>
        <v>#REF!</v>
      </c>
      <c r="AV263" s="13"/>
      <c r="AW263" s="14"/>
      <c r="AX263" s="14"/>
      <c r="AY263" s="14"/>
      <c r="AZ263" s="5">
        <f t="shared" si="68"/>
        <v>0</v>
      </c>
      <c r="BA263" s="5" t="str">
        <f>IF(AV263="","",RANK(AZ263,AZ$6:AZ$353))</f>
        <v/>
      </c>
      <c r="BB263" s="35">
        <f t="shared" si="69"/>
        <v>0</v>
      </c>
      <c r="BC263" s="3" t="e">
        <f t="shared" si="70"/>
        <v>#REF!</v>
      </c>
      <c r="BD263" s="5" t="e">
        <f>IF(BC263=0,"",RANK(BC263,BC$6:BC$353))</f>
        <v>#REF!</v>
      </c>
    </row>
    <row r="264" spans="2:56">
      <c r="B264" s="36" t="s">
        <v>388</v>
      </c>
      <c r="C264" s="41" t="s">
        <v>927</v>
      </c>
      <c r="D264" s="72" t="s">
        <v>672</v>
      </c>
      <c r="E264" s="13"/>
      <c r="F264" s="14"/>
      <c r="G264" s="14"/>
      <c r="H264" s="14"/>
      <c r="I264" s="5">
        <f>SUM(F264:H264)</f>
        <v>0</v>
      </c>
      <c r="J264" s="5" t="str">
        <f>IF(E264="","",RANK(I264,I$6:I$353))</f>
        <v/>
      </c>
      <c r="K264" s="28">
        <f>IF(J264="",0,I$354+1-J264)</f>
        <v>0</v>
      </c>
      <c r="L264" s="30"/>
      <c r="M264" s="31"/>
      <c r="N264" s="31"/>
      <c r="O264" s="31"/>
      <c r="P264" s="4">
        <f t="shared" si="71"/>
        <v>0</v>
      </c>
      <c r="Q264" s="5" t="str">
        <f>IF(L264="","",RANK(P264,P$6:P$353))</f>
        <v/>
      </c>
      <c r="R264" s="28">
        <f t="shared" si="72"/>
        <v>0</v>
      </c>
      <c r="S264" s="3" t="e">
        <f>R264+#REF!</f>
        <v>#REF!</v>
      </c>
      <c r="T264" s="5" t="e">
        <f>IF(S264=0,"",RANK(S264,S$6:S$353))</f>
        <v>#REF!</v>
      </c>
      <c r="U264" s="13"/>
      <c r="V264" s="14"/>
      <c r="W264" s="14"/>
      <c r="X264" s="14"/>
      <c r="Y264" s="5">
        <f t="shared" si="73"/>
        <v>0</v>
      </c>
      <c r="Z264" s="5" t="str">
        <f>IF(U264="","",RANK(Y264,Y$7:Y$353))</f>
        <v/>
      </c>
      <c r="AA264" s="28">
        <f t="shared" si="74"/>
        <v>0</v>
      </c>
      <c r="AB264" s="3" t="e">
        <f t="shared" si="75"/>
        <v>#REF!</v>
      </c>
      <c r="AC264" s="5" t="e">
        <f>IF(AB264=0,"",RANK(AB264,AB$6:AB$353))</f>
        <v>#REF!</v>
      </c>
      <c r="AD264" s="13"/>
      <c r="AE264" s="14"/>
      <c r="AF264" s="14"/>
      <c r="AG264" s="14"/>
      <c r="AH264" s="5">
        <f t="shared" si="64"/>
        <v>0</v>
      </c>
      <c r="AI264" s="5" t="str">
        <f>IF(AD264="","",RANK(AH264,AH$7:AH$353))</f>
        <v/>
      </c>
      <c r="AJ264" s="28">
        <f t="shared" si="65"/>
        <v>0</v>
      </c>
      <c r="AK264" s="3" t="e">
        <f t="shared" si="66"/>
        <v>#REF!</v>
      </c>
      <c r="AL264" s="5" t="e">
        <f>IF(AK264=0,"",RANK(AK264,AK$6:AK$353))</f>
        <v>#REF!</v>
      </c>
      <c r="AM264" s="13"/>
      <c r="AN264" s="14"/>
      <c r="AO264" s="14"/>
      <c r="AP264" s="14"/>
      <c r="AQ264" s="5">
        <f t="shared" si="57"/>
        <v>0</v>
      </c>
      <c r="AR264" s="5" t="str">
        <f>IF(AM264="","",RANK(AQ264,AQ$6:AQ$353))</f>
        <v/>
      </c>
      <c r="AS264" s="28">
        <f t="shared" si="58"/>
        <v>0</v>
      </c>
      <c r="AT264" s="3" t="e">
        <f t="shared" si="67"/>
        <v>#REF!</v>
      </c>
      <c r="AU264" s="5" t="e">
        <f>IF(AT264=0,"",RANK(AT264,AT$6:AT$353))</f>
        <v>#REF!</v>
      </c>
      <c r="AV264" s="13"/>
      <c r="AW264" s="14"/>
      <c r="AX264" s="14"/>
      <c r="AY264" s="14"/>
      <c r="AZ264" s="5">
        <f t="shared" si="68"/>
        <v>0</v>
      </c>
      <c r="BA264" s="5" t="str">
        <f>IF(AV264="","",RANK(AZ264,AZ$6:AZ$353))</f>
        <v/>
      </c>
      <c r="BB264" s="35">
        <f t="shared" si="69"/>
        <v>0</v>
      </c>
      <c r="BC264" s="3" t="e">
        <f t="shared" si="70"/>
        <v>#REF!</v>
      </c>
      <c r="BD264" s="5" t="e">
        <f>IF(BC264=0,"",RANK(BC264,BC$6:BC$353))</f>
        <v>#REF!</v>
      </c>
    </row>
    <row r="265" spans="2:56">
      <c r="B265" s="36" t="s">
        <v>588</v>
      </c>
      <c r="C265" s="41" t="s">
        <v>942</v>
      </c>
      <c r="D265" s="72" t="s">
        <v>872</v>
      </c>
      <c r="E265" s="30" t="s">
        <v>1541</v>
      </c>
      <c r="F265" s="31">
        <v>15</v>
      </c>
      <c r="G265" s="31">
        <v>15</v>
      </c>
      <c r="H265" s="31">
        <v>19</v>
      </c>
      <c r="I265" s="5">
        <f>SUM(F265:H265)</f>
        <v>49</v>
      </c>
      <c r="J265" s="5">
        <f>IF(E265="","",RANK(I265,I$6:I$353))</f>
        <v>18</v>
      </c>
      <c r="K265" s="28">
        <f>IF(J265="",0,I$354+1-J265)</f>
        <v>246</v>
      </c>
      <c r="L265" s="30"/>
      <c r="M265" s="31"/>
      <c r="N265" s="31"/>
      <c r="O265" s="31"/>
      <c r="P265" s="4"/>
      <c r="Q265" s="5"/>
      <c r="R265" s="28"/>
      <c r="S265" s="3"/>
      <c r="T265" s="5"/>
      <c r="U265" s="13"/>
      <c r="V265" s="14"/>
      <c r="W265" s="14"/>
      <c r="X265" s="14"/>
      <c r="Y265" s="5"/>
      <c r="Z265" s="5"/>
      <c r="AA265" s="28"/>
      <c r="AB265" s="3"/>
      <c r="AC265" s="5"/>
      <c r="AD265" s="13"/>
      <c r="AE265" s="14"/>
      <c r="AF265" s="14"/>
      <c r="AG265" s="14"/>
      <c r="AH265" s="5"/>
      <c r="AI265" s="5"/>
      <c r="AJ265" s="28"/>
      <c r="AK265" s="3"/>
      <c r="AL265" s="5"/>
      <c r="AM265" s="13"/>
      <c r="AN265" s="14"/>
      <c r="AO265" s="14"/>
      <c r="AP265" s="14"/>
      <c r="AQ265" s="5"/>
      <c r="AR265" s="5"/>
      <c r="AS265" s="28"/>
      <c r="AT265" s="3"/>
      <c r="AU265" s="5"/>
      <c r="AV265" s="13"/>
      <c r="AW265" s="14"/>
      <c r="AX265" s="14"/>
      <c r="AY265" s="14"/>
      <c r="AZ265" s="5"/>
      <c r="BA265" s="5"/>
      <c r="BB265" s="35"/>
      <c r="BC265" s="3"/>
      <c r="BD265" s="5"/>
    </row>
    <row r="266" spans="2:56">
      <c r="B266" s="36" t="s">
        <v>1310</v>
      </c>
      <c r="C266" s="41" t="s">
        <v>942</v>
      </c>
      <c r="D266" s="72" t="s">
        <v>1309</v>
      </c>
      <c r="E266" s="30" t="s">
        <v>1543</v>
      </c>
      <c r="F266" s="31">
        <v>13</v>
      </c>
      <c r="G266" s="31">
        <v>15</v>
      </c>
      <c r="H266" s="31">
        <v>19</v>
      </c>
      <c r="I266" s="5">
        <f>SUM(F266:H266)</f>
        <v>47</v>
      </c>
      <c r="J266" s="5">
        <f>IF(E266="","",RANK(I266,I$6:I$353))</f>
        <v>32</v>
      </c>
      <c r="K266" s="28">
        <f>IF(J266="",0,I$354+1-J266)</f>
        <v>232</v>
      </c>
      <c r="L266" s="30"/>
      <c r="M266" s="31"/>
      <c r="N266" s="31"/>
      <c r="O266" s="31"/>
      <c r="P266" s="4">
        <f t="shared" si="71"/>
        <v>0</v>
      </c>
      <c r="Q266" s="5" t="str">
        <f>IF(L266="","",RANK(P266,P$6:P$353))</f>
        <v/>
      </c>
      <c r="R266" s="28">
        <f t="shared" si="72"/>
        <v>0</v>
      </c>
      <c r="S266" s="3" t="e">
        <f>R266+#REF!</f>
        <v>#REF!</v>
      </c>
      <c r="T266" s="5" t="e">
        <f>IF(S266=0,"",RANK(S266,S$6:S$353))</f>
        <v>#REF!</v>
      </c>
      <c r="U266" s="13"/>
      <c r="V266" s="14"/>
      <c r="W266" s="14"/>
      <c r="X266" s="14"/>
      <c r="Y266" s="5">
        <f t="shared" si="73"/>
        <v>0</v>
      </c>
      <c r="Z266" s="5" t="str">
        <f>IF(U266="","",RANK(Y266,Y$7:Y$353))</f>
        <v/>
      </c>
      <c r="AA266" s="28">
        <f t="shared" si="74"/>
        <v>0</v>
      </c>
      <c r="AB266" s="3" t="e">
        <f t="shared" si="75"/>
        <v>#REF!</v>
      </c>
      <c r="AC266" s="5" t="e">
        <f>IF(AB266=0,"",RANK(AB266,AB$6:AB$353))</f>
        <v>#REF!</v>
      </c>
      <c r="AD266" s="13"/>
      <c r="AE266" s="14"/>
      <c r="AF266" s="14"/>
      <c r="AG266" s="14"/>
      <c r="AH266" s="5">
        <f t="shared" si="64"/>
        <v>0</v>
      </c>
      <c r="AI266" s="5" t="str">
        <f>IF(AD266="","",RANK(AH266,AH$7:AH$353))</f>
        <v/>
      </c>
      <c r="AJ266" s="28">
        <f t="shared" si="65"/>
        <v>0</v>
      </c>
      <c r="AK266" s="3" t="e">
        <f t="shared" si="66"/>
        <v>#REF!</v>
      </c>
      <c r="AL266" s="5" t="e">
        <f>IF(AK266=0,"",RANK(AK266,AK$6:AK$353))</f>
        <v>#REF!</v>
      </c>
      <c r="AM266" s="13"/>
      <c r="AN266" s="14"/>
      <c r="AO266" s="14"/>
      <c r="AP266" s="14"/>
      <c r="AQ266" s="5">
        <f t="shared" si="57"/>
        <v>0</v>
      </c>
      <c r="AR266" s="5" t="str">
        <f>IF(AM266="","",RANK(AQ266,AQ$6:AQ$353))</f>
        <v/>
      </c>
      <c r="AS266" s="28">
        <f t="shared" si="58"/>
        <v>0</v>
      </c>
      <c r="AT266" s="3" t="e">
        <f t="shared" si="67"/>
        <v>#REF!</v>
      </c>
      <c r="AU266" s="5" t="e">
        <f>IF(AT266=0,"",RANK(AT266,AT$6:AT$353))</f>
        <v>#REF!</v>
      </c>
      <c r="AV266" s="13"/>
      <c r="AW266" s="14"/>
      <c r="AX266" s="14"/>
      <c r="AY266" s="14"/>
      <c r="AZ266" s="5">
        <f t="shared" si="68"/>
        <v>0</v>
      </c>
      <c r="BA266" s="5" t="str">
        <f>IF(AV266="","",RANK(AZ266,AZ$6:AZ$353))</f>
        <v/>
      </c>
      <c r="BB266" s="35">
        <f t="shared" si="69"/>
        <v>0</v>
      </c>
      <c r="BC266" s="3" t="e">
        <f t="shared" si="70"/>
        <v>#REF!</v>
      </c>
      <c r="BD266" s="5" t="e">
        <f>IF(BC266=0,"",RANK(BC266,BC$6:BC$353))</f>
        <v>#REF!</v>
      </c>
    </row>
    <row r="267" spans="2:56">
      <c r="B267" s="36" t="s">
        <v>585</v>
      </c>
      <c r="C267" s="41" t="s">
        <v>942</v>
      </c>
      <c r="D267" s="72" t="s">
        <v>869</v>
      </c>
      <c r="E267" s="30" t="s">
        <v>1539</v>
      </c>
      <c r="F267" s="31">
        <v>15</v>
      </c>
      <c r="G267" s="31">
        <v>13</v>
      </c>
      <c r="H267" s="31">
        <v>16</v>
      </c>
      <c r="I267" s="5">
        <f>SUM(F267:H267)</f>
        <v>44</v>
      </c>
      <c r="J267" s="5">
        <f>IF(E267="","",RANK(I267,I$6:I$353))</f>
        <v>73</v>
      </c>
      <c r="K267" s="28">
        <f>IF(J267="",0,I$354+1-J267)</f>
        <v>191</v>
      </c>
      <c r="L267" s="30"/>
      <c r="M267" s="31"/>
      <c r="N267" s="31"/>
      <c r="O267" s="31"/>
      <c r="P267" s="4">
        <f t="shared" si="71"/>
        <v>0</v>
      </c>
      <c r="Q267" s="5" t="str">
        <f>IF(L267="","",RANK(P267,P$6:P$353))</f>
        <v/>
      </c>
      <c r="R267" s="28">
        <f t="shared" si="72"/>
        <v>0</v>
      </c>
      <c r="S267" s="3" t="e">
        <f>R267+#REF!</f>
        <v>#REF!</v>
      </c>
      <c r="T267" s="5" t="e">
        <f>IF(S267=0,"",RANK(S267,S$6:S$353))</f>
        <v>#REF!</v>
      </c>
      <c r="U267" s="13"/>
      <c r="V267" s="14"/>
      <c r="W267" s="14"/>
      <c r="X267" s="14"/>
      <c r="Y267" s="5">
        <f t="shared" si="73"/>
        <v>0</v>
      </c>
      <c r="Z267" s="5" t="str">
        <f>IF(U267="","",RANK(Y267,Y$7:Y$353))</f>
        <v/>
      </c>
      <c r="AA267" s="28">
        <f t="shared" si="74"/>
        <v>0</v>
      </c>
      <c r="AB267" s="3" t="e">
        <f t="shared" si="75"/>
        <v>#REF!</v>
      </c>
      <c r="AC267" s="5" t="e">
        <f>IF(AB267=0,"",RANK(AB267,AB$6:AB$353))</f>
        <v>#REF!</v>
      </c>
      <c r="AD267" s="13"/>
      <c r="AE267" s="14"/>
      <c r="AF267" s="14"/>
      <c r="AG267" s="14"/>
      <c r="AH267" s="5">
        <f t="shared" si="64"/>
        <v>0</v>
      </c>
      <c r="AI267" s="5" t="str">
        <f>IF(AD267="","",RANK(AH267,AH$7:AH$353))</f>
        <v/>
      </c>
      <c r="AJ267" s="28">
        <f t="shared" si="65"/>
        <v>0</v>
      </c>
      <c r="AK267" s="3" t="e">
        <f t="shared" si="66"/>
        <v>#REF!</v>
      </c>
      <c r="AL267" s="5" t="e">
        <f>IF(AK267=0,"",RANK(AK267,AK$6:AK$353))</f>
        <v>#REF!</v>
      </c>
      <c r="AM267" s="13"/>
      <c r="AN267" s="14"/>
      <c r="AO267" s="14"/>
      <c r="AP267" s="14"/>
      <c r="AQ267" s="5">
        <f t="shared" si="57"/>
        <v>0</v>
      </c>
      <c r="AR267" s="5" t="str">
        <f>IF(AM267="","",RANK(AQ267,AQ$6:AQ$353))</f>
        <v/>
      </c>
      <c r="AS267" s="28">
        <f t="shared" si="58"/>
        <v>0</v>
      </c>
      <c r="AT267" s="3" t="e">
        <f t="shared" si="67"/>
        <v>#REF!</v>
      </c>
      <c r="AU267" s="5" t="e">
        <f>IF(AT267=0,"",RANK(AT267,AT$6:AT$353))</f>
        <v>#REF!</v>
      </c>
      <c r="AV267" s="13"/>
      <c r="AW267" s="14"/>
      <c r="AX267" s="14"/>
      <c r="AY267" s="14"/>
      <c r="AZ267" s="5">
        <f t="shared" si="68"/>
        <v>0</v>
      </c>
      <c r="BA267" s="5" t="str">
        <f>IF(AV267="","",RANK(AZ267,AZ$6:AZ$353))</f>
        <v/>
      </c>
      <c r="BB267" s="35">
        <f t="shared" si="69"/>
        <v>0</v>
      </c>
      <c r="BC267" s="3" t="e">
        <f t="shared" si="70"/>
        <v>#REF!</v>
      </c>
      <c r="BD267" s="5" t="e">
        <f>IF(BC267=0,"",RANK(BC267,BC$6:BC$353))</f>
        <v>#REF!</v>
      </c>
    </row>
    <row r="268" spans="2:56">
      <c r="B268" s="36" t="s">
        <v>590</v>
      </c>
      <c r="C268" s="41" t="s">
        <v>942</v>
      </c>
      <c r="D268" s="72" t="s">
        <v>874</v>
      </c>
      <c r="E268" s="13" t="s">
        <v>1542</v>
      </c>
      <c r="F268" s="14">
        <v>13</v>
      </c>
      <c r="G268" s="14">
        <v>18</v>
      </c>
      <c r="H268" s="14">
        <v>13</v>
      </c>
      <c r="I268" s="5">
        <f>SUM(F268:H268)</f>
        <v>44</v>
      </c>
      <c r="J268" s="5">
        <f>IF(E268="","",RANK(I268,I$6:I$353))</f>
        <v>73</v>
      </c>
      <c r="K268" s="28">
        <f>IF(J268="",0,I$354+1-J268)</f>
        <v>191</v>
      </c>
      <c r="L268" s="30"/>
      <c r="M268" s="31"/>
      <c r="N268" s="31"/>
      <c r="O268" s="31"/>
      <c r="P268" s="4">
        <f t="shared" si="71"/>
        <v>0</v>
      </c>
      <c r="Q268" s="5" t="str">
        <f>IF(L268="","",RANK(P268,P$6:P$353))</f>
        <v/>
      </c>
      <c r="R268" s="28">
        <f t="shared" si="72"/>
        <v>0</v>
      </c>
      <c r="S268" s="3" t="e">
        <f>R268+#REF!</f>
        <v>#REF!</v>
      </c>
      <c r="T268" s="5" t="e">
        <f>IF(S268=0,"",RANK(S268,S$6:S$353))</f>
        <v>#REF!</v>
      </c>
      <c r="U268" s="13"/>
      <c r="V268" s="14"/>
      <c r="W268" s="14"/>
      <c r="X268" s="14"/>
      <c r="Y268" s="5">
        <f t="shared" si="73"/>
        <v>0</v>
      </c>
      <c r="Z268" s="5" t="str">
        <f>IF(U268="","",RANK(Y268,Y$7:Y$353))</f>
        <v/>
      </c>
      <c r="AA268" s="28">
        <f t="shared" si="74"/>
        <v>0</v>
      </c>
      <c r="AB268" s="3" t="e">
        <f t="shared" si="75"/>
        <v>#REF!</v>
      </c>
      <c r="AC268" s="5" t="e">
        <f>IF(AB268=0,"",RANK(AB268,AB$6:AB$353))</f>
        <v>#REF!</v>
      </c>
      <c r="AD268" s="13"/>
      <c r="AE268" s="14"/>
      <c r="AF268" s="14"/>
      <c r="AG268" s="14"/>
      <c r="AH268" s="5">
        <f t="shared" si="64"/>
        <v>0</v>
      </c>
      <c r="AI268" s="5" t="str">
        <f>IF(AD268="","",RANK(AH268,AH$7:AH$353))</f>
        <v/>
      </c>
      <c r="AJ268" s="28">
        <f t="shared" si="65"/>
        <v>0</v>
      </c>
      <c r="AK268" s="3" t="e">
        <f t="shared" si="66"/>
        <v>#REF!</v>
      </c>
      <c r="AL268" s="5" t="e">
        <f>IF(AK268=0,"",RANK(AK268,AK$6:AK$353))</f>
        <v>#REF!</v>
      </c>
      <c r="AM268" s="13"/>
      <c r="AN268" s="14"/>
      <c r="AO268" s="14"/>
      <c r="AP268" s="14"/>
      <c r="AQ268" s="5">
        <f t="shared" si="57"/>
        <v>0</v>
      </c>
      <c r="AR268" s="5" t="str">
        <f>IF(AM268="","",RANK(AQ268,AQ$6:AQ$353))</f>
        <v/>
      </c>
      <c r="AS268" s="28">
        <f t="shared" si="58"/>
        <v>0</v>
      </c>
      <c r="AT268" s="3" t="e">
        <f t="shared" si="67"/>
        <v>#REF!</v>
      </c>
      <c r="AU268" s="5" t="e">
        <f>IF(AT268=0,"",RANK(AT268,AT$6:AT$353))</f>
        <v>#REF!</v>
      </c>
      <c r="AV268" s="13"/>
      <c r="AW268" s="14"/>
      <c r="AX268" s="14"/>
      <c r="AY268" s="14"/>
      <c r="AZ268" s="5">
        <f t="shared" si="68"/>
        <v>0</v>
      </c>
      <c r="BA268" s="5" t="str">
        <f>IF(AV268="","",RANK(AZ268,AZ$6:AZ$353))</f>
        <v/>
      </c>
      <c r="BB268" s="35">
        <f t="shared" si="69"/>
        <v>0</v>
      </c>
      <c r="BC268" s="3" t="e">
        <f t="shared" si="70"/>
        <v>#REF!</v>
      </c>
      <c r="BD268" s="5" t="e">
        <f>IF(BC268=0,"",RANK(BC268,BC$6:BC$353))</f>
        <v>#REF!</v>
      </c>
    </row>
    <row r="269" spans="2:56">
      <c r="B269" s="36" t="s">
        <v>587</v>
      </c>
      <c r="C269" s="41" t="s">
        <v>942</v>
      </c>
      <c r="D269" s="72" t="s">
        <v>871</v>
      </c>
      <c r="E269" s="13" t="s">
        <v>1502</v>
      </c>
      <c r="F269" s="14">
        <v>17</v>
      </c>
      <c r="G269" s="14">
        <v>13</v>
      </c>
      <c r="H269" s="14">
        <v>14</v>
      </c>
      <c r="I269" s="5">
        <f>SUM(F269:H269)</f>
        <v>44</v>
      </c>
      <c r="J269" s="5">
        <f>IF(E269="","",RANK(I269,I$6:I$353))</f>
        <v>73</v>
      </c>
      <c r="K269" s="28">
        <f>IF(J269="",0,I$354+1-J269)</f>
        <v>191</v>
      </c>
      <c r="L269" s="30"/>
      <c r="M269" s="31"/>
      <c r="N269" s="31"/>
      <c r="O269" s="31"/>
      <c r="P269" s="4">
        <f t="shared" si="71"/>
        <v>0</v>
      </c>
      <c r="Q269" s="5" t="str">
        <f>IF(L269="","",RANK(P269,P$6:P$353))</f>
        <v/>
      </c>
      <c r="R269" s="28">
        <f t="shared" si="72"/>
        <v>0</v>
      </c>
      <c r="S269" s="3" t="e">
        <f>R269+#REF!</f>
        <v>#REF!</v>
      </c>
      <c r="T269" s="5" t="e">
        <f>IF(S269=0,"",RANK(S269,S$6:S$353))</f>
        <v>#REF!</v>
      </c>
      <c r="U269" s="13"/>
      <c r="V269" s="14"/>
      <c r="W269" s="14"/>
      <c r="X269" s="14"/>
      <c r="Y269" s="5">
        <f t="shared" si="73"/>
        <v>0</v>
      </c>
      <c r="Z269" s="5" t="str">
        <f>IF(U269="","",RANK(Y269,Y$7:Y$353))</f>
        <v/>
      </c>
      <c r="AA269" s="28">
        <f t="shared" si="74"/>
        <v>0</v>
      </c>
      <c r="AB269" s="3" t="e">
        <f t="shared" si="75"/>
        <v>#REF!</v>
      </c>
      <c r="AC269" s="5" t="e">
        <f>IF(AB269=0,"",RANK(AB269,AB$6:AB$353))</f>
        <v>#REF!</v>
      </c>
      <c r="AD269" s="13"/>
      <c r="AE269" s="14"/>
      <c r="AF269" s="14"/>
      <c r="AG269" s="14"/>
      <c r="AH269" s="5">
        <f t="shared" si="64"/>
        <v>0</v>
      </c>
      <c r="AI269" s="5" t="str">
        <f>IF(AD269="","",RANK(AH269,AH$7:AH$353))</f>
        <v/>
      </c>
      <c r="AJ269" s="28">
        <f t="shared" si="65"/>
        <v>0</v>
      </c>
      <c r="AK269" s="3" t="e">
        <f t="shared" si="66"/>
        <v>#REF!</v>
      </c>
      <c r="AL269" s="5" t="e">
        <f>IF(AK269=0,"",RANK(AK269,AK$6:AK$353))</f>
        <v>#REF!</v>
      </c>
      <c r="AM269" s="13"/>
      <c r="AN269" s="14"/>
      <c r="AO269" s="14"/>
      <c r="AP269" s="14"/>
      <c r="AQ269" s="5">
        <f t="shared" si="57"/>
        <v>0</v>
      </c>
      <c r="AR269" s="5" t="str">
        <f>IF(AM269="","",RANK(AQ269,AQ$6:AQ$353))</f>
        <v/>
      </c>
      <c r="AS269" s="28">
        <f t="shared" si="58"/>
        <v>0</v>
      </c>
      <c r="AT269" s="3" t="e">
        <f t="shared" si="67"/>
        <v>#REF!</v>
      </c>
      <c r="AU269" s="5" t="e">
        <f>IF(AT269=0,"",RANK(AT269,AT$6:AT$353))</f>
        <v>#REF!</v>
      </c>
      <c r="AV269" s="13"/>
      <c r="AW269" s="14"/>
      <c r="AX269" s="14"/>
      <c r="AY269" s="14"/>
      <c r="AZ269" s="5">
        <f t="shared" si="68"/>
        <v>0</v>
      </c>
      <c r="BA269" s="5" t="str">
        <f>IF(AV269="","",RANK(AZ269,AZ$6:AZ$353))</f>
        <v/>
      </c>
      <c r="BB269" s="35">
        <f t="shared" si="69"/>
        <v>0</v>
      </c>
      <c r="BC269" s="3" t="e">
        <f t="shared" si="70"/>
        <v>#REF!</v>
      </c>
      <c r="BD269" s="5" t="e">
        <f>IF(BC269=0,"",RANK(BC269,BC$6:BC$353))</f>
        <v>#REF!</v>
      </c>
    </row>
    <row r="270" spans="2:56">
      <c r="B270" s="36" t="s">
        <v>586</v>
      </c>
      <c r="C270" s="41" t="s">
        <v>942</v>
      </c>
      <c r="D270" s="72" t="s">
        <v>870</v>
      </c>
      <c r="E270" s="13" t="s">
        <v>1540</v>
      </c>
      <c r="F270" s="14">
        <v>13</v>
      </c>
      <c r="G270" s="14">
        <v>13</v>
      </c>
      <c r="H270" s="14">
        <v>13</v>
      </c>
      <c r="I270" s="5">
        <f>SUM(F270:H270)</f>
        <v>39</v>
      </c>
      <c r="J270" s="5">
        <f>IF(E270="","",RANK(I270,I$6:I$353))</f>
        <v>154</v>
      </c>
      <c r="K270" s="28">
        <f>IF(J270="",0,I$354+1-J270)</f>
        <v>110</v>
      </c>
      <c r="L270" s="30"/>
      <c r="M270" s="31"/>
      <c r="N270" s="31"/>
      <c r="O270" s="31"/>
      <c r="P270" s="4">
        <f t="shared" si="71"/>
        <v>0</v>
      </c>
      <c r="Q270" s="5" t="str">
        <f>IF(L270="","",RANK(P270,P$6:P$353))</f>
        <v/>
      </c>
      <c r="R270" s="28">
        <f t="shared" si="72"/>
        <v>0</v>
      </c>
      <c r="S270" s="3" t="e">
        <f>R270+#REF!</f>
        <v>#REF!</v>
      </c>
      <c r="T270" s="5" t="e">
        <f>IF(S270=0,"",RANK(S270,S$6:S$353))</f>
        <v>#REF!</v>
      </c>
      <c r="U270" s="13"/>
      <c r="V270" s="14"/>
      <c r="W270" s="14"/>
      <c r="X270" s="14"/>
      <c r="Y270" s="5">
        <f t="shared" si="73"/>
        <v>0</v>
      </c>
      <c r="Z270" s="5" t="str">
        <f>IF(U270="","",RANK(Y270,Y$7:Y$353))</f>
        <v/>
      </c>
      <c r="AA270" s="28">
        <f t="shared" si="74"/>
        <v>0</v>
      </c>
      <c r="AB270" s="3" t="e">
        <f t="shared" si="75"/>
        <v>#REF!</v>
      </c>
      <c r="AC270" s="5" t="e">
        <f>IF(AB270=0,"",RANK(AB270,AB$6:AB$353))</f>
        <v>#REF!</v>
      </c>
      <c r="AD270" s="13"/>
      <c r="AE270" s="14"/>
      <c r="AF270" s="14"/>
      <c r="AG270" s="14"/>
      <c r="AH270" s="5">
        <f t="shared" si="64"/>
        <v>0</v>
      </c>
      <c r="AI270" s="5" t="str">
        <f>IF(AD270="","",RANK(AH270,AH$7:AH$353))</f>
        <v/>
      </c>
      <c r="AJ270" s="28">
        <f t="shared" si="65"/>
        <v>0</v>
      </c>
      <c r="AK270" s="3" t="e">
        <f t="shared" si="66"/>
        <v>#REF!</v>
      </c>
      <c r="AL270" s="5" t="e">
        <f>IF(AK270=0,"",RANK(AK270,AK$6:AK$353))</f>
        <v>#REF!</v>
      </c>
      <c r="AM270" s="13"/>
      <c r="AN270" s="14"/>
      <c r="AO270" s="14"/>
      <c r="AP270" s="14"/>
      <c r="AQ270" s="5">
        <f t="shared" si="57"/>
        <v>0</v>
      </c>
      <c r="AR270" s="5" t="str">
        <f>IF(AM270="","",RANK(AQ270,AQ$6:AQ$353))</f>
        <v/>
      </c>
      <c r="AS270" s="28">
        <f t="shared" si="58"/>
        <v>0</v>
      </c>
      <c r="AT270" s="3" t="e">
        <f t="shared" si="67"/>
        <v>#REF!</v>
      </c>
      <c r="AU270" s="5" t="e">
        <f>IF(AT270=0,"",RANK(AT270,AT$6:AT$353))</f>
        <v>#REF!</v>
      </c>
      <c r="AV270" s="13"/>
      <c r="AW270" s="14"/>
      <c r="AX270" s="14"/>
      <c r="AY270" s="14"/>
      <c r="AZ270" s="5">
        <f t="shared" si="68"/>
        <v>0</v>
      </c>
      <c r="BA270" s="5" t="str">
        <f>IF(AV270="","",RANK(AZ270,AZ$6:AZ$353))</f>
        <v/>
      </c>
      <c r="BB270" s="35">
        <f t="shared" si="69"/>
        <v>0</v>
      </c>
      <c r="BC270" s="3" t="e">
        <f t="shared" si="70"/>
        <v>#REF!</v>
      </c>
      <c r="BD270" s="5" t="e">
        <f>IF(BC270=0,"",RANK(BC270,BC$6:BC$353))</f>
        <v>#REF!</v>
      </c>
    </row>
    <row r="271" spans="2:56">
      <c r="B271" s="36" t="s">
        <v>584</v>
      </c>
      <c r="C271" s="41" t="s">
        <v>942</v>
      </c>
      <c r="D271" s="72" t="s">
        <v>868</v>
      </c>
      <c r="E271" s="13" t="s">
        <v>1538</v>
      </c>
      <c r="F271" s="14">
        <v>12</v>
      </c>
      <c r="G271" s="14">
        <v>15</v>
      </c>
      <c r="H271" s="14">
        <v>12</v>
      </c>
      <c r="I271" s="5">
        <f>SUM(F271:H271)</f>
        <v>39</v>
      </c>
      <c r="J271" s="5">
        <f>IF(E271="","",RANK(I271,I$6:I$353))</f>
        <v>154</v>
      </c>
      <c r="K271" s="28">
        <f>IF(J271="",0,I$354+1-J271)</f>
        <v>110</v>
      </c>
      <c r="L271" s="30"/>
      <c r="M271" s="31"/>
      <c r="N271" s="31"/>
      <c r="O271" s="31"/>
      <c r="P271" s="4"/>
      <c r="Q271" s="5"/>
      <c r="R271" s="28"/>
      <c r="S271" s="3"/>
      <c r="T271" s="5"/>
      <c r="U271" s="13"/>
      <c r="V271" s="14"/>
      <c r="W271" s="14"/>
      <c r="X271" s="14"/>
      <c r="Y271" s="5"/>
      <c r="Z271" s="5"/>
      <c r="AA271" s="28"/>
      <c r="AB271" s="3"/>
      <c r="AC271" s="5"/>
      <c r="AD271" s="13"/>
      <c r="AE271" s="14"/>
      <c r="AF271" s="14"/>
      <c r="AG271" s="14"/>
      <c r="AH271" s="5"/>
      <c r="AI271" s="5"/>
      <c r="AJ271" s="28"/>
      <c r="AK271" s="3"/>
      <c r="AL271" s="5"/>
      <c r="AM271" s="13"/>
      <c r="AN271" s="14"/>
      <c r="AO271" s="14"/>
      <c r="AP271" s="14"/>
      <c r="AQ271" s="5">
        <f t="shared" si="57"/>
        <v>0</v>
      </c>
      <c r="AR271" s="5" t="str">
        <f>IF(AM271="","",RANK(AQ271,AQ$6:AQ$353))</f>
        <v/>
      </c>
      <c r="AS271" s="28">
        <f t="shared" si="58"/>
        <v>0</v>
      </c>
      <c r="AT271" s="3">
        <f t="shared" si="67"/>
        <v>0</v>
      </c>
      <c r="AU271" s="5" t="str">
        <f>IF(AT271=0,"",RANK(AT271,AT$6:AT$353))</f>
        <v/>
      </c>
      <c r="AV271" s="13"/>
      <c r="AW271" s="14"/>
      <c r="AX271" s="14"/>
      <c r="AY271" s="14"/>
      <c r="AZ271" s="5">
        <f t="shared" si="68"/>
        <v>0</v>
      </c>
      <c r="BA271" s="5" t="str">
        <f>IF(AV271="","",RANK(AZ271,AZ$6:AZ$353))</f>
        <v/>
      </c>
      <c r="BB271" s="35">
        <f t="shared" si="69"/>
        <v>0</v>
      </c>
      <c r="BC271" s="3">
        <f t="shared" si="70"/>
        <v>0</v>
      </c>
      <c r="BD271" s="5" t="str">
        <f>IF(BC271=0,"",RANK(BC271,BC$6:BC$353))</f>
        <v/>
      </c>
    </row>
    <row r="272" spans="2:56">
      <c r="B272" s="36" t="s">
        <v>582</v>
      </c>
      <c r="C272" s="41" t="s">
        <v>942</v>
      </c>
      <c r="D272" s="72" t="s">
        <v>866</v>
      </c>
      <c r="E272" s="13" t="s">
        <v>1537</v>
      </c>
      <c r="F272" s="14">
        <v>12</v>
      </c>
      <c r="G272" s="14">
        <v>14</v>
      </c>
      <c r="H272" s="14">
        <v>12</v>
      </c>
      <c r="I272" s="4">
        <f>SUM(F272:H272)</f>
        <v>38</v>
      </c>
      <c r="J272" s="5">
        <f>IF(E272="","",RANK(I272,I$6:I$353))</f>
        <v>174</v>
      </c>
      <c r="K272" s="28">
        <f>IF(J272="",0,I$354+1-J272)</f>
        <v>90</v>
      </c>
      <c r="L272" s="30"/>
      <c r="M272" s="31"/>
      <c r="N272" s="31"/>
      <c r="O272" s="31"/>
      <c r="P272" s="4">
        <f>SUM(M272:O272)</f>
        <v>0</v>
      </c>
      <c r="Q272" s="5" t="str">
        <f>IF(L272="","",RANK(P272,P$6:P$353))</f>
        <v/>
      </c>
      <c r="R272" s="28">
        <f>IF(Q272="",0,P$354+1-Q272)</f>
        <v>0</v>
      </c>
      <c r="S272" s="3" t="e">
        <f>R272+#REF!</f>
        <v>#REF!</v>
      </c>
      <c r="T272" s="5" t="e">
        <f>IF(S272=0,"",RANK(S272,S$6:S$353))</f>
        <v>#REF!</v>
      </c>
      <c r="U272" s="13"/>
      <c r="V272" s="14"/>
      <c r="W272" s="14"/>
      <c r="X272" s="14"/>
      <c r="Y272" s="5">
        <f t="shared" ref="Y272:Y277" si="76">SUM(V272:X272)</f>
        <v>0</v>
      </c>
      <c r="Z272" s="5" t="str">
        <f>IF(U272="","",RANK(Y272,Y$7:Y$353))</f>
        <v/>
      </c>
      <c r="AA272" s="28">
        <f t="shared" ref="AA272:AA277" si="77">IF(Z272="",0,Y$354+1-Z272)</f>
        <v>0</v>
      </c>
      <c r="AB272" s="3" t="e">
        <f t="shared" ref="AB272:AB277" si="78">AA272+S272</f>
        <v>#REF!</v>
      </c>
      <c r="AC272" s="5" t="e">
        <f>IF(AB272=0,"",RANK(AB272,AB$6:AB$353))</f>
        <v>#REF!</v>
      </c>
      <c r="AD272" s="13"/>
      <c r="AE272" s="14"/>
      <c r="AF272" s="14"/>
      <c r="AG272" s="14"/>
      <c r="AH272" s="5">
        <f t="shared" ref="AH272:AH294" si="79">SUM(AE272:AG272)</f>
        <v>0</v>
      </c>
      <c r="AI272" s="5" t="str">
        <f>IF(AD272="","",RANK(AH272,AH$7:AH$353))</f>
        <v/>
      </c>
      <c r="AJ272" s="28">
        <f t="shared" ref="AJ272:AJ294" si="80">IF(AI272="",0,AH$354+1-AI272)</f>
        <v>0</v>
      </c>
      <c r="AK272" s="3" t="e">
        <f t="shared" ref="AK272:AK294" si="81">AJ272+AB272</f>
        <v>#REF!</v>
      </c>
      <c r="AL272" s="5" t="e">
        <f>IF(AK272=0,"",RANK(AK272,AK$6:AK$353))</f>
        <v>#REF!</v>
      </c>
      <c r="AM272" s="13"/>
      <c r="AN272" s="14"/>
      <c r="AO272" s="14"/>
      <c r="AP272" s="14"/>
      <c r="AQ272" s="5">
        <f t="shared" si="57"/>
        <v>0</v>
      </c>
      <c r="AR272" s="5" t="str">
        <f>IF(AM272="","",RANK(AQ272,AQ$6:AQ$353))</f>
        <v/>
      </c>
      <c r="AS272" s="28">
        <f t="shared" si="58"/>
        <v>0</v>
      </c>
      <c r="AT272" s="3" t="e">
        <f t="shared" si="67"/>
        <v>#REF!</v>
      </c>
      <c r="AU272" s="5" t="e">
        <f>IF(AT272=0,"",RANK(AT272,AT$6:AT$353))</f>
        <v>#REF!</v>
      </c>
      <c r="AV272" s="13"/>
      <c r="AW272" s="14"/>
      <c r="AX272" s="14"/>
      <c r="AY272" s="14"/>
      <c r="AZ272" s="5">
        <f t="shared" si="68"/>
        <v>0</v>
      </c>
      <c r="BA272" s="5" t="str">
        <f>IF(AV272="","",RANK(AZ272,AZ$6:AZ$353))</f>
        <v/>
      </c>
      <c r="BB272" s="35">
        <f t="shared" si="69"/>
        <v>0</v>
      </c>
      <c r="BC272" s="3" t="e">
        <f t="shared" si="70"/>
        <v>#REF!</v>
      </c>
      <c r="BD272" s="5" t="e">
        <f>IF(BC272=0,"",RANK(BC272,BC$6:BC$353))</f>
        <v>#REF!</v>
      </c>
    </row>
    <row r="273" spans="2:56">
      <c r="B273" s="36" t="s">
        <v>581</v>
      </c>
      <c r="C273" s="41" t="s">
        <v>942</v>
      </c>
      <c r="D273" s="72" t="s">
        <v>865</v>
      </c>
      <c r="E273" s="13" t="s">
        <v>1536</v>
      </c>
      <c r="F273" s="14">
        <v>10</v>
      </c>
      <c r="G273" s="14">
        <v>12</v>
      </c>
      <c r="H273" s="14">
        <v>11</v>
      </c>
      <c r="I273" s="4">
        <f>SUM(F273:H273)</f>
        <v>33</v>
      </c>
      <c r="J273" s="5">
        <f>IF(E273="","",RANK(I273,I$6:I$353))</f>
        <v>239</v>
      </c>
      <c r="K273" s="28">
        <f>IF(J273="",0,I$354+1-J273)</f>
        <v>25</v>
      </c>
      <c r="L273" s="30"/>
      <c r="M273" s="31"/>
      <c r="N273" s="31"/>
      <c r="O273" s="31"/>
      <c r="P273" s="4"/>
      <c r="Q273" s="5"/>
      <c r="R273" s="28"/>
      <c r="S273" s="3"/>
      <c r="T273" s="5"/>
      <c r="U273" s="13"/>
      <c r="V273" s="14"/>
      <c r="W273" s="14"/>
      <c r="X273" s="14"/>
      <c r="Y273" s="5">
        <f t="shared" si="76"/>
        <v>0</v>
      </c>
      <c r="Z273" s="5" t="str">
        <f>IF(U273="","",RANK(Y273,Y$7:Y$353))</f>
        <v/>
      </c>
      <c r="AA273" s="28">
        <f t="shared" si="77"/>
        <v>0</v>
      </c>
      <c r="AB273" s="3">
        <f t="shared" si="78"/>
        <v>0</v>
      </c>
      <c r="AC273" s="5" t="str">
        <f>IF(AB273=0,"",RANK(AB273,AB$6:AB$353))</f>
        <v/>
      </c>
      <c r="AD273" s="13"/>
      <c r="AE273" s="14"/>
      <c r="AF273" s="14"/>
      <c r="AG273" s="14"/>
      <c r="AH273" s="5">
        <f t="shared" si="79"/>
        <v>0</v>
      </c>
      <c r="AI273" s="5" t="str">
        <f>IF(AD273="","",RANK(AH273,AH$7:AH$353))</f>
        <v/>
      </c>
      <c r="AJ273" s="28">
        <f t="shared" si="80"/>
        <v>0</v>
      </c>
      <c r="AK273" s="3">
        <f t="shared" si="81"/>
        <v>0</v>
      </c>
      <c r="AL273" s="5" t="str">
        <f>IF(AK273=0,"",RANK(AK273,AK$6:AK$353))</f>
        <v/>
      </c>
      <c r="AM273" s="13"/>
      <c r="AN273" s="14"/>
      <c r="AO273" s="14"/>
      <c r="AP273" s="14"/>
      <c r="AQ273" s="5">
        <f t="shared" ref="AQ273:AQ322" si="82">SUM(AN273:AP273)</f>
        <v>0</v>
      </c>
      <c r="AR273" s="5" t="str">
        <f>IF(AM273="","",RANK(AQ273,AQ$6:AQ$353))</f>
        <v/>
      </c>
      <c r="AS273" s="28">
        <f t="shared" ref="AS273:AS322" si="83">IF(AR273="",0,AQ$354+1-AR273)</f>
        <v>0</v>
      </c>
      <c r="AT273" s="3">
        <f t="shared" si="67"/>
        <v>0</v>
      </c>
      <c r="AU273" s="5" t="str">
        <f>IF(AT273=0,"",RANK(AT273,AT$6:AT$353))</f>
        <v/>
      </c>
      <c r="AV273" s="13"/>
      <c r="AW273" s="14"/>
      <c r="AX273" s="14"/>
      <c r="AY273" s="14"/>
      <c r="AZ273" s="5">
        <f t="shared" si="68"/>
        <v>0</v>
      </c>
      <c r="BA273" s="5" t="str">
        <f>IF(AV273="","",RANK(AZ273,AZ$6:AZ$353))</f>
        <v/>
      </c>
      <c r="BB273" s="35">
        <f t="shared" si="69"/>
        <v>0</v>
      </c>
      <c r="BC273" s="3">
        <f t="shared" si="70"/>
        <v>0</v>
      </c>
      <c r="BD273" s="5" t="str">
        <f>IF(BC273=0,"",RANK(BC273,BC$6:BC$353))</f>
        <v/>
      </c>
    </row>
    <row r="274" spans="2:56">
      <c r="B274" s="36" t="s">
        <v>583</v>
      </c>
      <c r="C274" s="41" t="s">
        <v>942</v>
      </c>
      <c r="D274" s="72" t="s">
        <v>867</v>
      </c>
      <c r="E274" s="13"/>
      <c r="F274" s="14"/>
      <c r="G274" s="14"/>
      <c r="H274" s="14"/>
      <c r="I274" s="4">
        <f>SUM(F274:H274)</f>
        <v>0</v>
      </c>
      <c r="J274" s="5" t="str">
        <f>IF(E274="","",RANK(I274,I$6:I$353))</f>
        <v/>
      </c>
      <c r="K274" s="28">
        <f>IF(J274="",0,I$354+1-J274)</f>
        <v>0</v>
      </c>
      <c r="L274" s="30"/>
      <c r="M274" s="31"/>
      <c r="N274" s="31"/>
      <c r="O274" s="31"/>
      <c r="P274" s="4">
        <f>SUM(M274:O274)</f>
        <v>0</v>
      </c>
      <c r="Q274" s="5" t="str">
        <f>IF(L274="","",RANK(P274,P$6:P$353))</f>
        <v/>
      </c>
      <c r="R274" s="28">
        <f>IF(Q274="",0,P$354+1-Q274)</f>
        <v>0</v>
      </c>
      <c r="S274" s="3" t="e">
        <f>R274+#REF!</f>
        <v>#REF!</v>
      </c>
      <c r="T274" s="5" t="e">
        <f>IF(S274=0,"",RANK(S274,S$6:S$353))</f>
        <v>#REF!</v>
      </c>
      <c r="U274" s="13"/>
      <c r="V274" s="14"/>
      <c r="W274" s="14"/>
      <c r="X274" s="14"/>
      <c r="Y274" s="5">
        <f t="shared" si="76"/>
        <v>0</v>
      </c>
      <c r="Z274" s="5" t="str">
        <f>IF(U274="","",RANK(Y274,Y$7:Y$353))</f>
        <v/>
      </c>
      <c r="AA274" s="28">
        <f t="shared" si="77"/>
        <v>0</v>
      </c>
      <c r="AB274" s="3" t="e">
        <f t="shared" si="78"/>
        <v>#REF!</v>
      </c>
      <c r="AC274" s="5" t="e">
        <f>IF(AB274=0,"",RANK(AB274,AB$6:AB$353))</f>
        <v>#REF!</v>
      </c>
      <c r="AD274" s="13"/>
      <c r="AE274" s="14"/>
      <c r="AF274" s="14"/>
      <c r="AG274" s="14"/>
      <c r="AH274" s="5">
        <f t="shared" si="79"/>
        <v>0</v>
      </c>
      <c r="AI274" s="5" t="str">
        <f>IF(AD274="","",RANK(AH274,AH$7:AH$353))</f>
        <v/>
      </c>
      <c r="AJ274" s="28">
        <f t="shared" si="80"/>
        <v>0</v>
      </c>
      <c r="AK274" s="3" t="e">
        <f t="shared" si="81"/>
        <v>#REF!</v>
      </c>
      <c r="AL274" s="5" t="e">
        <f>IF(AK274=0,"",RANK(AK274,AK$6:AK$353))</f>
        <v>#REF!</v>
      </c>
      <c r="AM274" s="13"/>
      <c r="AN274" s="14"/>
      <c r="AO274" s="14"/>
      <c r="AP274" s="14"/>
      <c r="AQ274" s="5">
        <f t="shared" si="82"/>
        <v>0</v>
      </c>
      <c r="AR274" s="5" t="str">
        <f>IF(AM274="","",RANK(AQ274,AQ$6:AQ$353))</f>
        <v/>
      </c>
      <c r="AS274" s="28">
        <f t="shared" si="83"/>
        <v>0</v>
      </c>
      <c r="AT274" s="3" t="e">
        <f t="shared" si="67"/>
        <v>#REF!</v>
      </c>
      <c r="AU274" s="5" t="e">
        <f>IF(AT274=0,"",RANK(AT274,AT$6:AT$353))</f>
        <v>#REF!</v>
      </c>
      <c r="AV274" s="13"/>
      <c r="AW274" s="14"/>
      <c r="AX274" s="14"/>
      <c r="AY274" s="14"/>
      <c r="AZ274" s="5">
        <f t="shared" si="68"/>
        <v>0</v>
      </c>
      <c r="BA274" s="5" t="str">
        <f>IF(AV274="","",RANK(AZ274,AZ$6:AZ$353))</f>
        <v/>
      </c>
      <c r="BB274" s="35">
        <f t="shared" si="69"/>
        <v>0</v>
      </c>
      <c r="BC274" s="3" t="e">
        <f t="shared" si="70"/>
        <v>#REF!</v>
      </c>
      <c r="BD274" s="5" t="e">
        <f>IF(BC274=0,"",RANK(BC274,BC$6:BC$353))</f>
        <v>#REF!</v>
      </c>
    </row>
    <row r="275" spans="2:56">
      <c r="B275" s="36" t="s">
        <v>589</v>
      </c>
      <c r="C275" s="41" t="s">
        <v>942</v>
      </c>
      <c r="D275" s="72" t="s">
        <v>873</v>
      </c>
      <c r="E275" s="13"/>
      <c r="F275" s="14"/>
      <c r="G275" s="14"/>
      <c r="H275" s="14"/>
      <c r="I275" s="4">
        <f>SUM(F275:H275)</f>
        <v>0</v>
      </c>
      <c r="J275" s="5" t="str">
        <f>IF(E275="","",RANK(I275,I$6:I$353))</f>
        <v/>
      </c>
      <c r="K275" s="28">
        <f>IF(J275="",0,I$354+1-J275)</f>
        <v>0</v>
      </c>
      <c r="L275" s="30"/>
      <c r="M275" s="31"/>
      <c r="N275" s="31"/>
      <c r="O275" s="31"/>
      <c r="P275" s="4">
        <f>SUM(M275:O275)</f>
        <v>0</v>
      </c>
      <c r="Q275" s="5" t="str">
        <f>IF(L275="","",RANK(P275,P$6:P$353))</f>
        <v/>
      </c>
      <c r="R275" s="28">
        <f>IF(Q275="",0,P$354+1-Q275)</f>
        <v>0</v>
      </c>
      <c r="S275" s="3" t="e">
        <f>R275+#REF!</f>
        <v>#REF!</v>
      </c>
      <c r="T275" s="5" t="e">
        <f>IF(S275=0,"",RANK(S275,S$6:S$353))</f>
        <v>#REF!</v>
      </c>
      <c r="U275" s="13"/>
      <c r="V275" s="14"/>
      <c r="W275" s="14"/>
      <c r="X275" s="14"/>
      <c r="Y275" s="5">
        <f t="shared" si="76"/>
        <v>0</v>
      </c>
      <c r="Z275" s="5" t="str">
        <f>IF(U275="","",RANK(Y275,Y$7:Y$353))</f>
        <v/>
      </c>
      <c r="AA275" s="28">
        <f t="shared" si="77"/>
        <v>0</v>
      </c>
      <c r="AB275" s="3" t="e">
        <f t="shared" si="78"/>
        <v>#REF!</v>
      </c>
      <c r="AC275" s="5" t="e">
        <f>IF(AB275=0,"",RANK(AB275,AB$6:AB$353))</f>
        <v>#REF!</v>
      </c>
      <c r="AD275" s="13"/>
      <c r="AE275" s="14"/>
      <c r="AF275" s="14"/>
      <c r="AG275" s="14"/>
      <c r="AH275" s="5">
        <f t="shared" si="79"/>
        <v>0</v>
      </c>
      <c r="AI275" s="5" t="str">
        <f>IF(AD275="","",RANK(AH275,AH$7:AH$353))</f>
        <v/>
      </c>
      <c r="AJ275" s="28">
        <f t="shared" si="80"/>
        <v>0</v>
      </c>
      <c r="AK275" s="3" t="e">
        <f t="shared" si="81"/>
        <v>#REF!</v>
      </c>
      <c r="AL275" s="5" t="e">
        <f>IF(AK275=0,"",RANK(AK275,AK$6:AK$353))</f>
        <v>#REF!</v>
      </c>
      <c r="AM275" s="13"/>
      <c r="AN275" s="14"/>
      <c r="AO275" s="14"/>
      <c r="AP275" s="14"/>
      <c r="AQ275" s="5">
        <f t="shared" si="82"/>
        <v>0</v>
      </c>
      <c r="AR275" s="5" t="str">
        <f>IF(AM275="","",RANK(AQ275,AQ$6:AQ$353))</f>
        <v/>
      </c>
      <c r="AS275" s="28">
        <f t="shared" si="83"/>
        <v>0</v>
      </c>
      <c r="AT275" s="3" t="e">
        <f t="shared" si="67"/>
        <v>#REF!</v>
      </c>
      <c r="AU275" s="5" t="e">
        <f>IF(AT275=0,"",RANK(AT275,AT$6:AT$353))</f>
        <v>#REF!</v>
      </c>
      <c r="AV275" s="13"/>
      <c r="AW275" s="14"/>
      <c r="AX275" s="14"/>
      <c r="AY275" s="14"/>
      <c r="AZ275" s="5">
        <f t="shared" si="68"/>
        <v>0</v>
      </c>
      <c r="BA275" s="5" t="str">
        <f>IF(AV275="","",RANK(AZ275,AZ$6:AZ$353))</f>
        <v/>
      </c>
      <c r="BB275" s="35">
        <f t="shared" si="69"/>
        <v>0</v>
      </c>
      <c r="BC275" s="3" t="e">
        <f t="shared" si="70"/>
        <v>#REF!</v>
      </c>
      <c r="BD275" s="5" t="e">
        <f>IF(BC275=0,"",RANK(BC275,BC$6:BC$353))</f>
        <v>#REF!</v>
      </c>
    </row>
    <row r="276" spans="2:56">
      <c r="B276" s="36" t="s">
        <v>416</v>
      </c>
      <c r="C276" s="41" t="s">
        <v>930</v>
      </c>
      <c r="D276" s="72" t="s">
        <v>700</v>
      </c>
      <c r="E276" s="13" t="s">
        <v>1387</v>
      </c>
      <c r="F276" s="14">
        <v>18</v>
      </c>
      <c r="G276" s="14">
        <v>20</v>
      </c>
      <c r="H276" s="14">
        <v>18</v>
      </c>
      <c r="I276" s="4">
        <f>SUM(F276:H276)</f>
        <v>56</v>
      </c>
      <c r="J276" s="5">
        <f>IF(E276="","",RANK(I276,I$6:I$353))</f>
        <v>3</v>
      </c>
      <c r="K276" s="28">
        <f>IF(J276="",0,I$354+1-J276)</f>
        <v>261</v>
      </c>
      <c r="L276" s="30"/>
      <c r="M276" s="31"/>
      <c r="N276" s="31"/>
      <c r="O276" s="31"/>
      <c r="P276" s="4">
        <f>SUM(M276:O276)</f>
        <v>0</v>
      </c>
      <c r="Q276" s="5" t="str">
        <f>IF(L276="","",RANK(P276,P$6:P$353))</f>
        <v/>
      </c>
      <c r="R276" s="28">
        <f>IF(Q276="",0,P$354+1-Q276)</f>
        <v>0</v>
      </c>
      <c r="S276" s="3" t="e">
        <f>R276+#REF!</f>
        <v>#REF!</v>
      </c>
      <c r="T276" s="5" t="e">
        <f>IF(S276=0,"",RANK(S276,S$6:S$353))</f>
        <v>#REF!</v>
      </c>
      <c r="U276" s="13"/>
      <c r="V276" s="14"/>
      <c r="W276" s="14"/>
      <c r="X276" s="14"/>
      <c r="Y276" s="5">
        <f t="shared" si="76"/>
        <v>0</v>
      </c>
      <c r="Z276" s="5" t="str">
        <f>IF(U276="","",RANK(Y276,Y$7:Y$353))</f>
        <v/>
      </c>
      <c r="AA276" s="28">
        <f t="shared" si="77"/>
        <v>0</v>
      </c>
      <c r="AB276" s="3" t="e">
        <f t="shared" si="78"/>
        <v>#REF!</v>
      </c>
      <c r="AC276" s="5" t="e">
        <f>IF(AB276=0,"",RANK(AB276,AB$6:AB$353))</f>
        <v>#REF!</v>
      </c>
      <c r="AD276" s="13"/>
      <c r="AE276" s="14"/>
      <c r="AF276" s="14"/>
      <c r="AG276" s="14"/>
      <c r="AH276" s="5">
        <f t="shared" si="79"/>
        <v>0</v>
      </c>
      <c r="AI276" s="5" t="str">
        <f>IF(AD276="","",RANK(AH276,AH$7:AH$353))</f>
        <v/>
      </c>
      <c r="AJ276" s="28">
        <f t="shared" si="80"/>
        <v>0</v>
      </c>
      <c r="AK276" s="3" t="e">
        <f t="shared" si="81"/>
        <v>#REF!</v>
      </c>
      <c r="AL276" s="5" t="e">
        <f>IF(AK276=0,"",RANK(AK276,AK$6:AK$353))</f>
        <v>#REF!</v>
      </c>
      <c r="AM276" s="13"/>
      <c r="AN276" s="14"/>
      <c r="AO276" s="14"/>
      <c r="AP276" s="14"/>
      <c r="AQ276" s="5">
        <f t="shared" si="82"/>
        <v>0</v>
      </c>
      <c r="AR276" s="5" t="str">
        <f>IF(AM276="","",RANK(AQ276,AQ$6:AQ$353))</f>
        <v/>
      </c>
      <c r="AS276" s="28">
        <f t="shared" si="83"/>
        <v>0</v>
      </c>
      <c r="AT276" s="3" t="e">
        <f t="shared" si="67"/>
        <v>#REF!</v>
      </c>
      <c r="AU276" s="5" t="e">
        <f>IF(AT276=0,"",RANK(AT276,AT$6:AT$353))</f>
        <v>#REF!</v>
      </c>
      <c r="AV276" s="13"/>
      <c r="AW276" s="14"/>
      <c r="AX276" s="14"/>
      <c r="AY276" s="14"/>
      <c r="AZ276" s="5">
        <f t="shared" si="68"/>
        <v>0</v>
      </c>
      <c r="BA276" s="5" t="str">
        <f>IF(AV276="","",RANK(AZ276,AZ$6:AZ$353))</f>
        <v/>
      </c>
      <c r="BB276" s="35">
        <f t="shared" si="69"/>
        <v>0</v>
      </c>
      <c r="BC276" s="3" t="e">
        <f t="shared" si="70"/>
        <v>#REF!</v>
      </c>
      <c r="BD276" s="5" t="e">
        <f>IF(BC276=0,"",RANK(BC276,BC$6:BC$353))</f>
        <v>#REF!</v>
      </c>
    </row>
    <row r="277" spans="2:56">
      <c r="B277" s="36" t="s">
        <v>413</v>
      </c>
      <c r="C277" s="41" t="s">
        <v>930</v>
      </c>
      <c r="D277" s="72" t="s">
        <v>697</v>
      </c>
      <c r="E277" s="13" t="s">
        <v>1382</v>
      </c>
      <c r="F277" s="14">
        <v>16</v>
      </c>
      <c r="G277" s="14">
        <v>19</v>
      </c>
      <c r="H277" s="14">
        <v>16</v>
      </c>
      <c r="I277" s="4">
        <f>SUM(F277:H277)</f>
        <v>51</v>
      </c>
      <c r="J277" s="5">
        <f>IF(E277="","",RANK(I277,I$6:I$353))</f>
        <v>9</v>
      </c>
      <c r="K277" s="28">
        <f>IF(J277="",0,I$354+1-J277)</f>
        <v>255</v>
      </c>
      <c r="L277" s="30"/>
      <c r="M277" s="31"/>
      <c r="N277" s="31"/>
      <c r="O277" s="31"/>
      <c r="P277" s="4">
        <f>SUM(M277:O277)</f>
        <v>0</v>
      </c>
      <c r="Q277" s="5" t="str">
        <f>IF(L277="","",RANK(P277,P$6:P$353))</f>
        <v/>
      </c>
      <c r="R277" s="28">
        <f>IF(Q277="",0,P$354+1-Q277)</f>
        <v>0</v>
      </c>
      <c r="S277" s="3" t="e">
        <f>R277+#REF!</f>
        <v>#REF!</v>
      </c>
      <c r="T277" s="5" t="e">
        <f>IF(S277=0,"",RANK(S277,S$6:S$353))</f>
        <v>#REF!</v>
      </c>
      <c r="U277" s="13"/>
      <c r="V277" s="14"/>
      <c r="W277" s="14"/>
      <c r="X277" s="14"/>
      <c r="Y277" s="5">
        <f t="shared" si="76"/>
        <v>0</v>
      </c>
      <c r="Z277" s="5" t="str">
        <f>IF(U277="","",RANK(Y277,Y$7:Y$353))</f>
        <v/>
      </c>
      <c r="AA277" s="28">
        <f t="shared" si="77"/>
        <v>0</v>
      </c>
      <c r="AB277" s="3" t="e">
        <f t="shared" si="78"/>
        <v>#REF!</v>
      </c>
      <c r="AC277" s="5" t="e">
        <f>IF(AB277=0,"",RANK(AB277,AB$6:AB$353))</f>
        <v>#REF!</v>
      </c>
      <c r="AD277" s="13"/>
      <c r="AE277" s="14"/>
      <c r="AF277" s="14"/>
      <c r="AG277" s="14"/>
      <c r="AH277" s="5">
        <f t="shared" si="79"/>
        <v>0</v>
      </c>
      <c r="AI277" s="5" t="str">
        <f>IF(AD277="","",RANK(AH277,AH$7:AH$353))</f>
        <v/>
      </c>
      <c r="AJ277" s="28">
        <f t="shared" si="80"/>
        <v>0</v>
      </c>
      <c r="AK277" s="3" t="e">
        <f t="shared" si="81"/>
        <v>#REF!</v>
      </c>
      <c r="AL277" s="5" t="e">
        <f>IF(AK277=0,"",RANK(AK277,AK$6:AK$353))</f>
        <v>#REF!</v>
      </c>
      <c r="AM277" s="13"/>
      <c r="AN277" s="14"/>
      <c r="AO277" s="14"/>
      <c r="AP277" s="14"/>
      <c r="AQ277" s="5">
        <f t="shared" si="82"/>
        <v>0</v>
      </c>
      <c r="AR277" s="5" t="str">
        <f>IF(AM277="","",RANK(AQ277,AQ$6:AQ$353))</f>
        <v/>
      </c>
      <c r="AS277" s="28">
        <f t="shared" si="83"/>
        <v>0</v>
      </c>
      <c r="AT277" s="3" t="e">
        <f t="shared" si="67"/>
        <v>#REF!</v>
      </c>
      <c r="AU277" s="5" t="e">
        <f>IF(AT277=0,"",RANK(AT277,AT$6:AT$353))</f>
        <v>#REF!</v>
      </c>
      <c r="AV277" s="13"/>
      <c r="AW277" s="14"/>
      <c r="AX277" s="14"/>
      <c r="AY277" s="14"/>
      <c r="AZ277" s="5">
        <f t="shared" si="68"/>
        <v>0</v>
      </c>
      <c r="BA277" s="5" t="str">
        <f>IF(AV277="","",RANK(AZ277,AZ$6:AZ$353))</f>
        <v/>
      </c>
      <c r="BB277" s="35">
        <f t="shared" si="69"/>
        <v>0</v>
      </c>
      <c r="BC277" s="3" t="e">
        <f t="shared" si="70"/>
        <v>#REF!</v>
      </c>
      <c r="BD277" s="5" t="e">
        <f>IF(BC277=0,"",RANK(BC277,BC$6:BC$353))</f>
        <v>#REF!</v>
      </c>
    </row>
    <row r="278" spans="2:56">
      <c r="B278" s="36" t="s">
        <v>415</v>
      </c>
      <c r="C278" s="41" t="s">
        <v>930</v>
      </c>
      <c r="D278" s="72" t="s">
        <v>699</v>
      </c>
      <c r="E278" s="13" t="s">
        <v>1385</v>
      </c>
      <c r="F278" s="14">
        <v>16</v>
      </c>
      <c r="G278" s="14">
        <v>15</v>
      </c>
      <c r="H278" s="14">
        <v>18</v>
      </c>
      <c r="I278" s="4">
        <f>SUM(F278:H278)</f>
        <v>49</v>
      </c>
      <c r="J278" s="5">
        <f>IF(E278="","",RANK(I278,I$6:I$353))</f>
        <v>18</v>
      </c>
      <c r="K278" s="28">
        <f>IF(J278="",0,I$354+1-J278)</f>
        <v>246</v>
      </c>
      <c r="L278" s="30"/>
      <c r="M278" s="31"/>
      <c r="N278" s="31"/>
      <c r="O278" s="31"/>
      <c r="P278" s="4"/>
      <c r="Q278" s="5"/>
      <c r="R278" s="28"/>
      <c r="S278" s="3"/>
      <c r="T278" s="5"/>
      <c r="U278" s="13"/>
      <c r="V278" s="14"/>
      <c r="W278" s="14"/>
      <c r="X278" s="14"/>
      <c r="Y278" s="5"/>
      <c r="Z278" s="5"/>
      <c r="AA278" s="28"/>
      <c r="AB278" s="3"/>
      <c r="AC278" s="5"/>
      <c r="AD278" s="13"/>
      <c r="AE278" s="14"/>
      <c r="AF278" s="14"/>
      <c r="AG278" s="14"/>
      <c r="AH278" s="5">
        <f t="shared" si="79"/>
        <v>0</v>
      </c>
      <c r="AI278" s="5" t="str">
        <f>IF(AD278="","",RANK(AH278,AH$7:AH$353))</f>
        <v/>
      </c>
      <c r="AJ278" s="28">
        <f t="shared" si="80"/>
        <v>0</v>
      </c>
      <c r="AK278" s="3">
        <f t="shared" si="81"/>
        <v>0</v>
      </c>
      <c r="AL278" s="5" t="str">
        <f>IF(AK278=0,"",RANK(AK278,AK$6:AK$353))</f>
        <v/>
      </c>
      <c r="AM278" s="13"/>
      <c r="AN278" s="14"/>
      <c r="AO278" s="14"/>
      <c r="AP278" s="14"/>
      <c r="AQ278" s="5">
        <f t="shared" si="82"/>
        <v>0</v>
      </c>
      <c r="AR278" s="5" t="str">
        <f>IF(AM278="","",RANK(AQ278,AQ$6:AQ$353))</f>
        <v/>
      </c>
      <c r="AS278" s="28">
        <f t="shared" si="83"/>
        <v>0</v>
      </c>
      <c r="AT278" s="3">
        <f t="shared" si="67"/>
        <v>0</v>
      </c>
      <c r="AU278" s="5" t="str">
        <f>IF(AT278=0,"",RANK(AT278,AT$6:AT$353))</f>
        <v/>
      </c>
      <c r="AV278" s="13"/>
      <c r="AW278" s="14"/>
      <c r="AX278" s="14"/>
      <c r="AY278" s="14"/>
      <c r="AZ278" s="5">
        <f t="shared" si="68"/>
        <v>0</v>
      </c>
      <c r="BA278" s="5" t="str">
        <f>IF(AV278="","",RANK(AZ278,AZ$6:AZ$353))</f>
        <v/>
      </c>
      <c r="BB278" s="35">
        <f t="shared" si="69"/>
        <v>0</v>
      </c>
      <c r="BC278" s="3">
        <f t="shared" si="70"/>
        <v>0</v>
      </c>
      <c r="BD278" s="5" t="str">
        <f>IF(BC278=0,"",RANK(BC278,BC$6:BC$353))</f>
        <v/>
      </c>
    </row>
    <row r="279" spans="2:56">
      <c r="B279" s="36" t="s">
        <v>411</v>
      </c>
      <c r="C279" s="41" t="s">
        <v>930</v>
      </c>
      <c r="D279" s="72" t="s">
        <v>695</v>
      </c>
      <c r="E279" s="13" t="s">
        <v>1380</v>
      </c>
      <c r="F279" s="14">
        <v>18</v>
      </c>
      <c r="G279" s="14">
        <v>16</v>
      </c>
      <c r="H279" s="14">
        <v>15</v>
      </c>
      <c r="I279" s="4">
        <f>SUM(F279:H279)</f>
        <v>49</v>
      </c>
      <c r="J279" s="5">
        <f>IF(E279="","",RANK(I279,I$6:I$353))</f>
        <v>18</v>
      </c>
      <c r="K279" s="28">
        <f>IF(J279="",0,I$354+1-J279)</f>
        <v>246</v>
      </c>
      <c r="L279" s="30"/>
      <c r="M279" s="31"/>
      <c r="N279" s="31"/>
      <c r="O279" s="31"/>
      <c r="P279" s="4">
        <f>SUM(M279:O279)</f>
        <v>0</v>
      </c>
      <c r="Q279" s="5" t="str">
        <f>IF(L279="","",RANK(P279,P$6:P$353))</f>
        <v/>
      </c>
      <c r="R279" s="28">
        <f>IF(Q279="",0,P$354+1-Q279)</f>
        <v>0</v>
      </c>
      <c r="S279" s="3" t="e">
        <f>R279+#REF!</f>
        <v>#REF!</v>
      </c>
      <c r="T279" s="5" t="e">
        <f>IF(S279=0,"",RANK(S279,S$6:S$353))</f>
        <v>#REF!</v>
      </c>
      <c r="U279" s="13"/>
      <c r="V279" s="14"/>
      <c r="W279" s="14"/>
      <c r="X279" s="14"/>
      <c r="Y279" s="5">
        <f>SUM(V279:X279)</f>
        <v>0</v>
      </c>
      <c r="Z279" s="5" t="str">
        <f>IF(U279="","",RANK(Y279,Y$7:Y$353))</f>
        <v/>
      </c>
      <c r="AA279" s="28">
        <f>IF(Z279="",0,Y$354+1-Z279)</f>
        <v>0</v>
      </c>
      <c r="AB279" s="3" t="e">
        <f>AA279+S279</f>
        <v>#REF!</v>
      </c>
      <c r="AC279" s="5" t="e">
        <f>IF(AB279=0,"",RANK(AB279,AB$6:AB$353))</f>
        <v>#REF!</v>
      </c>
      <c r="AD279" s="13"/>
      <c r="AE279" s="14"/>
      <c r="AF279" s="14"/>
      <c r="AG279" s="14"/>
      <c r="AH279" s="5">
        <f t="shared" si="79"/>
        <v>0</v>
      </c>
      <c r="AI279" s="5" t="str">
        <f>IF(AD279="","",RANK(AH279,AH$7:AH$353))</f>
        <v/>
      </c>
      <c r="AJ279" s="28">
        <f t="shared" si="80"/>
        <v>0</v>
      </c>
      <c r="AK279" s="3" t="e">
        <f t="shared" si="81"/>
        <v>#REF!</v>
      </c>
      <c r="AL279" s="5" t="e">
        <f>IF(AK279=0,"",RANK(AK279,AK$6:AK$353))</f>
        <v>#REF!</v>
      </c>
      <c r="AM279" s="13"/>
      <c r="AN279" s="14"/>
      <c r="AO279" s="14"/>
      <c r="AP279" s="14"/>
      <c r="AQ279" s="5">
        <f t="shared" si="82"/>
        <v>0</v>
      </c>
      <c r="AR279" s="5" t="str">
        <f>IF(AM279="","",RANK(AQ279,AQ$6:AQ$353))</f>
        <v/>
      </c>
      <c r="AS279" s="28">
        <f t="shared" si="83"/>
        <v>0</v>
      </c>
      <c r="AT279" s="3" t="e">
        <f t="shared" si="67"/>
        <v>#REF!</v>
      </c>
      <c r="AU279" s="5" t="e">
        <f>IF(AT279=0,"",RANK(AT279,AT$6:AT$353))</f>
        <v>#REF!</v>
      </c>
      <c r="AV279" s="13"/>
      <c r="AW279" s="14"/>
      <c r="AX279" s="14"/>
      <c r="AY279" s="14"/>
      <c r="AZ279" s="5">
        <f t="shared" si="68"/>
        <v>0</v>
      </c>
      <c r="BA279" s="5" t="str">
        <f>IF(AV279="","",RANK(AZ279,AZ$6:AZ$353))</f>
        <v/>
      </c>
      <c r="BB279" s="35">
        <f t="shared" si="69"/>
        <v>0</v>
      </c>
      <c r="BC279" s="3" t="e">
        <f t="shared" si="70"/>
        <v>#REF!</v>
      </c>
      <c r="BD279" s="5" t="e">
        <f>IF(BC279=0,"",RANK(BC279,BC$6:BC$353))</f>
        <v>#REF!</v>
      </c>
    </row>
    <row r="280" spans="2:56">
      <c r="B280" s="36" t="s">
        <v>1262</v>
      </c>
      <c r="C280" s="41" t="s">
        <v>930</v>
      </c>
      <c r="D280" s="72" t="s">
        <v>1261</v>
      </c>
      <c r="E280" s="13" t="s">
        <v>1383</v>
      </c>
      <c r="F280" s="14">
        <v>17</v>
      </c>
      <c r="G280" s="14">
        <v>16</v>
      </c>
      <c r="H280" s="14">
        <v>13</v>
      </c>
      <c r="I280" s="4">
        <f>SUM(F280:H280)</f>
        <v>46</v>
      </c>
      <c r="J280" s="5">
        <f>IF(E280="","",RANK(I280,I$6:I$353))</f>
        <v>42</v>
      </c>
      <c r="K280" s="28">
        <f>IF(J280="",0,I$354+1-J280)</f>
        <v>222</v>
      </c>
      <c r="L280" s="30"/>
      <c r="M280" s="31"/>
      <c r="N280" s="31"/>
      <c r="O280" s="31"/>
      <c r="P280" s="4">
        <f>SUM(M280:O280)</f>
        <v>0</v>
      </c>
      <c r="Q280" s="5" t="str">
        <f>IF(L280="","",RANK(P280,P$6:P$353))</f>
        <v/>
      </c>
      <c r="R280" s="28">
        <f>IF(Q280="",0,P$354+1-Q280)</f>
        <v>0</v>
      </c>
      <c r="S280" s="3" t="e">
        <f>R280+#REF!</f>
        <v>#REF!</v>
      </c>
      <c r="T280" s="5" t="e">
        <f>IF(S280=0,"",RANK(S280,S$6:S$353))</f>
        <v>#REF!</v>
      </c>
      <c r="U280" s="13"/>
      <c r="V280" s="14"/>
      <c r="W280" s="14"/>
      <c r="X280" s="14"/>
      <c r="Y280" s="5">
        <f>SUM(V280:X280)</f>
        <v>0</v>
      </c>
      <c r="Z280" s="5" t="str">
        <f>IF(U280="","",RANK(Y280,Y$7:Y$353))</f>
        <v/>
      </c>
      <c r="AA280" s="28">
        <f>IF(Z280="",0,Y$354+1-Z280)</f>
        <v>0</v>
      </c>
      <c r="AB280" s="3" t="e">
        <f>AA280+S280</f>
        <v>#REF!</v>
      </c>
      <c r="AC280" s="5" t="e">
        <f>IF(AB280=0,"",RANK(AB280,AB$6:AB$353))</f>
        <v>#REF!</v>
      </c>
      <c r="AD280" s="13"/>
      <c r="AE280" s="14"/>
      <c r="AF280" s="14"/>
      <c r="AG280" s="14"/>
      <c r="AH280" s="5">
        <f t="shared" si="79"/>
        <v>0</v>
      </c>
      <c r="AI280" s="5" t="str">
        <f>IF(AD280="","",RANK(AH280,AH$7:AH$353))</f>
        <v/>
      </c>
      <c r="AJ280" s="28">
        <f t="shared" si="80"/>
        <v>0</v>
      </c>
      <c r="AK280" s="3" t="e">
        <f t="shared" si="81"/>
        <v>#REF!</v>
      </c>
      <c r="AL280" s="5" t="e">
        <f>IF(AK280=0,"",RANK(AK280,AK$6:AK$353))</f>
        <v>#REF!</v>
      </c>
      <c r="AM280" s="13"/>
      <c r="AN280" s="14"/>
      <c r="AO280" s="14"/>
      <c r="AP280" s="14"/>
      <c r="AQ280" s="5">
        <f t="shared" si="82"/>
        <v>0</v>
      </c>
      <c r="AR280" s="5" t="str">
        <f>IF(AM280="","",RANK(AQ280,AQ$6:AQ$353))</f>
        <v/>
      </c>
      <c r="AS280" s="28">
        <f t="shared" si="83"/>
        <v>0</v>
      </c>
      <c r="AT280" s="3" t="e">
        <f t="shared" si="67"/>
        <v>#REF!</v>
      </c>
      <c r="AU280" s="5" t="e">
        <f>IF(AT280=0,"",RANK(AT280,AT$6:AT$353))</f>
        <v>#REF!</v>
      </c>
      <c r="AV280" s="13"/>
      <c r="AW280" s="14"/>
      <c r="AX280" s="14"/>
      <c r="AY280" s="14"/>
      <c r="AZ280" s="5">
        <f t="shared" si="68"/>
        <v>0</v>
      </c>
      <c r="BA280" s="5" t="str">
        <f>IF(AV280="","",RANK(AZ280,AZ$6:AZ$353))</f>
        <v/>
      </c>
      <c r="BB280" s="35">
        <f t="shared" si="69"/>
        <v>0</v>
      </c>
      <c r="BC280" s="3" t="e">
        <f t="shared" si="70"/>
        <v>#REF!</v>
      </c>
      <c r="BD280" s="5" t="e">
        <f>IF(BC280=0,"",RANK(BC280,BC$6:BC$353))</f>
        <v>#REF!</v>
      </c>
    </row>
    <row r="281" spans="2:56">
      <c r="B281" s="36" t="s">
        <v>412</v>
      </c>
      <c r="C281" s="41" t="s">
        <v>930</v>
      </c>
      <c r="D281" s="72" t="s">
        <v>696</v>
      </c>
      <c r="E281" s="13" t="s">
        <v>1381</v>
      </c>
      <c r="F281" s="14">
        <v>15</v>
      </c>
      <c r="G281" s="14">
        <v>12</v>
      </c>
      <c r="H281" s="14">
        <v>19</v>
      </c>
      <c r="I281" s="4">
        <f>SUM(F281:H281)</f>
        <v>46</v>
      </c>
      <c r="J281" s="5">
        <f>IF(E281="","",RANK(I281,I$6:I$353))</f>
        <v>42</v>
      </c>
      <c r="K281" s="28">
        <f>IF(J281="",0,I$354+1-J281)</f>
        <v>222</v>
      </c>
      <c r="L281" s="30"/>
      <c r="M281" s="31"/>
      <c r="N281" s="31"/>
      <c r="O281" s="31"/>
      <c r="P281" s="4">
        <f>SUM(M281:O281)</f>
        <v>0</v>
      </c>
      <c r="Q281" s="5" t="str">
        <f>IF(L281="","",RANK(P281,P$6:P$353))</f>
        <v/>
      </c>
      <c r="R281" s="28">
        <f>IF(Q281="",0,P$354+1-Q281)</f>
        <v>0</v>
      </c>
      <c r="S281" s="3" t="e">
        <f>R281+#REF!</f>
        <v>#REF!</v>
      </c>
      <c r="T281" s="5" t="e">
        <f>IF(S281=0,"",RANK(S281,S$6:S$353))</f>
        <v>#REF!</v>
      </c>
      <c r="U281" s="13"/>
      <c r="V281" s="14"/>
      <c r="W281" s="14"/>
      <c r="X281" s="14"/>
      <c r="Y281" s="5">
        <f>SUM(V281:X281)</f>
        <v>0</v>
      </c>
      <c r="Z281" s="5" t="str">
        <f>IF(U281="","",RANK(Y281,Y$7:Y$353))</f>
        <v/>
      </c>
      <c r="AA281" s="28">
        <f>IF(Z281="",0,Y$354+1-Z281)</f>
        <v>0</v>
      </c>
      <c r="AB281" s="3" t="e">
        <f>AA281+S281</f>
        <v>#REF!</v>
      </c>
      <c r="AC281" s="5" t="e">
        <f>IF(AB281=0,"",RANK(AB281,AB$6:AB$353))</f>
        <v>#REF!</v>
      </c>
      <c r="AD281" s="13"/>
      <c r="AE281" s="14"/>
      <c r="AF281" s="14"/>
      <c r="AG281" s="14"/>
      <c r="AH281" s="5">
        <f t="shared" si="79"/>
        <v>0</v>
      </c>
      <c r="AI281" s="5" t="str">
        <f>IF(AD281="","",RANK(AH281,AH$7:AH$353))</f>
        <v/>
      </c>
      <c r="AJ281" s="28">
        <f t="shared" si="80"/>
        <v>0</v>
      </c>
      <c r="AK281" s="3" t="e">
        <f t="shared" si="81"/>
        <v>#REF!</v>
      </c>
      <c r="AL281" s="5" t="e">
        <f>IF(AK281=0,"",RANK(AK281,AK$6:AK$353))</f>
        <v>#REF!</v>
      </c>
      <c r="AM281" s="13"/>
      <c r="AN281" s="14"/>
      <c r="AO281" s="14"/>
      <c r="AP281" s="14"/>
      <c r="AQ281" s="5">
        <f t="shared" si="82"/>
        <v>0</v>
      </c>
      <c r="AR281" s="5" t="str">
        <f>IF(AM281="","",RANK(AQ281,AQ$6:AQ$353))</f>
        <v/>
      </c>
      <c r="AS281" s="28">
        <f t="shared" si="83"/>
        <v>0</v>
      </c>
      <c r="AT281" s="3" t="e">
        <f t="shared" si="67"/>
        <v>#REF!</v>
      </c>
      <c r="AU281" s="5" t="e">
        <f>IF(AT281=0,"",RANK(AT281,AT$6:AT$353))</f>
        <v>#REF!</v>
      </c>
      <c r="AV281" s="13"/>
      <c r="AW281" s="14"/>
      <c r="AX281" s="14"/>
      <c r="AY281" s="14"/>
      <c r="AZ281" s="5">
        <f t="shared" si="68"/>
        <v>0</v>
      </c>
      <c r="BA281" s="5" t="str">
        <f>IF(AV281="","",RANK(AZ281,AZ$6:AZ$353))</f>
        <v/>
      </c>
      <c r="BB281" s="35">
        <f t="shared" si="69"/>
        <v>0</v>
      </c>
      <c r="BC281" s="3" t="e">
        <f t="shared" si="70"/>
        <v>#REF!</v>
      </c>
      <c r="BD281" s="5" t="e">
        <f>IF(BC281=0,"",RANK(BC281,BC$6:BC$353))</f>
        <v>#REF!</v>
      </c>
    </row>
    <row r="282" spans="2:56">
      <c r="B282" s="36" t="s">
        <v>410</v>
      </c>
      <c r="C282" s="41" t="s">
        <v>930</v>
      </c>
      <c r="D282" s="72" t="s">
        <v>694</v>
      </c>
      <c r="E282" s="13" t="s">
        <v>1379</v>
      </c>
      <c r="F282" s="14">
        <v>19</v>
      </c>
      <c r="G282" s="14">
        <v>11</v>
      </c>
      <c r="H282" s="14">
        <v>15</v>
      </c>
      <c r="I282" s="4">
        <f>SUM(F282:H282)</f>
        <v>45</v>
      </c>
      <c r="J282" s="5">
        <f>IF(E282="","",RANK(I282,I$6:I$353))</f>
        <v>57</v>
      </c>
      <c r="K282" s="28">
        <f>IF(J282="",0,I$354+1-J282)</f>
        <v>207</v>
      </c>
      <c r="L282" s="30"/>
      <c r="M282" s="31"/>
      <c r="N282" s="31"/>
      <c r="O282" s="31"/>
      <c r="P282" s="4"/>
      <c r="Q282" s="5"/>
      <c r="R282" s="28"/>
      <c r="S282" s="3"/>
      <c r="T282" s="5"/>
      <c r="U282" s="13"/>
      <c r="V282" s="14"/>
      <c r="W282" s="14"/>
      <c r="X282" s="14"/>
      <c r="Y282" s="5"/>
      <c r="Z282" s="5"/>
      <c r="AA282" s="28"/>
      <c r="AB282" s="3"/>
      <c r="AC282" s="5"/>
      <c r="AD282" s="13"/>
      <c r="AE282" s="14"/>
      <c r="AF282" s="14"/>
      <c r="AG282" s="14"/>
      <c r="AH282" s="5"/>
      <c r="AI282" s="5"/>
      <c r="AJ282" s="28"/>
      <c r="AK282" s="3"/>
      <c r="AL282" s="5"/>
      <c r="AM282" s="13"/>
      <c r="AN282" s="14"/>
      <c r="AO282" s="14"/>
      <c r="AP282" s="14"/>
      <c r="AQ282" s="5"/>
      <c r="AR282" s="5"/>
      <c r="AS282" s="28"/>
      <c r="AT282" s="3"/>
      <c r="AU282" s="5"/>
      <c r="AV282" s="13"/>
      <c r="AW282" s="14"/>
      <c r="AX282" s="14"/>
      <c r="AY282" s="14"/>
      <c r="AZ282" s="5"/>
      <c r="BA282" s="5"/>
      <c r="BB282" s="35"/>
      <c r="BC282" s="3"/>
      <c r="BD282" s="5"/>
    </row>
    <row r="283" spans="2:56">
      <c r="B283" s="36" t="s">
        <v>420</v>
      </c>
      <c r="C283" s="41" t="s">
        <v>930</v>
      </c>
      <c r="D283" s="72" t="s">
        <v>704</v>
      </c>
      <c r="E283" s="13" t="s">
        <v>1389</v>
      </c>
      <c r="F283" s="14">
        <v>16</v>
      </c>
      <c r="G283" s="14">
        <v>14</v>
      </c>
      <c r="H283" s="14">
        <v>15</v>
      </c>
      <c r="I283" s="4">
        <f>SUM(F283:H283)</f>
        <v>45</v>
      </c>
      <c r="J283" s="5">
        <f>IF(E283="","",RANK(I283,I$6:I$353))</f>
        <v>57</v>
      </c>
      <c r="K283" s="28">
        <f>IF(J283="",0,I$354+1-J283)</f>
        <v>207</v>
      </c>
      <c r="L283" s="30"/>
      <c r="M283" s="31"/>
      <c r="N283" s="31"/>
      <c r="O283" s="31"/>
      <c r="P283" s="4"/>
      <c r="Q283" s="5"/>
      <c r="R283" s="28"/>
      <c r="S283" s="3"/>
      <c r="T283" s="5"/>
      <c r="U283" s="13"/>
      <c r="V283" s="14"/>
      <c r="W283" s="14"/>
      <c r="X283" s="14"/>
      <c r="Y283" s="5"/>
      <c r="Z283" s="5"/>
      <c r="AA283" s="28"/>
      <c r="AB283" s="3"/>
      <c r="AC283" s="5"/>
      <c r="AD283" s="13"/>
      <c r="AE283" s="14"/>
      <c r="AF283" s="14"/>
      <c r="AG283" s="14"/>
      <c r="AH283" s="5">
        <f t="shared" si="79"/>
        <v>0</v>
      </c>
      <c r="AI283" s="5" t="str">
        <f>IF(AD283="","",RANK(AH283,AH$7:AH$353))</f>
        <v/>
      </c>
      <c r="AJ283" s="28">
        <f t="shared" si="80"/>
        <v>0</v>
      </c>
      <c r="AK283" s="3">
        <f t="shared" si="81"/>
        <v>0</v>
      </c>
      <c r="AL283" s="5" t="str">
        <f>IF(AK283=0,"",RANK(AK283,AK$6:AK$353))</f>
        <v/>
      </c>
      <c r="AM283" s="13"/>
      <c r="AN283" s="14"/>
      <c r="AO283" s="14"/>
      <c r="AP283" s="14"/>
      <c r="AQ283" s="5">
        <f t="shared" si="82"/>
        <v>0</v>
      </c>
      <c r="AR283" s="5" t="str">
        <f>IF(AM283="","",RANK(AQ283,AQ$6:AQ$353))</f>
        <v/>
      </c>
      <c r="AS283" s="28">
        <f t="shared" si="83"/>
        <v>0</v>
      </c>
      <c r="AT283" s="3">
        <f t="shared" si="67"/>
        <v>0</v>
      </c>
      <c r="AU283" s="5" t="str">
        <f>IF(AT283=0,"",RANK(AT283,AT$6:AT$353))</f>
        <v/>
      </c>
      <c r="AV283" s="13"/>
      <c r="AW283" s="14"/>
      <c r="AX283" s="14"/>
      <c r="AY283" s="14"/>
      <c r="AZ283" s="5">
        <f t="shared" si="68"/>
        <v>0</v>
      </c>
      <c r="BA283" s="5" t="str">
        <f>IF(AV283="","",RANK(AZ283,AZ$6:AZ$353))</f>
        <v/>
      </c>
      <c r="BB283" s="35">
        <f t="shared" si="69"/>
        <v>0</v>
      </c>
      <c r="BC283" s="3">
        <f t="shared" si="70"/>
        <v>0</v>
      </c>
      <c r="BD283" s="5" t="str">
        <f>IF(BC283=0,"",RANK(BC283,BC$6:BC$353))</f>
        <v/>
      </c>
    </row>
    <row r="284" spans="2:56">
      <c r="B284" s="36" t="s">
        <v>1264</v>
      </c>
      <c r="C284" s="41" t="s">
        <v>930</v>
      </c>
      <c r="D284" s="72" t="s">
        <v>1263</v>
      </c>
      <c r="E284" s="13" t="s">
        <v>1386</v>
      </c>
      <c r="F284" s="14">
        <v>13</v>
      </c>
      <c r="G284" s="14">
        <v>13</v>
      </c>
      <c r="H284" s="14">
        <v>14</v>
      </c>
      <c r="I284" s="4">
        <f>SUM(F284:H284)</f>
        <v>40</v>
      </c>
      <c r="J284" s="5">
        <f>IF(E284="","",RANK(I284,I$6:I$353))</f>
        <v>140</v>
      </c>
      <c r="K284" s="28">
        <f>IF(J284="",0,I$354+1-J284)</f>
        <v>124</v>
      </c>
      <c r="L284" s="30"/>
      <c r="M284" s="31"/>
      <c r="N284" s="31"/>
      <c r="O284" s="31"/>
      <c r="P284" s="4">
        <f t="shared" ref="P284:P294" si="84">SUM(M284:O284)</f>
        <v>0</v>
      </c>
      <c r="Q284" s="5" t="str">
        <f>IF(L284="","",RANK(P284,P$6:P$353))</f>
        <v/>
      </c>
      <c r="R284" s="28">
        <f t="shared" ref="R284:R294" si="85">IF(Q284="",0,P$354+1-Q284)</f>
        <v>0</v>
      </c>
      <c r="S284" s="3" t="e">
        <f>R284+#REF!</f>
        <v>#REF!</v>
      </c>
      <c r="T284" s="5" t="e">
        <f>IF(S284=0,"",RANK(S284,S$6:S$353))</f>
        <v>#REF!</v>
      </c>
      <c r="U284" s="13"/>
      <c r="V284" s="14"/>
      <c r="W284" s="14"/>
      <c r="X284" s="14"/>
      <c r="Y284" s="5">
        <f t="shared" ref="Y284:Y294" si="86">SUM(V284:X284)</f>
        <v>0</v>
      </c>
      <c r="Z284" s="5" t="str">
        <f>IF(U284="","",RANK(Y284,Y$7:Y$353))</f>
        <v/>
      </c>
      <c r="AA284" s="28">
        <f t="shared" ref="AA284:AA294" si="87">IF(Z284="",0,Y$354+1-Z284)</f>
        <v>0</v>
      </c>
      <c r="AB284" s="3" t="e">
        <f t="shared" ref="AB284:AB294" si="88">AA284+S284</f>
        <v>#REF!</v>
      </c>
      <c r="AC284" s="5" t="e">
        <f>IF(AB284=0,"",RANK(AB284,AB$6:AB$353))</f>
        <v>#REF!</v>
      </c>
      <c r="AD284" s="13"/>
      <c r="AE284" s="14"/>
      <c r="AF284" s="14"/>
      <c r="AG284" s="14"/>
      <c r="AH284" s="5">
        <f t="shared" si="79"/>
        <v>0</v>
      </c>
      <c r="AI284" s="5" t="str">
        <f>IF(AD284="","",RANK(AH284,AH$7:AH$353))</f>
        <v/>
      </c>
      <c r="AJ284" s="28">
        <f t="shared" si="80"/>
        <v>0</v>
      </c>
      <c r="AK284" s="3" t="e">
        <f t="shared" si="81"/>
        <v>#REF!</v>
      </c>
      <c r="AL284" s="5" t="e">
        <f>IF(AK284=0,"",RANK(AK284,AK$6:AK$353))</f>
        <v>#REF!</v>
      </c>
      <c r="AM284" s="13"/>
      <c r="AN284" s="14"/>
      <c r="AO284" s="14"/>
      <c r="AP284" s="14"/>
      <c r="AQ284" s="5">
        <f t="shared" si="82"/>
        <v>0</v>
      </c>
      <c r="AR284" s="5" t="str">
        <f>IF(AM284="","",RANK(AQ284,AQ$6:AQ$353))</f>
        <v/>
      </c>
      <c r="AS284" s="28">
        <f t="shared" si="83"/>
        <v>0</v>
      </c>
      <c r="AT284" s="3" t="e">
        <f t="shared" si="67"/>
        <v>#REF!</v>
      </c>
      <c r="AU284" s="5" t="e">
        <f>IF(AT284=0,"",RANK(AT284,AT$6:AT$353))</f>
        <v>#REF!</v>
      </c>
      <c r="AV284" s="13"/>
      <c r="AW284" s="14"/>
      <c r="AX284" s="14"/>
      <c r="AY284" s="14"/>
      <c r="AZ284" s="5">
        <f t="shared" si="68"/>
        <v>0</v>
      </c>
      <c r="BA284" s="5" t="str">
        <f>IF(AV284="","",RANK(AZ284,AZ$6:AZ$353))</f>
        <v/>
      </c>
      <c r="BB284" s="35">
        <f t="shared" si="69"/>
        <v>0</v>
      </c>
      <c r="BC284" s="3" t="e">
        <f t="shared" si="70"/>
        <v>#REF!</v>
      </c>
      <c r="BD284" s="5" t="e">
        <f>IF(BC284=0,"",RANK(BC284,BC$6:BC$353))</f>
        <v>#REF!</v>
      </c>
    </row>
    <row r="285" spans="2:56">
      <c r="B285" s="36" t="s">
        <v>414</v>
      </c>
      <c r="C285" s="41" t="s">
        <v>930</v>
      </c>
      <c r="D285" s="72" t="s">
        <v>698</v>
      </c>
      <c r="E285" s="13" t="s">
        <v>1384</v>
      </c>
      <c r="F285" s="14">
        <v>11</v>
      </c>
      <c r="G285" s="14">
        <v>14</v>
      </c>
      <c r="H285" s="14">
        <v>14</v>
      </c>
      <c r="I285" s="4">
        <f>SUM(F285:H285)</f>
        <v>39</v>
      </c>
      <c r="J285" s="5">
        <f>IF(E285="","",RANK(I285,I$6:I$353))</f>
        <v>154</v>
      </c>
      <c r="K285" s="28">
        <f>IF(J285="",0,I$354+1-J285)</f>
        <v>110</v>
      </c>
      <c r="L285" s="30"/>
      <c r="M285" s="31"/>
      <c r="N285" s="31"/>
      <c r="O285" s="31"/>
      <c r="P285" s="4">
        <f t="shared" si="84"/>
        <v>0</v>
      </c>
      <c r="Q285" s="5" t="str">
        <f>IF(L285="","",RANK(P285,P$6:P$353))</f>
        <v/>
      </c>
      <c r="R285" s="28">
        <f t="shared" si="85"/>
        <v>0</v>
      </c>
      <c r="S285" s="3" t="e">
        <f>R285+#REF!</f>
        <v>#REF!</v>
      </c>
      <c r="T285" s="5" t="e">
        <f>IF(S285=0,"",RANK(S285,S$6:S$353))</f>
        <v>#REF!</v>
      </c>
      <c r="U285" s="13"/>
      <c r="V285" s="14"/>
      <c r="W285" s="14"/>
      <c r="X285" s="14"/>
      <c r="Y285" s="5">
        <f t="shared" si="86"/>
        <v>0</v>
      </c>
      <c r="Z285" s="5" t="str">
        <f>IF(U285="","",RANK(Y285,Y$7:Y$353))</f>
        <v/>
      </c>
      <c r="AA285" s="28">
        <f t="shared" si="87"/>
        <v>0</v>
      </c>
      <c r="AB285" s="3" t="e">
        <f t="shared" si="88"/>
        <v>#REF!</v>
      </c>
      <c r="AC285" s="5" t="e">
        <f>IF(AB285=0,"",RANK(AB285,AB$6:AB$353))</f>
        <v>#REF!</v>
      </c>
      <c r="AD285" s="13"/>
      <c r="AE285" s="14"/>
      <c r="AF285" s="14"/>
      <c r="AG285" s="14"/>
      <c r="AH285" s="5">
        <f t="shared" si="79"/>
        <v>0</v>
      </c>
      <c r="AI285" s="5" t="str">
        <f>IF(AD285="","",RANK(AH285,AH$7:AH$353))</f>
        <v/>
      </c>
      <c r="AJ285" s="28">
        <f t="shared" si="80"/>
        <v>0</v>
      </c>
      <c r="AK285" s="3" t="e">
        <f t="shared" si="81"/>
        <v>#REF!</v>
      </c>
      <c r="AL285" s="5" t="e">
        <f>IF(AK285=0,"",RANK(AK285,AK$6:AK$353))</f>
        <v>#REF!</v>
      </c>
      <c r="AM285" s="13"/>
      <c r="AN285" s="14"/>
      <c r="AO285" s="14"/>
      <c r="AP285" s="14"/>
      <c r="AQ285" s="5">
        <f t="shared" si="82"/>
        <v>0</v>
      </c>
      <c r="AR285" s="5" t="str">
        <f>IF(AM285="","",RANK(AQ285,AQ$6:AQ$353))</f>
        <v/>
      </c>
      <c r="AS285" s="28">
        <f t="shared" si="83"/>
        <v>0</v>
      </c>
      <c r="AT285" s="3" t="e">
        <f t="shared" si="67"/>
        <v>#REF!</v>
      </c>
      <c r="AU285" s="5" t="e">
        <f>IF(AT285=0,"",RANK(AT285,AT$6:AT$353))</f>
        <v>#REF!</v>
      </c>
      <c r="AV285" s="13"/>
      <c r="AW285" s="14"/>
      <c r="AX285" s="14"/>
      <c r="AY285" s="14"/>
      <c r="AZ285" s="5">
        <f t="shared" si="68"/>
        <v>0</v>
      </c>
      <c r="BA285" s="5" t="str">
        <f>IF(AV285="","",RANK(AZ285,AZ$6:AZ$353))</f>
        <v/>
      </c>
      <c r="BB285" s="35">
        <f t="shared" si="69"/>
        <v>0</v>
      </c>
      <c r="BC285" s="3" t="e">
        <f t="shared" si="70"/>
        <v>#REF!</v>
      </c>
      <c r="BD285" s="5" t="e">
        <f>IF(BC285=0,"",RANK(BC285,BC$6:BC$353))</f>
        <v>#REF!</v>
      </c>
    </row>
    <row r="286" spans="2:56">
      <c r="B286" s="36" t="s">
        <v>421</v>
      </c>
      <c r="C286" s="41" t="s">
        <v>930</v>
      </c>
      <c r="D286" s="72" t="s">
        <v>705</v>
      </c>
      <c r="E286" s="13" t="s">
        <v>1390</v>
      </c>
      <c r="F286" s="14">
        <v>12</v>
      </c>
      <c r="G286" s="14">
        <v>13</v>
      </c>
      <c r="H286" s="14">
        <v>13</v>
      </c>
      <c r="I286" s="4">
        <f>SUM(F286:H286)</f>
        <v>38</v>
      </c>
      <c r="J286" s="5">
        <f>IF(E286="","",RANK(I286,I$6:I$353))</f>
        <v>174</v>
      </c>
      <c r="K286" s="28">
        <f>IF(J286="",0,I$354+1-J286)</f>
        <v>90</v>
      </c>
      <c r="L286" s="30"/>
      <c r="M286" s="31"/>
      <c r="N286" s="31"/>
      <c r="O286" s="31"/>
      <c r="P286" s="4">
        <f t="shared" si="84"/>
        <v>0</v>
      </c>
      <c r="Q286" s="5" t="str">
        <f>IF(L286="","",RANK(P286,P$6:P$353))</f>
        <v/>
      </c>
      <c r="R286" s="28">
        <f t="shared" si="85"/>
        <v>0</v>
      </c>
      <c r="S286" s="3" t="e">
        <f>R286+#REF!</f>
        <v>#REF!</v>
      </c>
      <c r="T286" s="5" t="e">
        <f>IF(S286=0,"",RANK(S286,S$6:S$353))</f>
        <v>#REF!</v>
      </c>
      <c r="U286" s="13"/>
      <c r="V286" s="14"/>
      <c r="W286" s="14"/>
      <c r="X286" s="14"/>
      <c r="Y286" s="5">
        <f t="shared" si="86"/>
        <v>0</v>
      </c>
      <c r="Z286" s="5" t="str">
        <f>IF(U286="","",RANK(Y286,Y$7:Y$353))</f>
        <v/>
      </c>
      <c r="AA286" s="28">
        <f t="shared" si="87"/>
        <v>0</v>
      </c>
      <c r="AB286" s="3" t="e">
        <f t="shared" si="88"/>
        <v>#REF!</v>
      </c>
      <c r="AC286" s="5" t="e">
        <f>IF(AB286=0,"",RANK(AB286,AB$6:AB$353))</f>
        <v>#REF!</v>
      </c>
      <c r="AD286" s="13"/>
      <c r="AE286" s="14"/>
      <c r="AF286" s="14"/>
      <c r="AG286" s="14"/>
      <c r="AH286" s="5">
        <f t="shared" si="79"/>
        <v>0</v>
      </c>
      <c r="AI286" s="5" t="str">
        <f>IF(AD286="","",RANK(AH286,AH$7:AH$353))</f>
        <v/>
      </c>
      <c r="AJ286" s="28">
        <f t="shared" si="80"/>
        <v>0</v>
      </c>
      <c r="AK286" s="3" t="e">
        <f t="shared" si="81"/>
        <v>#REF!</v>
      </c>
      <c r="AL286" s="5" t="e">
        <f>IF(AK286=0,"",RANK(AK286,AK$6:AK$353))</f>
        <v>#REF!</v>
      </c>
      <c r="AM286" s="13"/>
      <c r="AN286" s="14"/>
      <c r="AO286" s="14"/>
      <c r="AP286" s="14"/>
      <c r="AQ286" s="5">
        <f t="shared" si="82"/>
        <v>0</v>
      </c>
      <c r="AR286" s="5" t="str">
        <f>IF(AM286="","",RANK(AQ286,AQ$6:AQ$353))</f>
        <v/>
      </c>
      <c r="AS286" s="28">
        <f t="shared" si="83"/>
        <v>0</v>
      </c>
      <c r="AT286" s="3" t="e">
        <f t="shared" si="67"/>
        <v>#REF!</v>
      </c>
      <c r="AU286" s="5" t="e">
        <f>IF(AT286=0,"",RANK(AT286,AT$6:AT$353))</f>
        <v>#REF!</v>
      </c>
      <c r="AV286" s="13"/>
      <c r="AW286" s="14"/>
      <c r="AX286" s="14"/>
      <c r="AY286" s="14"/>
      <c r="AZ286" s="5">
        <f t="shared" si="68"/>
        <v>0</v>
      </c>
      <c r="BA286" s="5" t="str">
        <f>IF(AV286="","",RANK(AZ286,AZ$6:AZ$353))</f>
        <v/>
      </c>
      <c r="BB286" s="35">
        <f t="shared" si="69"/>
        <v>0</v>
      </c>
      <c r="BC286" s="3" t="e">
        <f t="shared" si="70"/>
        <v>#REF!</v>
      </c>
      <c r="BD286" s="5" t="e">
        <f>IF(BC286=0,"",RANK(BC286,BC$6:BC$353))</f>
        <v>#REF!</v>
      </c>
    </row>
    <row r="287" spans="2:56">
      <c r="B287" s="36" t="s">
        <v>419</v>
      </c>
      <c r="C287" s="41" t="s">
        <v>930</v>
      </c>
      <c r="D287" s="72" t="s">
        <v>703</v>
      </c>
      <c r="E287" s="13" t="s">
        <v>1388</v>
      </c>
      <c r="F287" s="14">
        <v>13</v>
      </c>
      <c r="G287" s="14">
        <v>14</v>
      </c>
      <c r="H287" s="14">
        <v>11</v>
      </c>
      <c r="I287" s="4">
        <f>SUM(F287:H287)</f>
        <v>38</v>
      </c>
      <c r="J287" s="5">
        <f>IF(E287="","",RANK(I287,I$6:I$353))</f>
        <v>174</v>
      </c>
      <c r="K287" s="28">
        <f>IF(J287="",0,I$354+1-J287)</f>
        <v>90</v>
      </c>
      <c r="L287" s="30"/>
      <c r="M287" s="31"/>
      <c r="N287" s="31"/>
      <c r="O287" s="31"/>
      <c r="P287" s="4">
        <f t="shared" si="84"/>
        <v>0</v>
      </c>
      <c r="Q287" s="5" t="str">
        <f>IF(L287="","",RANK(P287,P$6:P$353))</f>
        <v/>
      </c>
      <c r="R287" s="28">
        <f t="shared" si="85"/>
        <v>0</v>
      </c>
      <c r="S287" s="3" t="e">
        <f>R287+#REF!</f>
        <v>#REF!</v>
      </c>
      <c r="T287" s="5" t="e">
        <f>IF(S287=0,"",RANK(S287,S$6:S$353))</f>
        <v>#REF!</v>
      </c>
      <c r="U287" s="13"/>
      <c r="V287" s="14"/>
      <c r="W287" s="14"/>
      <c r="X287" s="14"/>
      <c r="Y287" s="5">
        <f t="shared" si="86"/>
        <v>0</v>
      </c>
      <c r="Z287" s="5" t="str">
        <f>IF(U287="","",RANK(Y287,Y$7:Y$353))</f>
        <v/>
      </c>
      <c r="AA287" s="28">
        <f t="shared" si="87"/>
        <v>0</v>
      </c>
      <c r="AB287" s="3" t="e">
        <f t="shared" si="88"/>
        <v>#REF!</v>
      </c>
      <c r="AC287" s="5" t="e">
        <f>IF(AB287=0,"",RANK(AB287,AB$6:AB$353))</f>
        <v>#REF!</v>
      </c>
      <c r="AD287" s="13"/>
      <c r="AE287" s="14"/>
      <c r="AF287" s="14"/>
      <c r="AG287" s="14"/>
      <c r="AH287" s="5">
        <f t="shared" si="79"/>
        <v>0</v>
      </c>
      <c r="AI287" s="5" t="str">
        <f>IF(AD287="","",RANK(AH287,AH$7:AH$353))</f>
        <v/>
      </c>
      <c r="AJ287" s="28">
        <f t="shared" si="80"/>
        <v>0</v>
      </c>
      <c r="AK287" s="3" t="e">
        <f t="shared" si="81"/>
        <v>#REF!</v>
      </c>
      <c r="AL287" s="5" t="e">
        <f>IF(AK287=0,"",RANK(AK287,AK$6:AK$353))</f>
        <v>#REF!</v>
      </c>
      <c r="AM287" s="13"/>
      <c r="AN287" s="14"/>
      <c r="AO287" s="14"/>
      <c r="AP287" s="14"/>
      <c r="AQ287" s="5">
        <f t="shared" si="82"/>
        <v>0</v>
      </c>
      <c r="AR287" s="5" t="str">
        <f>IF(AM287="","",RANK(AQ287,AQ$6:AQ$353))</f>
        <v/>
      </c>
      <c r="AS287" s="28">
        <f t="shared" si="83"/>
        <v>0</v>
      </c>
      <c r="AT287" s="3" t="e">
        <f t="shared" si="67"/>
        <v>#REF!</v>
      </c>
      <c r="AU287" s="5" t="e">
        <f>IF(AT287=0,"",RANK(AT287,AT$6:AT$353))</f>
        <v>#REF!</v>
      </c>
      <c r="AV287" s="13"/>
      <c r="AW287" s="14"/>
      <c r="AX287" s="14"/>
      <c r="AY287" s="14"/>
      <c r="AZ287" s="5">
        <f t="shared" si="68"/>
        <v>0</v>
      </c>
      <c r="BA287" s="5" t="str">
        <f>IF(AV287="","",RANK(AZ287,AZ$6:AZ$353))</f>
        <v/>
      </c>
      <c r="BB287" s="35">
        <f t="shared" si="69"/>
        <v>0</v>
      </c>
      <c r="BC287" s="3" t="e">
        <f t="shared" si="70"/>
        <v>#REF!</v>
      </c>
      <c r="BD287" s="5" t="e">
        <f>IF(BC287=0,"",RANK(BC287,BC$6:BC$353))</f>
        <v>#REF!</v>
      </c>
    </row>
    <row r="288" spans="2:56">
      <c r="B288" s="36" t="s">
        <v>1266</v>
      </c>
      <c r="C288" s="41" t="s">
        <v>930</v>
      </c>
      <c r="D288" s="72" t="s">
        <v>1265</v>
      </c>
      <c r="E288" s="13" t="s">
        <v>1375</v>
      </c>
      <c r="F288" s="14">
        <v>10</v>
      </c>
      <c r="G288" s="14">
        <v>14</v>
      </c>
      <c r="H288" s="14">
        <v>12</v>
      </c>
      <c r="I288" s="4">
        <f>SUM(F288:H288)</f>
        <v>36</v>
      </c>
      <c r="J288" s="5">
        <f>IF(E288="","",RANK(I288,I$6:I$353))</f>
        <v>208</v>
      </c>
      <c r="K288" s="28">
        <f>IF(J288="",0,I$354+1-J288)</f>
        <v>56</v>
      </c>
      <c r="L288" s="30"/>
      <c r="M288" s="31"/>
      <c r="N288" s="31"/>
      <c r="O288" s="31"/>
      <c r="P288" s="4">
        <f t="shared" si="84"/>
        <v>0</v>
      </c>
      <c r="Q288" s="5" t="str">
        <f>IF(L288="","",RANK(P288,P$6:P$353))</f>
        <v/>
      </c>
      <c r="R288" s="28">
        <f t="shared" si="85"/>
        <v>0</v>
      </c>
      <c r="S288" s="3" t="e">
        <f>R288+#REF!</f>
        <v>#REF!</v>
      </c>
      <c r="T288" s="5" t="e">
        <f>IF(S288=0,"",RANK(S288,S$6:S$353))</f>
        <v>#REF!</v>
      </c>
      <c r="U288" s="13"/>
      <c r="V288" s="14"/>
      <c r="W288" s="14"/>
      <c r="X288" s="14"/>
      <c r="Y288" s="5">
        <f t="shared" si="86"/>
        <v>0</v>
      </c>
      <c r="Z288" s="5" t="str">
        <f>IF(U288="","",RANK(Y288,Y$7:Y$353))</f>
        <v/>
      </c>
      <c r="AA288" s="28">
        <f t="shared" si="87"/>
        <v>0</v>
      </c>
      <c r="AB288" s="3" t="e">
        <f t="shared" si="88"/>
        <v>#REF!</v>
      </c>
      <c r="AC288" s="5" t="e">
        <f>IF(AB288=0,"",RANK(AB288,AB$6:AB$353))</f>
        <v>#REF!</v>
      </c>
      <c r="AD288" s="13"/>
      <c r="AE288" s="14"/>
      <c r="AF288" s="14"/>
      <c r="AG288" s="14"/>
      <c r="AH288" s="5">
        <f t="shared" si="79"/>
        <v>0</v>
      </c>
      <c r="AI288" s="5" t="str">
        <f>IF(AD288="","",RANK(AH288,AH$7:AH$353))</f>
        <v/>
      </c>
      <c r="AJ288" s="28">
        <f t="shared" si="80"/>
        <v>0</v>
      </c>
      <c r="AK288" s="3" t="e">
        <f t="shared" si="81"/>
        <v>#REF!</v>
      </c>
      <c r="AL288" s="5" t="e">
        <f>IF(AK288=0,"",RANK(AK288,AK$6:AK$353))</f>
        <v>#REF!</v>
      </c>
      <c r="AM288" s="13"/>
      <c r="AN288" s="14"/>
      <c r="AO288" s="14"/>
      <c r="AP288" s="14"/>
      <c r="AQ288" s="5">
        <f t="shared" si="82"/>
        <v>0</v>
      </c>
      <c r="AR288" s="5" t="str">
        <f>IF(AM288="","",RANK(AQ288,AQ$6:AQ$353))</f>
        <v/>
      </c>
      <c r="AS288" s="28">
        <f t="shared" si="83"/>
        <v>0</v>
      </c>
      <c r="AT288" s="3" t="e">
        <f t="shared" si="67"/>
        <v>#REF!</v>
      </c>
      <c r="AU288" s="5" t="e">
        <f>IF(AT288=0,"",RANK(AT288,AT$6:AT$353))</f>
        <v>#REF!</v>
      </c>
      <c r="AV288" s="13"/>
      <c r="AW288" s="14"/>
      <c r="AX288" s="14"/>
      <c r="AY288" s="14"/>
      <c r="AZ288" s="5">
        <f t="shared" si="68"/>
        <v>0</v>
      </c>
      <c r="BA288" s="5" t="str">
        <f>IF(AV288="","",RANK(AZ288,AZ$6:AZ$353))</f>
        <v/>
      </c>
      <c r="BB288" s="35">
        <f t="shared" si="69"/>
        <v>0</v>
      </c>
      <c r="BC288" s="3" t="e">
        <f t="shared" si="70"/>
        <v>#REF!</v>
      </c>
      <c r="BD288" s="5" t="e">
        <f>IF(BC288=0,"",RANK(BC288,BC$6:BC$353))</f>
        <v>#REF!</v>
      </c>
    </row>
    <row r="289" spans="2:56">
      <c r="B289" s="36" t="s">
        <v>417</v>
      </c>
      <c r="C289" s="41" t="s">
        <v>930</v>
      </c>
      <c r="D289" s="72" t="s">
        <v>701</v>
      </c>
      <c r="E289" s="13"/>
      <c r="F289" s="14"/>
      <c r="G289" s="14"/>
      <c r="H289" s="14"/>
      <c r="I289" s="5">
        <f>SUM(F289:H289)</f>
        <v>0</v>
      </c>
      <c r="J289" s="5" t="str">
        <f>IF(E289="","",RANK(I289,I$6:I$353))</f>
        <v/>
      </c>
      <c r="K289" s="28">
        <f>IF(J289="",0,I$354+1-J289)</f>
        <v>0</v>
      </c>
      <c r="L289" s="30"/>
      <c r="M289" s="31"/>
      <c r="N289" s="31"/>
      <c r="O289" s="31"/>
      <c r="P289" s="4"/>
      <c r="Q289" s="5"/>
      <c r="R289" s="28"/>
      <c r="S289" s="3"/>
      <c r="T289" s="5"/>
      <c r="U289" s="13"/>
      <c r="V289" s="14"/>
      <c r="W289" s="14"/>
      <c r="X289" s="14"/>
      <c r="Y289" s="5"/>
      <c r="Z289" s="5"/>
      <c r="AA289" s="28"/>
      <c r="AB289" s="3"/>
      <c r="AC289" s="5"/>
      <c r="AD289" s="13"/>
      <c r="AE289" s="14"/>
      <c r="AF289" s="14"/>
      <c r="AG289" s="14"/>
      <c r="AH289" s="5"/>
      <c r="AI289" s="5"/>
      <c r="AJ289" s="28"/>
      <c r="AK289" s="3"/>
      <c r="AL289" s="5"/>
      <c r="AM289" s="13"/>
      <c r="AN289" s="14"/>
      <c r="AO289" s="14"/>
      <c r="AP289" s="14"/>
      <c r="AQ289" s="5"/>
      <c r="AR289" s="5"/>
      <c r="AS289" s="28"/>
      <c r="AT289" s="3"/>
      <c r="AU289" s="5"/>
      <c r="AV289" s="13"/>
      <c r="AW289" s="14"/>
      <c r="AX289" s="14"/>
      <c r="AY289" s="14"/>
      <c r="AZ289" s="5"/>
      <c r="BA289" s="5"/>
      <c r="BB289" s="35"/>
      <c r="BC289" s="3"/>
      <c r="BD289" s="5"/>
    </row>
    <row r="290" spans="2:56">
      <c r="B290" s="36" t="s">
        <v>355</v>
      </c>
      <c r="C290" s="41" t="s">
        <v>930</v>
      </c>
      <c r="D290" s="72" t="s">
        <v>953</v>
      </c>
      <c r="E290" s="13"/>
      <c r="F290" s="14"/>
      <c r="G290" s="14"/>
      <c r="H290" s="14"/>
      <c r="I290" s="5">
        <f>SUM(F290:H290)</f>
        <v>0</v>
      </c>
      <c r="J290" s="5" t="str">
        <f>IF(E290="","",RANK(I290,I$6:I$353))</f>
        <v/>
      </c>
      <c r="K290" s="28">
        <f>IF(J290="",0,I$354+1-J290)</f>
        <v>0</v>
      </c>
      <c r="L290" s="30"/>
      <c r="M290" s="31"/>
      <c r="N290" s="31"/>
      <c r="O290" s="31"/>
      <c r="P290" s="4">
        <f t="shared" si="84"/>
        <v>0</v>
      </c>
      <c r="Q290" s="5" t="str">
        <f>IF(L290="","",RANK(P290,P$6:P$353))</f>
        <v/>
      </c>
      <c r="R290" s="28">
        <f t="shared" si="85"/>
        <v>0</v>
      </c>
      <c r="S290" s="3" t="e">
        <f>R290+#REF!</f>
        <v>#REF!</v>
      </c>
      <c r="T290" s="5" t="e">
        <f>IF(S290=0,"",RANK(S290,S$6:S$353))</f>
        <v>#REF!</v>
      </c>
      <c r="U290" s="13"/>
      <c r="V290" s="14"/>
      <c r="W290" s="14"/>
      <c r="X290" s="14"/>
      <c r="Y290" s="5">
        <f t="shared" si="86"/>
        <v>0</v>
      </c>
      <c r="Z290" s="5" t="str">
        <f>IF(U290="","",RANK(Y290,Y$7:Y$353))</f>
        <v/>
      </c>
      <c r="AA290" s="28">
        <f t="shared" si="87"/>
        <v>0</v>
      </c>
      <c r="AB290" s="3" t="e">
        <f t="shared" si="88"/>
        <v>#REF!</v>
      </c>
      <c r="AC290" s="5" t="e">
        <f>IF(AB290=0,"",RANK(AB290,AB$6:AB$353))</f>
        <v>#REF!</v>
      </c>
      <c r="AD290" s="13"/>
      <c r="AE290" s="14"/>
      <c r="AF290" s="14"/>
      <c r="AG290" s="14"/>
      <c r="AH290" s="5">
        <f t="shared" si="79"/>
        <v>0</v>
      </c>
      <c r="AI290" s="5" t="str">
        <f>IF(AD290="","",RANK(AH290,AH$7:AH$353))</f>
        <v/>
      </c>
      <c r="AJ290" s="28">
        <f t="shared" si="80"/>
        <v>0</v>
      </c>
      <c r="AK290" s="3" t="e">
        <f t="shared" si="81"/>
        <v>#REF!</v>
      </c>
      <c r="AL290" s="5" t="e">
        <f>IF(AK290=0,"",RANK(AK290,AK$6:AK$353))</f>
        <v>#REF!</v>
      </c>
      <c r="AM290" s="13"/>
      <c r="AN290" s="14"/>
      <c r="AO290" s="14"/>
      <c r="AP290" s="14"/>
      <c r="AQ290" s="5">
        <f t="shared" si="82"/>
        <v>0</v>
      </c>
      <c r="AR290" s="5" t="str">
        <f>IF(AM290="","",RANK(AQ290,AQ$6:AQ$353))</f>
        <v/>
      </c>
      <c r="AS290" s="28">
        <f t="shared" si="83"/>
        <v>0</v>
      </c>
      <c r="AT290" s="3" t="e">
        <f t="shared" si="67"/>
        <v>#REF!</v>
      </c>
      <c r="AU290" s="5" t="e">
        <f>IF(AT290=0,"",RANK(AT290,AT$6:AT$353))</f>
        <v>#REF!</v>
      </c>
      <c r="AV290" s="13"/>
      <c r="AW290" s="14"/>
      <c r="AX290" s="14"/>
      <c r="AY290" s="14"/>
      <c r="AZ290" s="5">
        <f t="shared" si="68"/>
        <v>0</v>
      </c>
      <c r="BA290" s="5" t="str">
        <f>IF(AV290="","",RANK(AZ290,AZ$6:AZ$353))</f>
        <v/>
      </c>
      <c r="BB290" s="35">
        <f t="shared" si="69"/>
        <v>0</v>
      </c>
      <c r="BC290" s="3" t="e">
        <f t="shared" si="70"/>
        <v>#REF!</v>
      </c>
      <c r="BD290" s="5" t="e">
        <f>IF(BC290=0,"",RANK(BC290,BC$6:BC$353))</f>
        <v>#REF!</v>
      </c>
    </row>
    <row r="291" spans="2:56">
      <c r="B291" s="36" t="s">
        <v>418</v>
      </c>
      <c r="C291" s="41" t="s">
        <v>930</v>
      </c>
      <c r="D291" s="72" t="s">
        <v>702</v>
      </c>
      <c r="E291" s="13"/>
      <c r="F291" s="14"/>
      <c r="G291" s="14"/>
      <c r="H291" s="14"/>
      <c r="I291" s="4">
        <f>SUM(F291:H291)</f>
        <v>0</v>
      </c>
      <c r="J291" s="5" t="str">
        <f>IF(E291="","",RANK(I291,I$6:I$353))</f>
        <v/>
      </c>
      <c r="K291" s="28">
        <f>IF(J291="",0,I$354+1-J291)</f>
        <v>0</v>
      </c>
      <c r="L291" s="30"/>
      <c r="M291" s="31"/>
      <c r="N291" s="31"/>
      <c r="O291" s="31"/>
      <c r="P291" s="4">
        <f t="shared" si="84"/>
        <v>0</v>
      </c>
      <c r="Q291" s="5" t="str">
        <f>IF(L291="","",RANK(P291,P$6:P$353))</f>
        <v/>
      </c>
      <c r="R291" s="28">
        <f t="shared" si="85"/>
        <v>0</v>
      </c>
      <c r="S291" s="3" t="e">
        <f>R291+#REF!</f>
        <v>#REF!</v>
      </c>
      <c r="T291" s="5" t="e">
        <f>IF(S291=0,"",RANK(S291,S$6:S$353))</f>
        <v>#REF!</v>
      </c>
      <c r="U291" s="13"/>
      <c r="V291" s="14"/>
      <c r="W291" s="14"/>
      <c r="X291" s="14"/>
      <c r="Y291" s="5">
        <f t="shared" si="86"/>
        <v>0</v>
      </c>
      <c r="Z291" s="5" t="str">
        <f>IF(U291="","",RANK(Y291,Y$7:Y$353))</f>
        <v/>
      </c>
      <c r="AA291" s="28">
        <f t="shared" si="87"/>
        <v>0</v>
      </c>
      <c r="AB291" s="3" t="e">
        <f t="shared" si="88"/>
        <v>#REF!</v>
      </c>
      <c r="AC291" s="5" t="e">
        <f>IF(AB291=0,"",RANK(AB291,AB$6:AB$353))</f>
        <v>#REF!</v>
      </c>
      <c r="AD291" s="13"/>
      <c r="AE291" s="14"/>
      <c r="AF291" s="14"/>
      <c r="AG291" s="14"/>
      <c r="AH291" s="5">
        <f t="shared" si="79"/>
        <v>0</v>
      </c>
      <c r="AI291" s="5" t="str">
        <f>IF(AD291="","",RANK(AH291,AH$7:AH$353))</f>
        <v/>
      </c>
      <c r="AJ291" s="28">
        <f t="shared" si="80"/>
        <v>0</v>
      </c>
      <c r="AK291" s="3" t="e">
        <f t="shared" si="81"/>
        <v>#REF!</v>
      </c>
      <c r="AL291" s="5" t="e">
        <f>IF(AK291=0,"",RANK(AK291,AK$6:AK$353))</f>
        <v>#REF!</v>
      </c>
      <c r="AM291" s="13"/>
      <c r="AN291" s="14"/>
      <c r="AO291" s="14"/>
      <c r="AP291" s="14"/>
      <c r="AQ291" s="5">
        <f t="shared" si="82"/>
        <v>0</v>
      </c>
      <c r="AR291" s="5" t="str">
        <f>IF(AM291="","",RANK(AQ291,AQ$6:AQ$353))</f>
        <v/>
      </c>
      <c r="AS291" s="28">
        <f t="shared" si="83"/>
        <v>0</v>
      </c>
      <c r="AT291" s="3" t="e">
        <f t="shared" si="67"/>
        <v>#REF!</v>
      </c>
      <c r="AU291" s="5" t="e">
        <f>IF(AT291=0,"",RANK(AT291,AT$6:AT$353))</f>
        <v>#REF!</v>
      </c>
      <c r="AV291" s="13"/>
      <c r="AW291" s="14"/>
      <c r="AX291" s="14"/>
      <c r="AY291" s="14"/>
      <c r="AZ291" s="5">
        <f t="shared" si="68"/>
        <v>0</v>
      </c>
      <c r="BA291" s="5" t="str">
        <f>IF(AV291="","",RANK(AZ291,AZ$6:AZ$353))</f>
        <v/>
      </c>
      <c r="BB291" s="35">
        <f t="shared" si="69"/>
        <v>0</v>
      </c>
      <c r="BC291" s="3" t="e">
        <f t="shared" si="70"/>
        <v>#REF!</v>
      </c>
      <c r="BD291" s="5" t="e">
        <f>IF(BC291=0,"",RANK(BC291,BC$6:BC$353))</f>
        <v>#REF!</v>
      </c>
    </row>
    <row r="292" spans="2:56">
      <c r="B292" s="48" t="s">
        <v>1268</v>
      </c>
      <c r="C292" s="41" t="s">
        <v>930</v>
      </c>
      <c r="D292" s="72" t="s">
        <v>1267</v>
      </c>
      <c r="E292" s="13"/>
      <c r="F292" s="14"/>
      <c r="G292" s="14"/>
      <c r="H292" s="14"/>
      <c r="I292" s="4"/>
      <c r="J292" s="5"/>
      <c r="K292" s="28"/>
      <c r="L292" s="30"/>
      <c r="M292" s="31"/>
      <c r="N292" s="31"/>
      <c r="O292" s="31"/>
      <c r="P292" s="4">
        <f t="shared" si="84"/>
        <v>0</v>
      </c>
      <c r="Q292" s="5" t="str">
        <f>IF(L292="","",RANK(P292,P$6:P$353))</f>
        <v/>
      </c>
      <c r="R292" s="28">
        <f t="shared" si="85"/>
        <v>0</v>
      </c>
      <c r="S292" s="3" t="e">
        <f>R292+#REF!</f>
        <v>#REF!</v>
      </c>
      <c r="T292" s="5" t="e">
        <f>IF(S292=0,"",RANK(S292,S$6:S$353))</f>
        <v>#REF!</v>
      </c>
      <c r="U292" s="13"/>
      <c r="V292" s="14"/>
      <c r="W292" s="14"/>
      <c r="X292" s="14"/>
      <c r="Y292" s="5">
        <f t="shared" si="86"/>
        <v>0</v>
      </c>
      <c r="Z292" s="5" t="str">
        <f>IF(U292="","",RANK(Y292,Y$7:Y$353))</f>
        <v/>
      </c>
      <c r="AA292" s="28">
        <f t="shared" si="87"/>
        <v>0</v>
      </c>
      <c r="AB292" s="3" t="e">
        <f t="shared" si="88"/>
        <v>#REF!</v>
      </c>
      <c r="AC292" s="5" t="e">
        <f>IF(AB292=0,"",RANK(AB292,AB$6:AB$353))</f>
        <v>#REF!</v>
      </c>
      <c r="AD292" s="13"/>
      <c r="AE292" s="14"/>
      <c r="AF292" s="14"/>
      <c r="AG292" s="14"/>
      <c r="AH292" s="5">
        <f t="shared" si="79"/>
        <v>0</v>
      </c>
      <c r="AI292" s="5" t="str">
        <f>IF(AD292="","",RANK(AH292,AH$7:AH$353))</f>
        <v/>
      </c>
      <c r="AJ292" s="28">
        <f t="shared" si="80"/>
        <v>0</v>
      </c>
      <c r="AK292" s="3" t="e">
        <f t="shared" si="81"/>
        <v>#REF!</v>
      </c>
      <c r="AL292" s="5" t="e">
        <f>IF(AK292=0,"",RANK(AK292,AK$6:AK$353))</f>
        <v>#REF!</v>
      </c>
      <c r="AM292" s="13"/>
      <c r="AN292" s="14"/>
      <c r="AO292" s="14"/>
      <c r="AP292" s="14"/>
      <c r="AQ292" s="5">
        <f t="shared" si="82"/>
        <v>0</v>
      </c>
      <c r="AR292" s="5" t="str">
        <f>IF(AM292="","",RANK(AQ292,AQ$6:AQ$353))</f>
        <v/>
      </c>
      <c r="AS292" s="28">
        <f t="shared" si="83"/>
        <v>0</v>
      </c>
      <c r="AT292" s="3" t="e">
        <f t="shared" si="67"/>
        <v>#REF!</v>
      </c>
      <c r="AU292" s="5" t="e">
        <f>IF(AT292=0,"",RANK(AT292,AT$6:AT$353))</f>
        <v>#REF!</v>
      </c>
      <c r="AV292" s="13"/>
      <c r="AW292" s="14"/>
      <c r="AX292" s="14"/>
      <c r="AY292" s="14"/>
      <c r="AZ292" s="5">
        <f t="shared" si="68"/>
        <v>0</v>
      </c>
      <c r="BA292" s="5" t="str">
        <f>IF(AV292="","",RANK(AZ292,AZ$6:AZ$353))</f>
        <v/>
      </c>
      <c r="BB292" s="35">
        <f t="shared" si="69"/>
        <v>0</v>
      </c>
      <c r="BC292" s="3" t="e">
        <f t="shared" si="70"/>
        <v>#REF!</v>
      </c>
      <c r="BD292" s="5" t="e">
        <f>IF(BC292=0,"",RANK(BC292,BC$6:BC$353))</f>
        <v>#REF!</v>
      </c>
    </row>
    <row r="293" spans="2:56">
      <c r="B293" s="36" t="s">
        <v>425</v>
      </c>
      <c r="C293" s="41" t="s">
        <v>931</v>
      </c>
      <c r="D293" s="72" t="s">
        <v>709</v>
      </c>
      <c r="E293" s="13" t="s">
        <v>1394</v>
      </c>
      <c r="F293" s="14">
        <v>14</v>
      </c>
      <c r="G293" s="14">
        <v>14</v>
      </c>
      <c r="H293" s="14">
        <v>18</v>
      </c>
      <c r="I293" s="4">
        <f>SUM(F293:H293)</f>
        <v>46</v>
      </c>
      <c r="J293" s="5">
        <f>IF(E293="","",RANK(I293,I$6:I$353))</f>
        <v>42</v>
      </c>
      <c r="K293" s="28">
        <f>IF(J293="",0,I$354+1-J293)</f>
        <v>222</v>
      </c>
      <c r="L293" s="30"/>
      <c r="M293" s="31"/>
      <c r="N293" s="31"/>
      <c r="O293" s="31"/>
      <c r="P293" s="4">
        <f t="shared" si="84"/>
        <v>0</v>
      </c>
      <c r="Q293" s="5" t="str">
        <f>IF(L293="","",RANK(P293,P$6:P$353))</f>
        <v/>
      </c>
      <c r="R293" s="28">
        <f t="shared" si="85"/>
        <v>0</v>
      </c>
      <c r="S293" s="3" t="e">
        <f>R293+#REF!</f>
        <v>#REF!</v>
      </c>
      <c r="T293" s="5" t="e">
        <f>IF(S293=0,"",RANK(S293,S$6:S$353))</f>
        <v>#REF!</v>
      </c>
      <c r="U293" s="13"/>
      <c r="V293" s="14"/>
      <c r="W293" s="14"/>
      <c r="X293" s="14"/>
      <c r="Y293" s="5">
        <f t="shared" si="86"/>
        <v>0</v>
      </c>
      <c r="Z293" s="5" t="str">
        <f>IF(U293="","",RANK(Y293,Y$7:Y$353))</f>
        <v/>
      </c>
      <c r="AA293" s="28">
        <f t="shared" si="87"/>
        <v>0</v>
      </c>
      <c r="AB293" s="3" t="e">
        <f t="shared" si="88"/>
        <v>#REF!</v>
      </c>
      <c r="AC293" s="5" t="e">
        <f>IF(AB293=0,"",RANK(AB293,AB$6:AB$353))</f>
        <v>#REF!</v>
      </c>
      <c r="AD293" s="13"/>
      <c r="AE293" s="14"/>
      <c r="AF293" s="14"/>
      <c r="AG293" s="14"/>
      <c r="AH293" s="5">
        <f t="shared" si="79"/>
        <v>0</v>
      </c>
      <c r="AI293" s="5" t="str">
        <f>IF(AD293="","",RANK(AH293,AH$7:AH$353))</f>
        <v/>
      </c>
      <c r="AJ293" s="28">
        <f t="shared" si="80"/>
        <v>0</v>
      </c>
      <c r="AK293" s="3" t="e">
        <f t="shared" si="81"/>
        <v>#REF!</v>
      </c>
      <c r="AL293" s="5" t="e">
        <f>IF(AK293=0,"",RANK(AK293,AK$6:AK$353))</f>
        <v>#REF!</v>
      </c>
      <c r="AM293" s="13"/>
      <c r="AN293" s="14"/>
      <c r="AO293" s="14"/>
      <c r="AP293" s="14"/>
      <c r="AQ293" s="5">
        <f t="shared" si="82"/>
        <v>0</v>
      </c>
      <c r="AR293" s="5" t="str">
        <f>IF(AM293="","",RANK(AQ293,AQ$6:AQ$353))</f>
        <v/>
      </c>
      <c r="AS293" s="28">
        <f t="shared" si="83"/>
        <v>0</v>
      </c>
      <c r="AT293" s="3" t="e">
        <f t="shared" si="67"/>
        <v>#REF!</v>
      </c>
      <c r="AU293" s="5" t="e">
        <f>IF(AT293=0,"",RANK(AT293,AT$6:AT$353))</f>
        <v>#REF!</v>
      </c>
      <c r="AV293" s="13"/>
      <c r="AW293" s="14"/>
      <c r="AX293" s="14"/>
      <c r="AY293" s="14"/>
      <c r="AZ293" s="5">
        <f t="shared" si="68"/>
        <v>0</v>
      </c>
      <c r="BA293" s="5" t="str">
        <f>IF(AV293="","",RANK(AZ293,AZ$6:AZ$353))</f>
        <v/>
      </c>
      <c r="BB293" s="35">
        <f t="shared" si="69"/>
        <v>0</v>
      </c>
      <c r="BC293" s="3" t="e">
        <f t="shared" si="70"/>
        <v>#REF!</v>
      </c>
      <c r="BD293" s="5" t="e">
        <f>IF(BC293=0,"",RANK(BC293,BC$6:BC$353))</f>
        <v>#REF!</v>
      </c>
    </row>
    <row r="294" spans="2:56">
      <c r="B294" s="36" t="s">
        <v>423</v>
      </c>
      <c r="C294" s="41" t="s">
        <v>931</v>
      </c>
      <c r="D294" s="72" t="s">
        <v>707</v>
      </c>
      <c r="E294" s="13" t="s">
        <v>1392</v>
      </c>
      <c r="F294" s="14">
        <v>11</v>
      </c>
      <c r="G294" s="14">
        <v>15</v>
      </c>
      <c r="H294" s="14">
        <v>17</v>
      </c>
      <c r="I294" s="4">
        <f>SUM(F294:H294)</f>
        <v>43</v>
      </c>
      <c r="J294" s="5">
        <f>IF(E294="","",RANK(I294,I$6:I$353))</f>
        <v>86</v>
      </c>
      <c r="K294" s="28">
        <f>IF(J294="",0,I$354+1-J294)</f>
        <v>178</v>
      </c>
      <c r="L294" s="30"/>
      <c r="M294" s="31"/>
      <c r="N294" s="31"/>
      <c r="O294" s="31"/>
      <c r="P294" s="4">
        <f t="shared" si="84"/>
        <v>0</v>
      </c>
      <c r="Q294" s="5" t="str">
        <f>IF(L294="","",RANK(P294,P$6:P$353))</f>
        <v/>
      </c>
      <c r="R294" s="28">
        <f t="shared" si="85"/>
        <v>0</v>
      </c>
      <c r="S294" s="3" t="e">
        <f>R294+#REF!</f>
        <v>#REF!</v>
      </c>
      <c r="T294" s="5" t="e">
        <f>IF(S294=0,"",RANK(S294,S$6:S$353))</f>
        <v>#REF!</v>
      </c>
      <c r="U294" s="13"/>
      <c r="V294" s="14"/>
      <c r="W294" s="14"/>
      <c r="X294" s="14"/>
      <c r="Y294" s="5">
        <f t="shared" si="86"/>
        <v>0</v>
      </c>
      <c r="Z294" s="5" t="str">
        <f>IF(U294="","",RANK(Y294,Y$7:Y$353))</f>
        <v/>
      </c>
      <c r="AA294" s="28">
        <f t="shared" si="87"/>
        <v>0</v>
      </c>
      <c r="AB294" s="3" t="e">
        <f t="shared" si="88"/>
        <v>#REF!</v>
      </c>
      <c r="AC294" s="5" t="e">
        <f>IF(AB294=0,"",RANK(AB294,AB$6:AB$353))</f>
        <v>#REF!</v>
      </c>
      <c r="AD294" s="13"/>
      <c r="AE294" s="14"/>
      <c r="AF294" s="14"/>
      <c r="AG294" s="14"/>
      <c r="AH294" s="5">
        <f t="shared" si="79"/>
        <v>0</v>
      </c>
      <c r="AI294" s="5" t="str">
        <f>IF(AD294="","",RANK(AH294,AH$7:AH$353))</f>
        <v/>
      </c>
      <c r="AJ294" s="28">
        <f t="shared" si="80"/>
        <v>0</v>
      </c>
      <c r="AK294" s="3" t="e">
        <f t="shared" si="81"/>
        <v>#REF!</v>
      </c>
      <c r="AL294" s="5" t="e">
        <f>IF(AK294=0,"",RANK(AK294,AK$6:AK$353))</f>
        <v>#REF!</v>
      </c>
      <c r="AM294" s="13"/>
      <c r="AN294" s="14"/>
      <c r="AO294" s="14"/>
      <c r="AP294" s="14"/>
      <c r="AQ294" s="5">
        <f t="shared" si="82"/>
        <v>0</v>
      </c>
      <c r="AR294" s="5" t="str">
        <f>IF(AM294="","",RANK(AQ294,AQ$6:AQ$353))</f>
        <v/>
      </c>
      <c r="AS294" s="28">
        <f t="shared" si="83"/>
        <v>0</v>
      </c>
      <c r="AT294" s="3" t="e">
        <f t="shared" si="67"/>
        <v>#REF!</v>
      </c>
      <c r="AU294" s="5" t="e">
        <f>IF(AT294=0,"",RANK(AT294,AT$6:AT$353))</f>
        <v>#REF!</v>
      </c>
      <c r="AV294" s="13"/>
      <c r="AW294" s="14"/>
      <c r="AX294" s="14"/>
      <c r="AY294" s="14"/>
      <c r="AZ294" s="5">
        <f t="shared" si="68"/>
        <v>0</v>
      </c>
      <c r="BA294" s="5" t="str">
        <f>IF(AV294="","",RANK(AZ294,AZ$6:AZ$353))</f>
        <v/>
      </c>
      <c r="BB294" s="35">
        <f t="shared" si="69"/>
        <v>0</v>
      </c>
      <c r="BC294" s="3" t="e">
        <f t="shared" si="70"/>
        <v>#REF!</v>
      </c>
      <c r="BD294" s="5" t="e">
        <f>IF(BC294=0,"",RANK(BC294,BC$6:BC$353))</f>
        <v>#REF!</v>
      </c>
    </row>
    <row r="295" spans="2:56">
      <c r="B295" s="36" t="s">
        <v>424</v>
      </c>
      <c r="C295" s="41" t="s">
        <v>931</v>
      </c>
      <c r="D295" s="72" t="s">
        <v>708</v>
      </c>
      <c r="E295" s="13" t="s">
        <v>1393</v>
      </c>
      <c r="F295" s="14">
        <v>13</v>
      </c>
      <c r="G295" s="14">
        <v>14</v>
      </c>
      <c r="H295" s="14">
        <v>16</v>
      </c>
      <c r="I295" s="4">
        <f>SUM(F295:H295)</f>
        <v>43</v>
      </c>
      <c r="J295" s="5">
        <f>IF(E295="","",RANK(I295,I$6:I$353))</f>
        <v>86</v>
      </c>
      <c r="K295" s="28">
        <f>IF(J295="",0,I$354+1-J295)</f>
        <v>178</v>
      </c>
      <c r="L295" s="30"/>
      <c r="M295" s="31"/>
      <c r="N295" s="31"/>
      <c r="O295" s="31"/>
      <c r="P295" s="4"/>
      <c r="Q295" s="5"/>
      <c r="R295" s="28"/>
      <c r="S295" s="3"/>
      <c r="T295" s="5"/>
      <c r="U295" s="13"/>
      <c r="V295" s="14"/>
      <c r="W295" s="14"/>
      <c r="X295" s="14"/>
      <c r="Y295" s="5"/>
      <c r="Z295" s="5"/>
      <c r="AA295" s="28"/>
      <c r="AB295" s="3"/>
      <c r="AC295" s="5"/>
      <c r="AD295" s="13"/>
      <c r="AE295" s="14"/>
      <c r="AF295" s="14"/>
      <c r="AG295" s="14"/>
      <c r="AH295" s="5"/>
      <c r="AI295" s="5"/>
      <c r="AJ295" s="28"/>
      <c r="AK295" s="3"/>
      <c r="AL295" s="5"/>
      <c r="AM295" s="13"/>
      <c r="AN295" s="14"/>
      <c r="AO295" s="14"/>
      <c r="AP295" s="14"/>
      <c r="AQ295" s="5">
        <f t="shared" si="82"/>
        <v>0</v>
      </c>
      <c r="AR295" s="5" t="str">
        <f>IF(AM295="","",RANK(AQ295,AQ$6:AQ$353))</f>
        <v/>
      </c>
      <c r="AS295" s="28">
        <f t="shared" si="83"/>
        <v>0</v>
      </c>
      <c r="AT295" s="3">
        <f t="shared" si="67"/>
        <v>0</v>
      </c>
      <c r="AU295" s="5" t="str">
        <f>IF(AT295=0,"",RANK(AT295,AT$6:AT$353))</f>
        <v/>
      </c>
      <c r="AV295" s="13"/>
      <c r="AW295" s="14"/>
      <c r="AX295" s="14"/>
      <c r="AY295" s="14"/>
      <c r="AZ295" s="5">
        <f t="shared" si="68"/>
        <v>0</v>
      </c>
      <c r="BA295" s="5" t="str">
        <f>IF(AV295="","",RANK(AZ295,AZ$6:AZ$353))</f>
        <v/>
      </c>
      <c r="BB295" s="35">
        <f t="shared" si="69"/>
        <v>0</v>
      </c>
      <c r="BC295" s="3">
        <f t="shared" si="70"/>
        <v>0</v>
      </c>
      <c r="BD295" s="5" t="str">
        <f>IF(BC295=0,"",RANK(BC295,BC$6:BC$353))</f>
        <v/>
      </c>
    </row>
    <row r="296" spans="2:56">
      <c r="B296" s="36" t="s">
        <v>426</v>
      </c>
      <c r="C296" s="41" t="s">
        <v>931</v>
      </c>
      <c r="D296" s="72" t="s">
        <v>710</v>
      </c>
      <c r="E296" s="13" t="s">
        <v>1395</v>
      </c>
      <c r="F296" s="14">
        <v>14</v>
      </c>
      <c r="G296" s="14">
        <v>11</v>
      </c>
      <c r="H296" s="14">
        <v>14</v>
      </c>
      <c r="I296" s="4">
        <f>SUM(F296:H296)</f>
        <v>39</v>
      </c>
      <c r="J296" s="5">
        <f>IF(E296="","",RANK(I296,I$6:I$353))</f>
        <v>154</v>
      </c>
      <c r="K296" s="28">
        <f>IF(J296="",0,I$354+1-J296)</f>
        <v>110</v>
      </c>
      <c r="L296" s="30"/>
      <c r="M296" s="31"/>
      <c r="N296" s="31"/>
      <c r="O296" s="31"/>
      <c r="P296" s="4">
        <f t="shared" ref="P296:P310" si="89">SUM(M296:O296)</f>
        <v>0</v>
      </c>
      <c r="Q296" s="5" t="str">
        <f>IF(L296="","",RANK(P296,P$6:P$353))</f>
        <v/>
      </c>
      <c r="R296" s="28">
        <f t="shared" ref="R296:R310" si="90">IF(Q296="",0,P$354+1-Q296)</f>
        <v>0</v>
      </c>
      <c r="S296" s="3" t="e">
        <f>R296+#REF!</f>
        <v>#REF!</v>
      </c>
      <c r="T296" s="5" t="e">
        <f>IF(S296=0,"",RANK(S296,S$6:S$353))</f>
        <v>#REF!</v>
      </c>
      <c r="U296" s="13"/>
      <c r="V296" s="14"/>
      <c r="W296" s="14"/>
      <c r="X296" s="14"/>
      <c r="Y296" s="5">
        <f t="shared" ref="Y296:Y310" si="91">SUM(V296:X296)</f>
        <v>0</v>
      </c>
      <c r="Z296" s="5" t="str">
        <f>IF(U296="","",RANK(Y296,Y$7:Y$353))</f>
        <v/>
      </c>
      <c r="AA296" s="28">
        <f t="shared" ref="AA296:AA310" si="92">IF(Z296="",0,Y$354+1-Z296)</f>
        <v>0</v>
      </c>
      <c r="AB296" s="3" t="e">
        <f t="shared" ref="AB296:AB310" si="93">AA296+S296</f>
        <v>#REF!</v>
      </c>
      <c r="AC296" s="5" t="e">
        <f>IF(AB296=0,"",RANK(AB296,AB$6:AB$353))</f>
        <v>#REF!</v>
      </c>
      <c r="AD296" s="13"/>
      <c r="AE296" s="14"/>
      <c r="AF296" s="14"/>
      <c r="AG296" s="14"/>
      <c r="AH296" s="5">
        <f t="shared" ref="AH296:AH310" si="94">SUM(AE296:AG296)</f>
        <v>0</v>
      </c>
      <c r="AI296" s="5" t="str">
        <f>IF(AD296="","",RANK(AH296,AH$7:AH$353))</f>
        <v/>
      </c>
      <c r="AJ296" s="28">
        <f t="shared" ref="AJ296:AJ310" si="95">IF(AI296="",0,AH$354+1-AI296)</f>
        <v>0</v>
      </c>
      <c r="AK296" s="3" t="e">
        <f t="shared" ref="AK296:AK310" si="96">AJ296+AB296</f>
        <v>#REF!</v>
      </c>
      <c r="AL296" s="5" t="e">
        <f>IF(AK296=0,"",RANK(AK296,AK$6:AK$353))</f>
        <v>#REF!</v>
      </c>
      <c r="AM296" s="13"/>
      <c r="AN296" s="14"/>
      <c r="AO296" s="14"/>
      <c r="AP296" s="14"/>
      <c r="AQ296" s="5">
        <f t="shared" si="82"/>
        <v>0</v>
      </c>
      <c r="AR296" s="5" t="str">
        <f>IF(AM296="","",RANK(AQ296,AQ$6:AQ$353))</f>
        <v/>
      </c>
      <c r="AS296" s="28">
        <f t="shared" si="83"/>
        <v>0</v>
      </c>
      <c r="AT296" s="3" t="e">
        <f t="shared" si="67"/>
        <v>#REF!</v>
      </c>
      <c r="AU296" s="5" t="e">
        <f>IF(AT296=0,"",RANK(AT296,AT$6:AT$353))</f>
        <v>#REF!</v>
      </c>
      <c r="AV296" s="13"/>
      <c r="AW296" s="14"/>
      <c r="AX296" s="14"/>
      <c r="AY296" s="14"/>
      <c r="AZ296" s="5">
        <f t="shared" si="68"/>
        <v>0</v>
      </c>
      <c r="BA296" s="5" t="str">
        <f>IF(AV296="","",RANK(AZ296,AZ$6:AZ$353))</f>
        <v/>
      </c>
      <c r="BB296" s="35">
        <f t="shared" si="69"/>
        <v>0</v>
      </c>
      <c r="BC296" s="3" t="e">
        <f t="shared" si="70"/>
        <v>#REF!</v>
      </c>
      <c r="BD296" s="5" t="e">
        <f>IF(BC296=0,"",RANK(BC296,BC$6:BC$353))</f>
        <v>#REF!</v>
      </c>
    </row>
    <row r="297" spans="2:56">
      <c r="B297" s="36" t="s">
        <v>429</v>
      </c>
      <c r="C297" s="41" t="s">
        <v>931</v>
      </c>
      <c r="D297" s="72" t="s">
        <v>713</v>
      </c>
      <c r="E297" s="13" t="s">
        <v>1397</v>
      </c>
      <c r="F297" s="14">
        <v>11</v>
      </c>
      <c r="G297" s="14">
        <v>13</v>
      </c>
      <c r="H297" s="14">
        <v>15</v>
      </c>
      <c r="I297" s="4">
        <f>SUM(F297:H297)</f>
        <v>39</v>
      </c>
      <c r="J297" s="5">
        <f>IF(E297="","",RANK(I297,I$6:I$353))</f>
        <v>154</v>
      </c>
      <c r="K297" s="28">
        <f>IF(J297="",0,I$354+1-J297)</f>
        <v>110</v>
      </c>
      <c r="L297" s="30"/>
      <c r="M297" s="31"/>
      <c r="N297" s="31"/>
      <c r="O297" s="31"/>
      <c r="P297" s="4">
        <f t="shared" si="89"/>
        <v>0</v>
      </c>
      <c r="Q297" s="5" t="str">
        <f>IF(L297="","",RANK(P297,P$6:P$353))</f>
        <v/>
      </c>
      <c r="R297" s="28">
        <f t="shared" si="90"/>
        <v>0</v>
      </c>
      <c r="S297" s="3" t="e">
        <f>R297+#REF!</f>
        <v>#REF!</v>
      </c>
      <c r="T297" s="5" t="e">
        <f>IF(S297=0,"",RANK(S297,S$6:S$353))</f>
        <v>#REF!</v>
      </c>
      <c r="U297" s="13"/>
      <c r="V297" s="14"/>
      <c r="W297" s="14"/>
      <c r="X297" s="14"/>
      <c r="Y297" s="5">
        <f t="shared" si="91"/>
        <v>0</v>
      </c>
      <c r="Z297" s="5" t="str">
        <f>IF(U297="","",RANK(Y297,Y$7:Y$353))</f>
        <v/>
      </c>
      <c r="AA297" s="28">
        <f t="shared" si="92"/>
        <v>0</v>
      </c>
      <c r="AB297" s="3" t="e">
        <f t="shared" si="93"/>
        <v>#REF!</v>
      </c>
      <c r="AC297" s="5" t="e">
        <f>IF(AB297=0,"",RANK(AB297,AB$6:AB$353))</f>
        <v>#REF!</v>
      </c>
      <c r="AD297" s="13"/>
      <c r="AE297" s="14"/>
      <c r="AF297" s="14"/>
      <c r="AG297" s="14"/>
      <c r="AH297" s="5">
        <f t="shared" si="94"/>
        <v>0</v>
      </c>
      <c r="AI297" s="5" t="str">
        <f>IF(AD297="","",RANK(AH297,AH$7:AH$353))</f>
        <v/>
      </c>
      <c r="AJ297" s="28">
        <f t="shared" si="95"/>
        <v>0</v>
      </c>
      <c r="AK297" s="3" t="e">
        <f t="shared" si="96"/>
        <v>#REF!</v>
      </c>
      <c r="AL297" s="5" t="e">
        <f>IF(AK297=0,"",RANK(AK297,AK$6:AK$353))</f>
        <v>#REF!</v>
      </c>
      <c r="AM297" s="13"/>
      <c r="AN297" s="14"/>
      <c r="AO297" s="14"/>
      <c r="AP297" s="14"/>
      <c r="AQ297" s="5">
        <f t="shared" si="82"/>
        <v>0</v>
      </c>
      <c r="AR297" s="5" t="str">
        <f>IF(AM297="","",RANK(AQ297,AQ$6:AQ$353))</f>
        <v/>
      </c>
      <c r="AS297" s="28">
        <f t="shared" si="83"/>
        <v>0</v>
      </c>
      <c r="AT297" s="3" t="e">
        <f t="shared" si="67"/>
        <v>#REF!</v>
      </c>
      <c r="AU297" s="5" t="e">
        <f>IF(AT297=0,"",RANK(AT297,AT$6:AT$353))</f>
        <v>#REF!</v>
      </c>
      <c r="AV297" s="13"/>
      <c r="AW297" s="14"/>
      <c r="AX297" s="14"/>
      <c r="AY297" s="14"/>
      <c r="AZ297" s="5">
        <f t="shared" si="68"/>
        <v>0</v>
      </c>
      <c r="BA297" s="5" t="str">
        <f>IF(AV297="","",RANK(AZ297,AZ$6:AZ$353))</f>
        <v/>
      </c>
      <c r="BB297" s="35">
        <f t="shared" si="69"/>
        <v>0</v>
      </c>
      <c r="BC297" s="3" t="e">
        <f t="shared" si="70"/>
        <v>#REF!</v>
      </c>
      <c r="BD297" s="5" t="e">
        <f>IF(BC297=0,"",RANK(BC297,BC$6:BC$353))</f>
        <v>#REF!</v>
      </c>
    </row>
    <row r="298" spans="2:56">
      <c r="B298" s="36" t="s">
        <v>431</v>
      </c>
      <c r="C298" s="41" t="s">
        <v>931</v>
      </c>
      <c r="D298" s="72" t="s">
        <v>715</v>
      </c>
      <c r="E298" s="13" t="s">
        <v>1398</v>
      </c>
      <c r="F298" s="14">
        <v>13</v>
      </c>
      <c r="G298" s="14">
        <v>14</v>
      </c>
      <c r="H298" s="14">
        <v>12</v>
      </c>
      <c r="I298" s="4">
        <f>SUM(F298:H298)</f>
        <v>39</v>
      </c>
      <c r="J298" s="5">
        <f>IF(E298="","",RANK(I298,I$6:I$353))</f>
        <v>154</v>
      </c>
      <c r="K298" s="28">
        <f>IF(J298="",0,I$354+1-J298)</f>
        <v>110</v>
      </c>
      <c r="L298" s="30"/>
      <c r="M298" s="31"/>
      <c r="N298" s="31"/>
      <c r="O298" s="31"/>
      <c r="P298" s="4"/>
      <c r="Q298" s="5"/>
      <c r="R298" s="28"/>
      <c r="S298" s="3"/>
      <c r="T298" s="5"/>
      <c r="U298" s="13"/>
      <c r="V298" s="14"/>
      <c r="W298" s="14"/>
      <c r="X298" s="14"/>
      <c r="Y298" s="5"/>
      <c r="Z298" s="5"/>
      <c r="AA298" s="28"/>
      <c r="AB298" s="3"/>
      <c r="AC298" s="5"/>
      <c r="AD298" s="13"/>
      <c r="AE298" s="14"/>
      <c r="AF298" s="14"/>
      <c r="AG298" s="14"/>
      <c r="AH298" s="5"/>
      <c r="AI298" s="5"/>
      <c r="AJ298" s="28"/>
      <c r="AK298" s="3"/>
      <c r="AL298" s="5"/>
      <c r="AM298" s="13"/>
      <c r="AN298" s="14"/>
      <c r="AO298" s="14"/>
      <c r="AP298" s="14"/>
      <c r="AQ298" s="5"/>
      <c r="AR298" s="5"/>
      <c r="AS298" s="28"/>
      <c r="AT298" s="3"/>
      <c r="AU298" s="5"/>
      <c r="AV298" s="13"/>
      <c r="AW298" s="14"/>
      <c r="AX298" s="14"/>
      <c r="AY298" s="14"/>
      <c r="AZ298" s="5"/>
      <c r="BA298" s="5"/>
      <c r="BB298" s="35"/>
      <c r="BC298" s="3"/>
      <c r="BD298" s="5"/>
    </row>
    <row r="299" spans="2:56">
      <c r="B299" s="36" t="s">
        <v>422</v>
      </c>
      <c r="C299" s="41" t="s">
        <v>931</v>
      </c>
      <c r="D299" s="72" t="s">
        <v>706</v>
      </c>
      <c r="E299" s="13" t="s">
        <v>1391</v>
      </c>
      <c r="F299" s="14">
        <v>9</v>
      </c>
      <c r="G299" s="14">
        <v>13</v>
      </c>
      <c r="H299" s="14">
        <v>13</v>
      </c>
      <c r="I299" s="4">
        <f>SUM(F299:H299)</f>
        <v>35</v>
      </c>
      <c r="J299" s="5">
        <f>IF(E299="","",RANK(I299,I$6:I$353))</f>
        <v>220</v>
      </c>
      <c r="K299" s="28">
        <f>IF(J299="",0,I$354+1-J299)</f>
        <v>44</v>
      </c>
      <c r="L299" s="30"/>
      <c r="M299" s="31"/>
      <c r="N299" s="31"/>
      <c r="O299" s="31"/>
      <c r="P299" s="4"/>
      <c r="Q299" s="5"/>
      <c r="R299" s="28"/>
      <c r="S299" s="3"/>
      <c r="T299" s="5"/>
      <c r="U299" s="13"/>
      <c r="V299" s="14"/>
      <c r="W299" s="14"/>
      <c r="X299" s="14"/>
      <c r="Y299" s="5"/>
      <c r="Z299" s="5"/>
      <c r="AA299" s="28"/>
      <c r="AB299" s="3"/>
      <c r="AC299" s="5"/>
      <c r="AD299" s="13"/>
      <c r="AE299" s="14"/>
      <c r="AF299" s="14"/>
      <c r="AG299" s="14"/>
      <c r="AH299" s="5"/>
      <c r="AI299" s="5"/>
      <c r="AJ299" s="28"/>
      <c r="AK299" s="3"/>
      <c r="AL299" s="5"/>
      <c r="AM299" s="13"/>
      <c r="AN299" s="14"/>
      <c r="AO299" s="14"/>
      <c r="AP299" s="14"/>
      <c r="AQ299" s="5"/>
      <c r="AR299" s="5"/>
      <c r="AS299" s="28"/>
      <c r="AT299" s="3"/>
      <c r="AU299" s="5"/>
      <c r="AV299" s="13"/>
      <c r="AW299" s="14"/>
      <c r="AX299" s="14"/>
      <c r="AY299" s="14"/>
      <c r="AZ299" s="5"/>
      <c r="BA299" s="5"/>
      <c r="BB299" s="35"/>
      <c r="BC299" s="3"/>
      <c r="BD299" s="5"/>
    </row>
    <row r="300" spans="2:56">
      <c r="B300" s="36" t="s">
        <v>427</v>
      </c>
      <c r="C300" s="41" t="s">
        <v>931</v>
      </c>
      <c r="D300" s="72" t="s">
        <v>711</v>
      </c>
      <c r="E300" s="13" t="s">
        <v>1396</v>
      </c>
      <c r="F300" s="14">
        <v>9</v>
      </c>
      <c r="G300" s="14">
        <v>15</v>
      </c>
      <c r="H300" s="14">
        <v>9</v>
      </c>
      <c r="I300" s="4">
        <f>SUM(F300:H300)</f>
        <v>33</v>
      </c>
      <c r="J300" s="5">
        <f>IF(E300="","",RANK(I300,I$6:I$353))</f>
        <v>239</v>
      </c>
      <c r="K300" s="28">
        <f>IF(J300="",0,I$354+1-J300)</f>
        <v>25</v>
      </c>
      <c r="L300" s="30"/>
      <c r="M300" s="31"/>
      <c r="N300" s="31"/>
      <c r="O300" s="31"/>
      <c r="P300" s="4">
        <f t="shared" si="89"/>
        <v>0</v>
      </c>
      <c r="Q300" s="5" t="str">
        <f>IF(L300="","",RANK(P300,P$6:P$353))</f>
        <v/>
      </c>
      <c r="R300" s="28">
        <f t="shared" si="90"/>
        <v>0</v>
      </c>
      <c r="S300" s="3" t="e">
        <f>R300+#REF!</f>
        <v>#REF!</v>
      </c>
      <c r="T300" s="5" t="e">
        <f>IF(S300=0,"",RANK(S300,S$6:S$353))</f>
        <v>#REF!</v>
      </c>
      <c r="U300" s="13"/>
      <c r="V300" s="14"/>
      <c r="W300" s="14"/>
      <c r="X300" s="14"/>
      <c r="Y300" s="5">
        <f t="shared" si="91"/>
        <v>0</v>
      </c>
      <c r="Z300" s="5" t="str">
        <f>IF(U300="","",RANK(Y300,Y$7:Y$353))</f>
        <v/>
      </c>
      <c r="AA300" s="28">
        <f t="shared" si="92"/>
        <v>0</v>
      </c>
      <c r="AB300" s="3" t="e">
        <f t="shared" si="93"/>
        <v>#REF!</v>
      </c>
      <c r="AC300" s="5" t="e">
        <f>IF(AB300=0,"",RANK(AB300,AB$6:AB$353))</f>
        <v>#REF!</v>
      </c>
      <c r="AD300" s="13"/>
      <c r="AE300" s="14"/>
      <c r="AF300" s="14"/>
      <c r="AG300" s="14"/>
      <c r="AH300" s="5">
        <f t="shared" si="94"/>
        <v>0</v>
      </c>
      <c r="AI300" s="5" t="str">
        <f>IF(AD300="","",RANK(AH300,AH$7:AH$353))</f>
        <v/>
      </c>
      <c r="AJ300" s="28">
        <f t="shared" si="95"/>
        <v>0</v>
      </c>
      <c r="AK300" s="3" t="e">
        <f t="shared" si="96"/>
        <v>#REF!</v>
      </c>
      <c r="AL300" s="5" t="e">
        <f>IF(AK300=0,"",RANK(AK300,AK$6:AK$353))</f>
        <v>#REF!</v>
      </c>
      <c r="AM300" s="13"/>
      <c r="AN300" s="14"/>
      <c r="AO300" s="14"/>
      <c r="AP300" s="14"/>
      <c r="AQ300" s="5">
        <f t="shared" si="82"/>
        <v>0</v>
      </c>
      <c r="AR300" s="5" t="str">
        <f>IF(AM300="","",RANK(AQ300,AQ$6:AQ$353))</f>
        <v/>
      </c>
      <c r="AS300" s="28">
        <f t="shared" si="83"/>
        <v>0</v>
      </c>
      <c r="AT300" s="3" t="e">
        <f t="shared" si="67"/>
        <v>#REF!</v>
      </c>
      <c r="AU300" s="5" t="e">
        <f>IF(AT300=0,"",RANK(AT300,AT$6:AT$353))</f>
        <v>#REF!</v>
      </c>
      <c r="AV300" s="13"/>
      <c r="AW300" s="14"/>
      <c r="AX300" s="14"/>
      <c r="AY300" s="14"/>
      <c r="AZ300" s="5">
        <f t="shared" si="68"/>
        <v>0</v>
      </c>
      <c r="BA300" s="5" t="str">
        <f>IF(AV300="","",RANK(AZ300,AZ$6:AZ$353))</f>
        <v/>
      </c>
      <c r="BB300" s="35">
        <f t="shared" si="69"/>
        <v>0</v>
      </c>
      <c r="BC300" s="3" t="e">
        <f t="shared" si="70"/>
        <v>#REF!</v>
      </c>
      <c r="BD300" s="5" t="e">
        <f>IF(BC300=0,"",RANK(BC300,BC$6:BC$353))</f>
        <v>#REF!</v>
      </c>
    </row>
    <row r="301" spans="2:56">
      <c r="B301" s="36" t="s">
        <v>430</v>
      </c>
      <c r="C301" s="41" t="s">
        <v>931</v>
      </c>
      <c r="D301" s="72" t="s">
        <v>714</v>
      </c>
      <c r="E301" s="13"/>
      <c r="F301" s="14"/>
      <c r="G301" s="14"/>
      <c r="H301" s="14"/>
      <c r="I301" s="4">
        <f>SUM(F301:H301)</f>
        <v>0</v>
      </c>
      <c r="J301" s="5" t="str">
        <f>IF(E301="","",RANK(I301,I$6:I$353))</f>
        <v/>
      </c>
      <c r="K301" s="28">
        <f>IF(J301="",0,I$354+1-J301)</f>
        <v>0</v>
      </c>
      <c r="L301" s="30"/>
      <c r="M301" s="31"/>
      <c r="N301" s="31"/>
      <c r="O301" s="31"/>
      <c r="P301" s="4">
        <f t="shared" si="89"/>
        <v>0</v>
      </c>
      <c r="Q301" s="5" t="str">
        <f>IF(L301="","",RANK(P301,P$6:P$353))</f>
        <v/>
      </c>
      <c r="R301" s="28">
        <f t="shared" si="90"/>
        <v>0</v>
      </c>
      <c r="S301" s="3" t="e">
        <f>R301+#REF!</f>
        <v>#REF!</v>
      </c>
      <c r="T301" s="5" t="e">
        <f>IF(S301=0,"",RANK(S301,S$6:S$353))</f>
        <v>#REF!</v>
      </c>
      <c r="U301" s="13"/>
      <c r="V301" s="14"/>
      <c r="W301" s="14"/>
      <c r="X301" s="14"/>
      <c r="Y301" s="5">
        <f t="shared" si="91"/>
        <v>0</v>
      </c>
      <c r="Z301" s="5" t="str">
        <f>IF(U301="","",RANK(Y301,Y$7:Y$353))</f>
        <v/>
      </c>
      <c r="AA301" s="28">
        <f t="shared" si="92"/>
        <v>0</v>
      </c>
      <c r="AB301" s="3" t="e">
        <f t="shared" si="93"/>
        <v>#REF!</v>
      </c>
      <c r="AC301" s="5" t="e">
        <f>IF(AB301=0,"",RANK(AB301,AB$6:AB$353))</f>
        <v>#REF!</v>
      </c>
      <c r="AD301" s="13"/>
      <c r="AE301" s="14"/>
      <c r="AF301" s="14"/>
      <c r="AG301" s="14"/>
      <c r="AH301" s="5">
        <f t="shared" si="94"/>
        <v>0</v>
      </c>
      <c r="AI301" s="5" t="str">
        <f>IF(AD301="","",RANK(AH301,AH$7:AH$353))</f>
        <v/>
      </c>
      <c r="AJ301" s="28">
        <f t="shared" si="95"/>
        <v>0</v>
      </c>
      <c r="AK301" s="3" t="e">
        <f t="shared" si="96"/>
        <v>#REF!</v>
      </c>
      <c r="AL301" s="5" t="e">
        <f>IF(AK301=0,"",RANK(AK301,AK$6:AK$353))</f>
        <v>#REF!</v>
      </c>
      <c r="AM301" s="13"/>
      <c r="AN301" s="14"/>
      <c r="AO301" s="14"/>
      <c r="AP301" s="14"/>
      <c r="AQ301" s="5">
        <f t="shared" si="82"/>
        <v>0</v>
      </c>
      <c r="AR301" s="5" t="str">
        <f>IF(AM301="","",RANK(AQ301,AQ$6:AQ$353))</f>
        <v/>
      </c>
      <c r="AS301" s="28">
        <f t="shared" si="83"/>
        <v>0</v>
      </c>
      <c r="AT301" s="3" t="e">
        <f t="shared" si="67"/>
        <v>#REF!</v>
      </c>
      <c r="AU301" s="5" t="e">
        <f>IF(AT301=0,"",RANK(AT301,AT$6:AT$353))</f>
        <v>#REF!</v>
      </c>
      <c r="AV301" s="13"/>
      <c r="AW301" s="14"/>
      <c r="AX301" s="14"/>
      <c r="AY301" s="14"/>
      <c r="AZ301" s="5">
        <f t="shared" si="68"/>
        <v>0</v>
      </c>
      <c r="BA301" s="5" t="str">
        <f>IF(AV301="","",RANK(AZ301,AZ$6:AZ$353))</f>
        <v/>
      </c>
      <c r="BB301" s="35">
        <f t="shared" si="69"/>
        <v>0</v>
      </c>
      <c r="BC301" s="3" t="e">
        <f t="shared" si="70"/>
        <v>#REF!</v>
      </c>
      <c r="BD301" s="5" t="e">
        <f>IF(BC301=0,"",RANK(BC301,BC$6:BC$353))</f>
        <v>#REF!</v>
      </c>
    </row>
    <row r="302" spans="2:56">
      <c r="B302" s="36" t="s">
        <v>428</v>
      </c>
      <c r="C302" s="41" t="s">
        <v>931</v>
      </c>
      <c r="D302" s="72" t="s">
        <v>712</v>
      </c>
      <c r="E302" s="13"/>
      <c r="F302" s="14"/>
      <c r="G302" s="14"/>
      <c r="H302" s="14"/>
      <c r="I302" s="4">
        <f>SUM(F302:H302)</f>
        <v>0</v>
      </c>
      <c r="J302" s="5" t="str">
        <f>IF(E302="","",RANK(I302,I$6:I$353))</f>
        <v/>
      </c>
      <c r="K302" s="28">
        <f>IF(J302="",0,I$354+1-J302)</f>
        <v>0</v>
      </c>
      <c r="L302" s="30"/>
      <c r="M302" s="31"/>
      <c r="N302" s="31"/>
      <c r="O302" s="31"/>
      <c r="P302" s="4">
        <f t="shared" si="89"/>
        <v>0</v>
      </c>
      <c r="Q302" s="5" t="str">
        <f>IF(L302="","",RANK(P302,P$6:P$353))</f>
        <v/>
      </c>
      <c r="R302" s="28">
        <f t="shared" si="90"/>
        <v>0</v>
      </c>
      <c r="S302" s="3" t="e">
        <f>R302+#REF!</f>
        <v>#REF!</v>
      </c>
      <c r="T302" s="5" t="e">
        <f>IF(S302=0,"",RANK(S302,S$6:S$353))</f>
        <v>#REF!</v>
      </c>
      <c r="U302" s="13"/>
      <c r="V302" s="14"/>
      <c r="W302" s="14"/>
      <c r="X302" s="14"/>
      <c r="Y302" s="5">
        <f t="shared" si="91"/>
        <v>0</v>
      </c>
      <c r="Z302" s="5" t="str">
        <f>IF(U302="","",RANK(Y302,Y$7:Y$353))</f>
        <v/>
      </c>
      <c r="AA302" s="28">
        <f t="shared" si="92"/>
        <v>0</v>
      </c>
      <c r="AB302" s="3" t="e">
        <f t="shared" si="93"/>
        <v>#REF!</v>
      </c>
      <c r="AC302" s="5" t="e">
        <f>IF(AB302=0,"",RANK(AB302,AB$6:AB$353))</f>
        <v>#REF!</v>
      </c>
      <c r="AD302" s="13"/>
      <c r="AE302" s="14"/>
      <c r="AF302" s="14"/>
      <c r="AG302" s="14"/>
      <c r="AH302" s="5">
        <f t="shared" si="94"/>
        <v>0</v>
      </c>
      <c r="AI302" s="5" t="str">
        <f>IF(AD302="","",RANK(AH302,AH$7:AH$353))</f>
        <v/>
      </c>
      <c r="AJ302" s="28">
        <f t="shared" si="95"/>
        <v>0</v>
      </c>
      <c r="AK302" s="3" t="e">
        <f t="shared" si="96"/>
        <v>#REF!</v>
      </c>
      <c r="AL302" s="5" t="e">
        <f>IF(AK302=0,"",RANK(AK302,AK$6:AK$353))</f>
        <v>#REF!</v>
      </c>
      <c r="AM302" s="13"/>
      <c r="AN302" s="14"/>
      <c r="AO302" s="14"/>
      <c r="AP302" s="14"/>
      <c r="AQ302" s="5">
        <f t="shared" si="82"/>
        <v>0</v>
      </c>
      <c r="AR302" s="5" t="str">
        <f>IF(AM302="","",RANK(AQ302,AQ$6:AQ$353))</f>
        <v/>
      </c>
      <c r="AS302" s="28">
        <f t="shared" si="83"/>
        <v>0</v>
      </c>
      <c r="AT302" s="3" t="e">
        <f t="shared" si="67"/>
        <v>#REF!</v>
      </c>
      <c r="AU302" s="5" t="e">
        <f>IF(AT302=0,"",RANK(AT302,AT$6:AT$353))</f>
        <v>#REF!</v>
      </c>
      <c r="AV302" s="13"/>
      <c r="AW302" s="14"/>
      <c r="AX302" s="14"/>
      <c r="AY302" s="14"/>
      <c r="AZ302" s="5">
        <f t="shared" si="68"/>
        <v>0</v>
      </c>
      <c r="BA302" s="5" t="str">
        <f>IF(AV302="","",RANK(AZ302,AZ$6:AZ$353))</f>
        <v/>
      </c>
      <c r="BB302" s="35">
        <f t="shared" si="69"/>
        <v>0</v>
      </c>
      <c r="BC302" s="3" t="e">
        <f t="shared" si="70"/>
        <v>#REF!</v>
      </c>
      <c r="BD302" s="5" t="e">
        <f>IF(BC302=0,"",RANK(BC302,BC$6:BC$353))</f>
        <v>#REF!</v>
      </c>
    </row>
    <row r="303" spans="2:56">
      <c r="B303" s="36" t="s">
        <v>1270</v>
      </c>
      <c r="C303" s="41" t="s">
        <v>931</v>
      </c>
      <c r="D303" s="72" t="s">
        <v>1269</v>
      </c>
      <c r="E303" s="13"/>
      <c r="F303" s="14"/>
      <c r="G303" s="14"/>
      <c r="H303" s="14"/>
      <c r="I303" s="4">
        <f>SUM(F303:H303)</f>
        <v>0</v>
      </c>
      <c r="J303" s="5" t="str">
        <f>IF(E303="","",RANK(I303,I$6:I$353))</f>
        <v/>
      </c>
      <c r="K303" s="28">
        <f>IF(J303="",0,I$354+1-J303)</f>
        <v>0</v>
      </c>
      <c r="L303" s="30"/>
      <c r="M303" s="31"/>
      <c r="N303" s="31"/>
      <c r="O303" s="31"/>
      <c r="P303" s="4">
        <f t="shared" si="89"/>
        <v>0</v>
      </c>
      <c r="Q303" s="5" t="str">
        <f>IF(L303="","",RANK(P303,P$6:P$353))</f>
        <v/>
      </c>
      <c r="R303" s="28">
        <f t="shared" si="90"/>
        <v>0</v>
      </c>
      <c r="S303" s="3" t="e">
        <f>R303+#REF!</f>
        <v>#REF!</v>
      </c>
      <c r="T303" s="5" t="e">
        <f>IF(S303=0,"",RANK(S303,S$6:S$353))</f>
        <v>#REF!</v>
      </c>
      <c r="U303" s="13"/>
      <c r="V303" s="14"/>
      <c r="W303" s="14"/>
      <c r="X303" s="14"/>
      <c r="Y303" s="5">
        <f t="shared" si="91"/>
        <v>0</v>
      </c>
      <c r="Z303" s="5" t="str">
        <f>IF(U303="","",RANK(Y303,Y$7:Y$353))</f>
        <v/>
      </c>
      <c r="AA303" s="28">
        <f t="shared" si="92"/>
        <v>0</v>
      </c>
      <c r="AB303" s="3" t="e">
        <f t="shared" si="93"/>
        <v>#REF!</v>
      </c>
      <c r="AC303" s="5" t="e">
        <f>IF(AB303=0,"",RANK(AB303,AB$6:AB$353))</f>
        <v>#REF!</v>
      </c>
      <c r="AD303" s="13"/>
      <c r="AE303" s="14"/>
      <c r="AF303" s="14"/>
      <c r="AG303" s="14"/>
      <c r="AH303" s="5">
        <f t="shared" si="94"/>
        <v>0</v>
      </c>
      <c r="AI303" s="5" t="str">
        <f>IF(AD303="","",RANK(AH303,AH$7:AH$353))</f>
        <v/>
      </c>
      <c r="AJ303" s="28">
        <f t="shared" si="95"/>
        <v>0</v>
      </c>
      <c r="AK303" s="3" t="e">
        <f t="shared" si="96"/>
        <v>#REF!</v>
      </c>
      <c r="AL303" s="5" t="e">
        <f>IF(AK303=0,"",RANK(AK303,AK$6:AK$353))</f>
        <v>#REF!</v>
      </c>
      <c r="AM303" s="13"/>
      <c r="AN303" s="14"/>
      <c r="AO303" s="14"/>
      <c r="AP303" s="14"/>
      <c r="AQ303" s="5">
        <f t="shared" si="82"/>
        <v>0</v>
      </c>
      <c r="AR303" s="5" t="str">
        <f>IF(AM303="","",RANK(AQ303,AQ$6:AQ$353))</f>
        <v/>
      </c>
      <c r="AS303" s="28">
        <f t="shared" si="83"/>
        <v>0</v>
      </c>
      <c r="AT303" s="3" t="e">
        <f t="shared" si="67"/>
        <v>#REF!</v>
      </c>
      <c r="AU303" s="5" t="e">
        <f>IF(AT303=0,"",RANK(AT303,AT$6:AT$353))</f>
        <v>#REF!</v>
      </c>
      <c r="AV303" s="13"/>
      <c r="AW303" s="14"/>
      <c r="AX303" s="14"/>
      <c r="AY303" s="14"/>
      <c r="AZ303" s="5">
        <f t="shared" si="68"/>
        <v>0</v>
      </c>
      <c r="BA303" s="5" t="str">
        <f>IF(AV303="","",RANK(AZ303,AZ$6:AZ$353))</f>
        <v/>
      </c>
      <c r="BB303" s="35">
        <f t="shared" si="69"/>
        <v>0</v>
      </c>
      <c r="BC303" s="3" t="e">
        <f t="shared" si="70"/>
        <v>#REF!</v>
      </c>
      <c r="BD303" s="5" t="e">
        <f>IF(BC303=0,"",RANK(BC303,BC$6:BC$353))</f>
        <v>#REF!</v>
      </c>
    </row>
    <row r="304" spans="2:56">
      <c r="B304" s="36" t="s">
        <v>370</v>
      </c>
      <c r="C304" s="41" t="s">
        <v>925</v>
      </c>
      <c r="D304" s="72" t="s">
        <v>654</v>
      </c>
      <c r="E304" s="13" t="s">
        <v>1346</v>
      </c>
      <c r="F304" s="14">
        <v>16</v>
      </c>
      <c r="G304" s="14">
        <v>16</v>
      </c>
      <c r="H304" s="14">
        <v>16</v>
      </c>
      <c r="I304" s="4">
        <f>SUM(F304:H304)</f>
        <v>48</v>
      </c>
      <c r="J304" s="5">
        <f>IF(E304="","",RANK(I304,I$6:I$353))</f>
        <v>26</v>
      </c>
      <c r="K304" s="28">
        <f>IF(J304="",0,I$354+1-J304)</f>
        <v>238</v>
      </c>
      <c r="L304" s="30"/>
      <c r="M304" s="31"/>
      <c r="N304" s="31"/>
      <c r="O304" s="31"/>
      <c r="P304" s="4">
        <f t="shared" si="89"/>
        <v>0</v>
      </c>
      <c r="Q304" s="5" t="str">
        <f>IF(L304="","",RANK(P304,P$6:P$353))</f>
        <v/>
      </c>
      <c r="R304" s="28">
        <f t="shared" si="90"/>
        <v>0</v>
      </c>
      <c r="S304" s="3" t="e">
        <f>R304+#REF!</f>
        <v>#REF!</v>
      </c>
      <c r="T304" s="5" t="e">
        <f>IF(S304=0,"",RANK(S304,S$6:S$353))</f>
        <v>#REF!</v>
      </c>
      <c r="U304" s="13"/>
      <c r="V304" s="14"/>
      <c r="W304" s="14"/>
      <c r="X304" s="14"/>
      <c r="Y304" s="5">
        <f t="shared" si="91"/>
        <v>0</v>
      </c>
      <c r="Z304" s="5" t="str">
        <f>IF(U304="","",RANK(Y304,Y$7:Y$353))</f>
        <v/>
      </c>
      <c r="AA304" s="28">
        <f t="shared" si="92"/>
        <v>0</v>
      </c>
      <c r="AB304" s="3" t="e">
        <f t="shared" si="93"/>
        <v>#REF!</v>
      </c>
      <c r="AC304" s="5" t="e">
        <f>IF(AB304=0,"",RANK(AB304,AB$6:AB$353))</f>
        <v>#REF!</v>
      </c>
      <c r="AD304" s="13"/>
      <c r="AE304" s="14"/>
      <c r="AF304" s="14"/>
      <c r="AG304" s="14"/>
      <c r="AH304" s="5">
        <f t="shared" si="94"/>
        <v>0</v>
      </c>
      <c r="AI304" s="5" t="str">
        <f>IF(AD304="","",RANK(AH304,AH$7:AH$353))</f>
        <v/>
      </c>
      <c r="AJ304" s="28">
        <f t="shared" si="95"/>
        <v>0</v>
      </c>
      <c r="AK304" s="3" t="e">
        <f t="shared" si="96"/>
        <v>#REF!</v>
      </c>
      <c r="AL304" s="5" t="e">
        <f>IF(AK304=0,"",RANK(AK304,AK$6:AK$353))</f>
        <v>#REF!</v>
      </c>
      <c r="AM304" s="13"/>
      <c r="AN304" s="14"/>
      <c r="AO304" s="14"/>
      <c r="AP304" s="14"/>
      <c r="AQ304" s="5">
        <f t="shared" si="82"/>
        <v>0</v>
      </c>
      <c r="AR304" s="5" t="str">
        <f>IF(AM304="","",RANK(AQ304,AQ$6:AQ$353))</f>
        <v/>
      </c>
      <c r="AS304" s="28">
        <f t="shared" si="83"/>
        <v>0</v>
      </c>
      <c r="AT304" s="3" t="e">
        <f t="shared" si="67"/>
        <v>#REF!</v>
      </c>
      <c r="AU304" s="5" t="e">
        <f>IF(AT304=0,"",RANK(AT304,AT$6:AT$353))</f>
        <v>#REF!</v>
      </c>
      <c r="AV304" s="13"/>
      <c r="AW304" s="14"/>
      <c r="AX304" s="14"/>
      <c r="AY304" s="14"/>
      <c r="AZ304" s="5">
        <f t="shared" si="68"/>
        <v>0</v>
      </c>
      <c r="BA304" s="5" t="str">
        <f>IF(AV304="","",RANK(AZ304,AZ$6:AZ$353))</f>
        <v/>
      </c>
      <c r="BB304" s="35">
        <f t="shared" si="69"/>
        <v>0</v>
      </c>
      <c r="BC304" s="3" t="e">
        <f t="shared" si="70"/>
        <v>#REF!</v>
      </c>
      <c r="BD304" s="5" t="e">
        <f>IF(BC304=0,"",RANK(BC304,BC$6:BC$353))</f>
        <v>#REF!</v>
      </c>
    </row>
    <row r="305" spans="2:56">
      <c r="B305" s="36" t="s">
        <v>361</v>
      </c>
      <c r="C305" s="41" t="s">
        <v>925</v>
      </c>
      <c r="D305" s="72" t="s">
        <v>647</v>
      </c>
      <c r="E305" s="13" t="s">
        <v>1338</v>
      </c>
      <c r="F305" s="14">
        <v>13</v>
      </c>
      <c r="G305" s="14">
        <v>16</v>
      </c>
      <c r="H305" s="14">
        <v>15</v>
      </c>
      <c r="I305" s="4">
        <f>SUM(F305:H305)</f>
        <v>44</v>
      </c>
      <c r="J305" s="5">
        <f>IF(E305="","",RANK(I305,I$6:I$353))</f>
        <v>73</v>
      </c>
      <c r="K305" s="28">
        <f>IF(J305="",0,I$354+1-J305)</f>
        <v>191</v>
      </c>
      <c r="L305" s="30"/>
      <c r="M305" s="31"/>
      <c r="N305" s="31"/>
      <c r="O305" s="31"/>
      <c r="P305" s="4">
        <f t="shared" si="89"/>
        <v>0</v>
      </c>
      <c r="Q305" s="5" t="str">
        <f>IF(L305="","",RANK(P305,P$6:P$353))</f>
        <v/>
      </c>
      <c r="R305" s="28">
        <f t="shared" si="90"/>
        <v>0</v>
      </c>
      <c r="S305" s="3" t="e">
        <f>R305+#REF!</f>
        <v>#REF!</v>
      </c>
      <c r="T305" s="5" t="e">
        <f>IF(S305=0,"",RANK(S305,S$6:S$353))</f>
        <v>#REF!</v>
      </c>
      <c r="U305" s="13"/>
      <c r="V305" s="14"/>
      <c r="W305" s="14"/>
      <c r="X305" s="14"/>
      <c r="Y305" s="5">
        <f t="shared" si="91"/>
        <v>0</v>
      </c>
      <c r="Z305" s="5" t="str">
        <f>IF(U305="","",RANK(Y305,Y$7:Y$353))</f>
        <v/>
      </c>
      <c r="AA305" s="28">
        <f t="shared" si="92"/>
        <v>0</v>
      </c>
      <c r="AB305" s="3" t="e">
        <f t="shared" si="93"/>
        <v>#REF!</v>
      </c>
      <c r="AC305" s="5" t="e">
        <f>IF(AB305=0,"",RANK(AB305,AB$6:AB$353))</f>
        <v>#REF!</v>
      </c>
      <c r="AD305" s="13"/>
      <c r="AE305" s="14"/>
      <c r="AF305" s="14"/>
      <c r="AG305" s="14"/>
      <c r="AH305" s="5">
        <f t="shared" si="94"/>
        <v>0</v>
      </c>
      <c r="AI305" s="5" t="str">
        <f>IF(AD305="","",RANK(AH305,AH$7:AH$353))</f>
        <v/>
      </c>
      <c r="AJ305" s="28">
        <f t="shared" si="95"/>
        <v>0</v>
      </c>
      <c r="AK305" s="3" t="e">
        <f t="shared" si="96"/>
        <v>#REF!</v>
      </c>
      <c r="AL305" s="5" t="e">
        <f>IF(AK305=0,"",RANK(AK305,AK$6:AK$353))</f>
        <v>#REF!</v>
      </c>
      <c r="AM305" s="13"/>
      <c r="AN305" s="14"/>
      <c r="AO305" s="14"/>
      <c r="AP305" s="14"/>
      <c r="AQ305" s="5">
        <f t="shared" si="82"/>
        <v>0</v>
      </c>
      <c r="AR305" s="5" t="str">
        <f>IF(AM305="","",RANK(AQ305,AQ$6:AQ$353))</f>
        <v/>
      </c>
      <c r="AS305" s="28">
        <f t="shared" si="83"/>
        <v>0</v>
      </c>
      <c r="AT305" s="3" t="e">
        <f t="shared" ref="AT305:AT322" si="97">AS305+AK305</f>
        <v>#REF!</v>
      </c>
      <c r="AU305" s="5" t="e">
        <f>IF(AT305=0,"",RANK(AT305,AT$6:AT$353))</f>
        <v>#REF!</v>
      </c>
      <c r="AV305" s="13"/>
      <c r="AW305" s="14"/>
      <c r="AX305" s="14"/>
      <c r="AY305" s="14"/>
      <c r="AZ305" s="5">
        <f t="shared" ref="AZ305:AZ353" si="98">SUM(AW305:AY305)</f>
        <v>0</v>
      </c>
      <c r="BA305" s="5" t="str">
        <f>IF(AV305="","",RANK(AZ305,AZ$6:AZ$353))</f>
        <v/>
      </c>
      <c r="BB305" s="35">
        <f t="shared" ref="BB305:BB353" si="99">IF(BA305="",0,AZ$354+1-BA305)</f>
        <v>0</v>
      </c>
      <c r="BC305" s="3" t="e">
        <f t="shared" ref="BC305:BC353" si="100">BB305+AT305</f>
        <v>#REF!</v>
      </c>
      <c r="BD305" s="5" t="e">
        <f>IF(BC305=0,"",RANK(BC305,BC$6:BC$353))</f>
        <v>#REF!</v>
      </c>
    </row>
    <row r="306" spans="2:56">
      <c r="B306" s="36" t="s">
        <v>358</v>
      </c>
      <c r="C306" s="41" t="s">
        <v>925</v>
      </c>
      <c r="D306" s="72" t="s">
        <v>644</v>
      </c>
      <c r="E306" s="13" t="s">
        <v>1335</v>
      </c>
      <c r="F306" s="14">
        <v>13</v>
      </c>
      <c r="G306" s="14">
        <v>14</v>
      </c>
      <c r="H306" s="14">
        <v>15</v>
      </c>
      <c r="I306" s="4">
        <f>SUM(F306:H306)</f>
        <v>42</v>
      </c>
      <c r="J306" s="5">
        <f>IF(E306="","",RANK(I306,I$6:I$353))</f>
        <v>105</v>
      </c>
      <c r="K306" s="28">
        <f>IF(J306="",0,I$354+1-J306)</f>
        <v>159</v>
      </c>
      <c r="L306" s="30"/>
      <c r="M306" s="31"/>
      <c r="N306" s="31"/>
      <c r="O306" s="31"/>
      <c r="P306" s="4">
        <f t="shared" si="89"/>
        <v>0</v>
      </c>
      <c r="Q306" s="5" t="str">
        <f>IF(L306="","",RANK(P306,P$6:P$353))</f>
        <v/>
      </c>
      <c r="R306" s="28">
        <f t="shared" si="90"/>
        <v>0</v>
      </c>
      <c r="S306" s="3" t="e">
        <f>R306+#REF!</f>
        <v>#REF!</v>
      </c>
      <c r="T306" s="5" t="e">
        <f>IF(S306=0,"",RANK(S306,S$6:S$353))</f>
        <v>#REF!</v>
      </c>
      <c r="U306" s="13"/>
      <c r="V306" s="14"/>
      <c r="W306" s="14"/>
      <c r="X306" s="14"/>
      <c r="Y306" s="5">
        <f t="shared" si="91"/>
        <v>0</v>
      </c>
      <c r="Z306" s="5" t="str">
        <f>IF(U306="","",RANK(Y306,Y$7:Y$353))</f>
        <v/>
      </c>
      <c r="AA306" s="28">
        <f t="shared" si="92"/>
        <v>0</v>
      </c>
      <c r="AB306" s="3" t="e">
        <f t="shared" si="93"/>
        <v>#REF!</v>
      </c>
      <c r="AC306" s="5" t="e">
        <f>IF(AB306=0,"",RANK(AB306,AB$6:AB$353))</f>
        <v>#REF!</v>
      </c>
      <c r="AD306" s="13"/>
      <c r="AE306" s="14"/>
      <c r="AF306" s="14"/>
      <c r="AG306" s="14"/>
      <c r="AH306" s="5">
        <f t="shared" si="94"/>
        <v>0</v>
      </c>
      <c r="AI306" s="5" t="str">
        <f>IF(AD306="","",RANK(AH306,AH$7:AH$353))</f>
        <v/>
      </c>
      <c r="AJ306" s="28">
        <f t="shared" si="95"/>
        <v>0</v>
      </c>
      <c r="AK306" s="3" t="e">
        <f t="shared" si="96"/>
        <v>#REF!</v>
      </c>
      <c r="AL306" s="5" t="e">
        <f>IF(AK306=0,"",RANK(AK306,AK$6:AK$353))</f>
        <v>#REF!</v>
      </c>
      <c r="AM306" s="13"/>
      <c r="AN306" s="14"/>
      <c r="AO306" s="14"/>
      <c r="AP306" s="14"/>
      <c r="AQ306" s="5">
        <f t="shared" si="82"/>
        <v>0</v>
      </c>
      <c r="AR306" s="5" t="str">
        <f>IF(AM306="","",RANK(AQ306,AQ$6:AQ$353))</f>
        <v/>
      </c>
      <c r="AS306" s="28">
        <f t="shared" si="83"/>
        <v>0</v>
      </c>
      <c r="AT306" s="3" t="e">
        <f t="shared" si="97"/>
        <v>#REF!</v>
      </c>
      <c r="AU306" s="5" t="e">
        <f>IF(AT306=0,"",RANK(AT306,AT$6:AT$353))</f>
        <v>#REF!</v>
      </c>
      <c r="AV306" s="13"/>
      <c r="AW306" s="14"/>
      <c r="AX306" s="14"/>
      <c r="AY306" s="14"/>
      <c r="AZ306" s="5">
        <f t="shared" si="98"/>
        <v>0</v>
      </c>
      <c r="BA306" s="5" t="str">
        <f>IF(AV306="","",RANK(AZ306,AZ$6:AZ$353))</f>
        <v/>
      </c>
      <c r="BB306" s="35">
        <f t="shared" si="99"/>
        <v>0</v>
      </c>
      <c r="BC306" s="3" t="e">
        <f t="shared" si="100"/>
        <v>#REF!</v>
      </c>
      <c r="BD306" s="5" t="e">
        <f>IF(BC306=0,"",RANK(BC306,BC$6:BC$353))</f>
        <v>#REF!</v>
      </c>
    </row>
    <row r="307" spans="2:56">
      <c r="B307" s="36" t="s">
        <v>363</v>
      </c>
      <c r="C307" s="41" t="s">
        <v>925</v>
      </c>
      <c r="D307" s="72" t="s">
        <v>649</v>
      </c>
      <c r="E307" s="13" t="s">
        <v>1340</v>
      </c>
      <c r="F307" s="14">
        <v>15</v>
      </c>
      <c r="G307" s="14">
        <v>13</v>
      </c>
      <c r="H307" s="14">
        <v>13</v>
      </c>
      <c r="I307" s="4">
        <f>SUM(F307:H307)</f>
        <v>41</v>
      </c>
      <c r="J307" s="5">
        <f>IF(E307="","",RANK(I307,I$6:I$353))</f>
        <v>121</v>
      </c>
      <c r="K307" s="28">
        <f>IF(J307="",0,I$354+1-J307)</f>
        <v>143</v>
      </c>
      <c r="L307" s="30"/>
      <c r="M307" s="31"/>
      <c r="N307" s="31"/>
      <c r="O307" s="31"/>
      <c r="P307" s="4">
        <f t="shared" si="89"/>
        <v>0</v>
      </c>
      <c r="Q307" s="5" t="str">
        <f>IF(L307="","",RANK(P307,P$6:P$353))</f>
        <v/>
      </c>
      <c r="R307" s="28">
        <f t="shared" si="90"/>
        <v>0</v>
      </c>
      <c r="S307" s="3" t="e">
        <f>R307+#REF!</f>
        <v>#REF!</v>
      </c>
      <c r="T307" s="5" t="e">
        <f>IF(S307=0,"",RANK(S307,S$6:S$353))</f>
        <v>#REF!</v>
      </c>
      <c r="U307" s="13"/>
      <c r="V307" s="14"/>
      <c r="W307" s="14"/>
      <c r="X307" s="14"/>
      <c r="Y307" s="5">
        <f t="shared" si="91"/>
        <v>0</v>
      </c>
      <c r="Z307" s="5" t="str">
        <f>IF(U307="","",RANK(Y307,Y$7:Y$353))</f>
        <v/>
      </c>
      <c r="AA307" s="28">
        <f t="shared" si="92"/>
        <v>0</v>
      </c>
      <c r="AB307" s="3" t="e">
        <f t="shared" si="93"/>
        <v>#REF!</v>
      </c>
      <c r="AC307" s="5" t="e">
        <f>IF(AB307=0,"",RANK(AB307,AB$6:AB$353))</f>
        <v>#REF!</v>
      </c>
      <c r="AD307" s="13"/>
      <c r="AE307" s="14"/>
      <c r="AF307" s="14"/>
      <c r="AG307" s="14"/>
      <c r="AH307" s="5">
        <f t="shared" si="94"/>
        <v>0</v>
      </c>
      <c r="AI307" s="5" t="str">
        <f>IF(AD307="","",RANK(AH307,AH$7:AH$353))</f>
        <v/>
      </c>
      <c r="AJ307" s="28">
        <f t="shared" si="95"/>
        <v>0</v>
      </c>
      <c r="AK307" s="3" t="e">
        <f t="shared" si="96"/>
        <v>#REF!</v>
      </c>
      <c r="AL307" s="5" t="e">
        <f>IF(AK307=0,"",RANK(AK307,AK$6:AK$353))</f>
        <v>#REF!</v>
      </c>
      <c r="AM307" s="13"/>
      <c r="AN307" s="14"/>
      <c r="AO307" s="14"/>
      <c r="AP307" s="14"/>
      <c r="AQ307" s="5">
        <f t="shared" si="82"/>
        <v>0</v>
      </c>
      <c r="AR307" s="5" t="str">
        <f>IF(AM307="","",RANK(AQ307,AQ$6:AQ$353))</f>
        <v/>
      </c>
      <c r="AS307" s="28">
        <f t="shared" si="83"/>
        <v>0</v>
      </c>
      <c r="AT307" s="3" t="e">
        <f t="shared" si="97"/>
        <v>#REF!</v>
      </c>
      <c r="AU307" s="5" t="e">
        <f>IF(AT307=0,"",RANK(AT307,AT$6:AT$353))</f>
        <v>#REF!</v>
      </c>
      <c r="AV307" s="13"/>
      <c r="AW307" s="14"/>
      <c r="AX307" s="14"/>
      <c r="AY307" s="14"/>
      <c r="AZ307" s="5">
        <f t="shared" si="98"/>
        <v>0</v>
      </c>
      <c r="BA307" s="5" t="str">
        <f>IF(AV307="","",RANK(AZ307,AZ$6:AZ$353))</f>
        <v/>
      </c>
      <c r="BB307" s="35">
        <f t="shared" si="99"/>
        <v>0</v>
      </c>
      <c r="BC307" s="3" t="e">
        <f t="shared" si="100"/>
        <v>#REF!</v>
      </c>
      <c r="BD307" s="5" t="e">
        <f>IF(BC307=0,"",RANK(BC307,BC$6:BC$353))</f>
        <v>#REF!</v>
      </c>
    </row>
    <row r="308" spans="2:56">
      <c r="B308" s="36" t="s">
        <v>359</v>
      </c>
      <c r="C308" s="41" t="s">
        <v>925</v>
      </c>
      <c r="D308" s="72" t="s">
        <v>645</v>
      </c>
      <c r="E308" s="13" t="s">
        <v>1336</v>
      </c>
      <c r="F308" s="14">
        <v>14</v>
      </c>
      <c r="G308" s="14">
        <v>15</v>
      </c>
      <c r="H308" s="14">
        <v>12</v>
      </c>
      <c r="I308" s="4">
        <f>SUM(F308:H308)</f>
        <v>41</v>
      </c>
      <c r="J308" s="5">
        <f>IF(E308="","",RANK(I308,I$6:I$353))</f>
        <v>121</v>
      </c>
      <c r="K308" s="28">
        <f>IF(J308="",0,I$354+1-J308)</f>
        <v>143</v>
      </c>
      <c r="L308" s="30"/>
      <c r="M308" s="31"/>
      <c r="N308" s="31"/>
      <c r="O308" s="31"/>
      <c r="P308" s="4">
        <f t="shared" si="89"/>
        <v>0</v>
      </c>
      <c r="Q308" s="5" t="str">
        <f>IF(L308="","",RANK(P308,P$6:P$353))</f>
        <v/>
      </c>
      <c r="R308" s="28">
        <f t="shared" si="90"/>
        <v>0</v>
      </c>
      <c r="S308" s="3" t="e">
        <f>R308+#REF!</f>
        <v>#REF!</v>
      </c>
      <c r="T308" s="5" t="e">
        <f>IF(S308=0,"",RANK(S308,S$6:S$353))</f>
        <v>#REF!</v>
      </c>
      <c r="U308" s="13"/>
      <c r="V308" s="14"/>
      <c r="W308" s="14"/>
      <c r="X308" s="14"/>
      <c r="Y308" s="5">
        <f t="shared" si="91"/>
        <v>0</v>
      </c>
      <c r="Z308" s="5" t="str">
        <f>IF(U308="","",RANK(Y308,Y$7:Y$353))</f>
        <v/>
      </c>
      <c r="AA308" s="28">
        <f t="shared" si="92"/>
        <v>0</v>
      </c>
      <c r="AB308" s="3" t="e">
        <f t="shared" si="93"/>
        <v>#REF!</v>
      </c>
      <c r="AC308" s="5" t="e">
        <f>IF(AB308=0,"",RANK(AB308,AB$6:AB$353))</f>
        <v>#REF!</v>
      </c>
      <c r="AD308" s="13"/>
      <c r="AE308" s="14"/>
      <c r="AF308" s="14"/>
      <c r="AG308" s="14"/>
      <c r="AH308" s="5">
        <f t="shared" si="94"/>
        <v>0</v>
      </c>
      <c r="AI308" s="5" t="str">
        <f>IF(AD308="","",RANK(AH308,AH$7:AH$353))</f>
        <v/>
      </c>
      <c r="AJ308" s="28">
        <f t="shared" si="95"/>
        <v>0</v>
      </c>
      <c r="AK308" s="3" t="e">
        <f t="shared" si="96"/>
        <v>#REF!</v>
      </c>
      <c r="AL308" s="5" t="e">
        <f>IF(AK308=0,"",RANK(AK308,AK$6:AK$353))</f>
        <v>#REF!</v>
      </c>
      <c r="AM308" s="13"/>
      <c r="AN308" s="14"/>
      <c r="AO308" s="14"/>
      <c r="AP308" s="14"/>
      <c r="AQ308" s="5">
        <f t="shared" si="82"/>
        <v>0</v>
      </c>
      <c r="AR308" s="5" t="str">
        <f>IF(AM308="","",RANK(AQ308,AQ$6:AQ$353))</f>
        <v/>
      </c>
      <c r="AS308" s="28">
        <f t="shared" si="83"/>
        <v>0</v>
      </c>
      <c r="AT308" s="3" t="e">
        <f t="shared" si="97"/>
        <v>#REF!</v>
      </c>
      <c r="AU308" s="5" t="e">
        <f>IF(AT308=0,"",RANK(AT308,AT$6:AT$353))</f>
        <v>#REF!</v>
      </c>
      <c r="AV308" s="13"/>
      <c r="AW308" s="14"/>
      <c r="AX308" s="14"/>
      <c r="AY308" s="14"/>
      <c r="AZ308" s="5">
        <f t="shared" si="98"/>
        <v>0</v>
      </c>
      <c r="BA308" s="5" t="str">
        <f>IF(AV308="","",RANK(AZ308,AZ$6:AZ$353))</f>
        <v/>
      </c>
      <c r="BB308" s="35">
        <f t="shared" si="99"/>
        <v>0</v>
      </c>
      <c r="BC308" s="3" t="e">
        <f t="shared" si="100"/>
        <v>#REF!</v>
      </c>
      <c r="BD308" s="5" t="e">
        <f>IF(BC308=0,"",RANK(BC308,BC$6:BC$353))</f>
        <v>#REF!</v>
      </c>
    </row>
    <row r="309" spans="2:56">
      <c r="B309" s="36" t="s">
        <v>364</v>
      </c>
      <c r="C309" s="41" t="s">
        <v>925</v>
      </c>
      <c r="D309" s="72" t="s">
        <v>650</v>
      </c>
      <c r="E309" s="13" t="s">
        <v>1341</v>
      </c>
      <c r="F309" s="14">
        <v>11</v>
      </c>
      <c r="G309" s="14">
        <v>15</v>
      </c>
      <c r="H309" s="14">
        <v>13</v>
      </c>
      <c r="I309" s="4">
        <f>SUM(F309:H309)</f>
        <v>39</v>
      </c>
      <c r="J309" s="5">
        <f>IF(E309="","",RANK(I309,I$6:I$353))</f>
        <v>154</v>
      </c>
      <c r="K309" s="28">
        <f>IF(J309="",0,I$354+1-J309)</f>
        <v>110</v>
      </c>
      <c r="L309" s="30"/>
      <c r="M309" s="31"/>
      <c r="N309" s="31"/>
      <c r="O309" s="31"/>
      <c r="P309" s="4">
        <f t="shared" si="89"/>
        <v>0</v>
      </c>
      <c r="Q309" s="5" t="str">
        <f>IF(L309="","",RANK(P309,P$6:P$353))</f>
        <v/>
      </c>
      <c r="R309" s="28">
        <f t="shared" si="90"/>
        <v>0</v>
      </c>
      <c r="S309" s="3" t="e">
        <f>R309+#REF!</f>
        <v>#REF!</v>
      </c>
      <c r="T309" s="5" t="e">
        <f>IF(S309=0,"",RANK(S309,S$6:S$353))</f>
        <v>#REF!</v>
      </c>
      <c r="U309" s="13"/>
      <c r="V309" s="14"/>
      <c r="W309" s="14"/>
      <c r="X309" s="14"/>
      <c r="Y309" s="5">
        <f t="shared" si="91"/>
        <v>0</v>
      </c>
      <c r="Z309" s="5" t="str">
        <f>IF(U309="","",RANK(Y309,Y$7:Y$353))</f>
        <v/>
      </c>
      <c r="AA309" s="28">
        <f t="shared" si="92"/>
        <v>0</v>
      </c>
      <c r="AB309" s="3" t="e">
        <f t="shared" si="93"/>
        <v>#REF!</v>
      </c>
      <c r="AC309" s="5" t="e">
        <f>IF(AB309=0,"",RANK(AB309,AB$6:AB$353))</f>
        <v>#REF!</v>
      </c>
      <c r="AD309" s="13"/>
      <c r="AE309" s="14"/>
      <c r="AF309" s="14"/>
      <c r="AG309" s="14"/>
      <c r="AH309" s="5">
        <f t="shared" si="94"/>
        <v>0</v>
      </c>
      <c r="AI309" s="5" t="str">
        <f>IF(AD309="","",RANK(AH309,AH$7:AH$353))</f>
        <v/>
      </c>
      <c r="AJ309" s="28">
        <f t="shared" si="95"/>
        <v>0</v>
      </c>
      <c r="AK309" s="3" t="e">
        <f t="shared" si="96"/>
        <v>#REF!</v>
      </c>
      <c r="AL309" s="5" t="e">
        <f>IF(AK309=0,"",RANK(AK309,AK$6:AK$353))</f>
        <v>#REF!</v>
      </c>
      <c r="AM309" s="13"/>
      <c r="AN309" s="14"/>
      <c r="AO309" s="14"/>
      <c r="AP309" s="14"/>
      <c r="AQ309" s="5">
        <f t="shared" si="82"/>
        <v>0</v>
      </c>
      <c r="AR309" s="5" t="str">
        <f>IF(AM309="","",RANK(AQ309,AQ$6:AQ$353))</f>
        <v/>
      </c>
      <c r="AS309" s="28">
        <f t="shared" si="83"/>
        <v>0</v>
      </c>
      <c r="AT309" s="3" t="e">
        <f t="shared" si="97"/>
        <v>#REF!</v>
      </c>
      <c r="AU309" s="5" t="e">
        <f>IF(AT309=0,"",RANK(AT309,AT$6:AT$353))</f>
        <v>#REF!</v>
      </c>
      <c r="AV309" s="13"/>
      <c r="AW309" s="14"/>
      <c r="AX309" s="14"/>
      <c r="AY309" s="14"/>
      <c r="AZ309" s="5">
        <f t="shared" si="98"/>
        <v>0</v>
      </c>
      <c r="BA309" s="5" t="str">
        <f>IF(AV309="","",RANK(AZ309,AZ$6:AZ$353))</f>
        <v/>
      </c>
      <c r="BB309" s="35">
        <f t="shared" si="99"/>
        <v>0</v>
      </c>
      <c r="BC309" s="3" t="e">
        <f t="shared" si="100"/>
        <v>#REF!</v>
      </c>
      <c r="BD309" s="5" t="e">
        <f>IF(BC309=0,"",RANK(BC309,BC$6:BC$353))</f>
        <v>#REF!</v>
      </c>
    </row>
    <row r="310" spans="2:56">
      <c r="B310" s="36" t="s">
        <v>356</v>
      </c>
      <c r="C310" s="41" t="s">
        <v>925</v>
      </c>
      <c r="D310" s="72" t="s">
        <v>642</v>
      </c>
      <c r="E310" s="13" t="s">
        <v>1334</v>
      </c>
      <c r="F310" s="14">
        <v>12</v>
      </c>
      <c r="G310" s="14">
        <v>12</v>
      </c>
      <c r="H310" s="14">
        <v>14</v>
      </c>
      <c r="I310" s="4">
        <f>SUM(F310:H310)</f>
        <v>38</v>
      </c>
      <c r="J310" s="5">
        <f>IF(E310="","",RANK(I310,I$6:I$353))</f>
        <v>174</v>
      </c>
      <c r="K310" s="28">
        <f>IF(J310="",0,I$354+1-J310)</f>
        <v>90</v>
      </c>
      <c r="L310" s="30"/>
      <c r="M310" s="31"/>
      <c r="N310" s="31"/>
      <c r="O310" s="31"/>
      <c r="P310" s="4">
        <f t="shared" si="89"/>
        <v>0</v>
      </c>
      <c r="Q310" s="5" t="str">
        <f>IF(L310="","",RANK(P310,P$6:P$353))</f>
        <v/>
      </c>
      <c r="R310" s="28">
        <f t="shared" si="90"/>
        <v>0</v>
      </c>
      <c r="S310" s="3" t="e">
        <f>R310+#REF!</f>
        <v>#REF!</v>
      </c>
      <c r="T310" s="5" t="e">
        <f>IF(S310=0,"",RANK(S310,S$6:S$353))</f>
        <v>#REF!</v>
      </c>
      <c r="U310" s="13"/>
      <c r="V310" s="14"/>
      <c r="W310" s="14"/>
      <c r="X310" s="14"/>
      <c r="Y310" s="5">
        <f t="shared" si="91"/>
        <v>0</v>
      </c>
      <c r="Z310" s="5" t="str">
        <f>IF(U310="","",RANK(Y310,Y$7:Y$353))</f>
        <v/>
      </c>
      <c r="AA310" s="28">
        <f t="shared" si="92"/>
        <v>0</v>
      </c>
      <c r="AB310" s="3" t="e">
        <f t="shared" si="93"/>
        <v>#REF!</v>
      </c>
      <c r="AC310" s="5" t="e">
        <f>IF(AB310=0,"",RANK(AB310,AB$6:AB$353))</f>
        <v>#REF!</v>
      </c>
      <c r="AD310" s="13"/>
      <c r="AE310" s="14"/>
      <c r="AF310" s="14"/>
      <c r="AG310" s="14"/>
      <c r="AH310" s="5">
        <f t="shared" si="94"/>
        <v>0</v>
      </c>
      <c r="AI310" s="5" t="str">
        <f>IF(AD310="","",RANK(AH310,AH$7:AH$353))</f>
        <v/>
      </c>
      <c r="AJ310" s="28">
        <f t="shared" si="95"/>
        <v>0</v>
      </c>
      <c r="AK310" s="3" t="e">
        <f t="shared" si="96"/>
        <v>#REF!</v>
      </c>
      <c r="AL310" s="5" t="e">
        <f>IF(AK310=0,"",RANK(AK310,AK$6:AK$353))</f>
        <v>#REF!</v>
      </c>
      <c r="AM310" s="13"/>
      <c r="AN310" s="14"/>
      <c r="AO310" s="14"/>
      <c r="AP310" s="14"/>
      <c r="AQ310" s="5">
        <f t="shared" si="82"/>
        <v>0</v>
      </c>
      <c r="AR310" s="5" t="str">
        <f>IF(AM310="","",RANK(AQ310,AQ$6:AQ$353))</f>
        <v/>
      </c>
      <c r="AS310" s="28">
        <f t="shared" si="83"/>
        <v>0</v>
      </c>
      <c r="AT310" s="3" t="e">
        <f t="shared" si="97"/>
        <v>#REF!</v>
      </c>
      <c r="AU310" s="5" t="e">
        <f>IF(AT310=0,"",RANK(AT310,AT$6:AT$353))</f>
        <v>#REF!</v>
      </c>
      <c r="AV310" s="13"/>
      <c r="AW310" s="14"/>
      <c r="AX310" s="14"/>
      <c r="AY310" s="14"/>
      <c r="AZ310" s="5">
        <f t="shared" si="98"/>
        <v>0</v>
      </c>
      <c r="BA310" s="5" t="str">
        <f>IF(AV310="","",RANK(AZ310,AZ$6:AZ$353))</f>
        <v/>
      </c>
      <c r="BB310" s="35">
        <f t="shared" si="99"/>
        <v>0</v>
      </c>
      <c r="BC310" s="3" t="e">
        <f t="shared" si="100"/>
        <v>#REF!</v>
      </c>
      <c r="BD310" s="5" t="e">
        <f>IF(BC310=0,"",RANK(BC310,BC$6:BC$353))</f>
        <v>#REF!</v>
      </c>
    </row>
    <row r="311" spans="2:56">
      <c r="B311" s="36" t="s">
        <v>366</v>
      </c>
      <c r="C311" s="41" t="s">
        <v>925</v>
      </c>
      <c r="D311" s="72" t="s">
        <v>1589</v>
      </c>
      <c r="E311" s="13" t="s">
        <v>1343</v>
      </c>
      <c r="F311" s="14">
        <v>15</v>
      </c>
      <c r="G311" s="14">
        <v>13</v>
      </c>
      <c r="H311" s="14">
        <v>10</v>
      </c>
      <c r="I311" s="4">
        <f>SUM(F311:H311)</f>
        <v>38</v>
      </c>
      <c r="J311" s="5">
        <f>IF(E311="","",RANK(I311,I$6:I$353))</f>
        <v>174</v>
      </c>
      <c r="K311" s="28">
        <f>IF(J311="",0,I$354+1-J311)</f>
        <v>90</v>
      </c>
      <c r="L311" s="30"/>
      <c r="M311" s="31"/>
      <c r="N311" s="31"/>
      <c r="O311" s="31"/>
      <c r="P311" s="4"/>
      <c r="Q311" s="5"/>
      <c r="R311" s="28"/>
      <c r="S311" s="3"/>
      <c r="T311" s="5"/>
      <c r="U311" s="13"/>
      <c r="V311" s="14"/>
      <c r="W311" s="14"/>
      <c r="X311" s="14"/>
      <c r="Y311" s="5"/>
      <c r="Z311" s="5"/>
      <c r="AA311" s="28"/>
      <c r="AB311" s="3"/>
      <c r="AC311" s="5"/>
      <c r="AD311" s="13"/>
      <c r="AE311" s="14"/>
      <c r="AF311" s="14"/>
      <c r="AG311" s="14"/>
      <c r="AH311" s="5"/>
      <c r="AI311" s="5"/>
      <c r="AJ311" s="28"/>
      <c r="AK311" s="3"/>
      <c r="AL311" s="5"/>
      <c r="AM311" s="13"/>
      <c r="AN311" s="14"/>
      <c r="AO311" s="14"/>
      <c r="AP311" s="14"/>
      <c r="AQ311" s="5">
        <f t="shared" si="82"/>
        <v>0</v>
      </c>
      <c r="AR311" s="5" t="str">
        <f>IF(AM311="","",RANK(AQ311,AQ$6:AQ$353))</f>
        <v/>
      </c>
      <c r="AS311" s="28">
        <f t="shared" si="83"/>
        <v>0</v>
      </c>
      <c r="AT311" s="3">
        <f t="shared" si="97"/>
        <v>0</v>
      </c>
      <c r="AU311" s="5" t="str">
        <f>IF(AT311=0,"",RANK(AT311,AT$6:AT$353))</f>
        <v/>
      </c>
      <c r="AV311" s="13"/>
      <c r="AW311" s="14"/>
      <c r="AX311" s="14"/>
      <c r="AY311" s="14"/>
      <c r="AZ311" s="5">
        <f t="shared" si="98"/>
        <v>0</v>
      </c>
      <c r="BA311" s="5" t="str">
        <f>IF(AV311="","",RANK(AZ311,AZ$6:AZ$353))</f>
        <v/>
      </c>
      <c r="BB311" s="35">
        <f t="shared" si="99"/>
        <v>0</v>
      </c>
      <c r="BC311" s="3">
        <f t="shared" si="100"/>
        <v>0</v>
      </c>
      <c r="BD311" s="5" t="str">
        <f>IF(BC311=0,"",RANK(BC311,BC$6:BC$353))</f>
        <v/>
      </c>
    </row>
    <row r="312" spans="2:56">
      <c r="B312" s="36" t="s">
        <v>360</v>
      </c>
      <c r="C312" s="41" t="s">
        <v>925</v>
      </c>
      <c r="D312" s="72" t="s">
        <v>646</v>
      </c>
      <c r="E312" s="13" t="s">
        <v>1337</v>
      </c>
      <c r="F312" s="14">
        <v>10</v>
      </c>
      <c r="G312" s="14">
        <v>14</v>
      </c>
      <c r="H312" s="14">
        <v>12</v>
      </c>
      <c r="I312" s="4">
        <f>SUM(F312:H312)</f>
        <v>36</v>
      </c>
      <c r="J312" s="5">
        <f>IF(E312="","",RANK(I312,I$6:I$353))</f>
        <v>208</v>
      </c>
      <c r="K312" s="28">
        <f>IF(J312="",0,I$354+1-J312)</f>
        <v>56</v>
      </c>
      <c r="L312" s="30"/>
      <c r="M312" s="31"/>
      <c r="N312" s="31"/>
      <c r="O312" s="31"/>
      <c r="P312" s="4"/>
      <c r="Q312" s="5"/>
      <c r="R312" s="28"/>
      <c r="S312" s="3"/>
      <c r="T312" s="5"/>
      <c r="U312" s="13"/>
      <c r="V312" s="14"/>
      <c r="W312" s="14"/>
      <c r="X312" s="14"/>
      <c r="Y312" s="5"/>
      <c r="Z312" s="5"/>
      <c r="AA312" s="28"/>
      <c r="AB312" s="3"/>
      <c r="AC312" s="5"/>
      <c r="AD312" s="13"/>
      <c r="AE312" s="14"/>
      <c r="AF312" s="14"/>
      <c r="AG312" s="14"/>
      <c r="AH312" s="5">
        <f t="shared" ref="AH312:AH322" si="101">SUM(AE312:AG312)</f>
        <v>0</v>
      </c>
      <c r="AI312" s="5" t="str">
        <f>IF(AD312="","",RANK(AH312,AH$7:AH$353))</f>
        <v/>
      </c>
      <c r="AJ312" s="28">
        <f t="shared" ref="AJ312:AJ322" si="102">IF(AI312="",0,AH$354+1-AI312)</f>
        <v>0</v>
      </c>
      <c r="AK312" s="3">
        <f t="shared" ref="AK312:AK322" si="103">AJ312+AB312</f>
        <v>0</v>
      </c>
      <c r="AL312" s="5" t="str">
        <f>IF(AK312=0,"",RANK(AK312,AK$6:AK$353))</f>
        <v/>
      </c>
      <c r="AM312" s="13"/>
      <c r="AN312" s="14"/>
      <c r="AO312" s="14"/>
      <c r="AP312" s="14"/>
      <c r="AQ312" s="5">
        <f t="shared" si="82"/>
        <v>0</v>
      </c>
      <c r="AR312" s="5" t="str">
        <f>IF(AM312="","",RANK(AQ312,AQ$6:AQ$353))</f>
        <v/>
      </c>
      <c r="AS312" s="28">
        <f t="shared" si="83"/>
        <v>0</v>
      </c>
      <c r="AT312" s="3">
        <f t="shared" si="97"/>
        <v>0</v>
      </c>
      <c r="AU312" s="5" t="str">
        <f>IF(AT312=0,"",RANK(AT312,AT$6:AT$353))</f>
        <v/>
      </c>
      <c r="AV312" s="13"/>
      <c r="AW312" s="14"/>
      <c r="AX312" s="14"/>
      <c r="AY312" s="14"/>
      <c r="AZ312" s="5">
        <f t="shared" si="98"/>
        <v>0</v>
      </c>
      <c r="BA312" s="5" t="str">
        <f>IF(AV312="","",RANK(AZ312,AZ$6:AZ$353))</f>
        <v/>
      </c>
      <c r="BB312" s="35">
        <f t="shared" si="99"/>
        <v>0</v>
      </c>
      <c r="BC312" s="3">
        <f t="shared" si="100"/>
        <v>0</v>
      </c>
      <c r="BD312" s="5" t="str">
        <f>IF(BC312=0,"",RANK(BC312,BC$6:BC$353))</f>
        <v/>
      </c>
    </row>
    <row r="313" spans="2:56">
      <c r="B313" s="36" t="s">
        <v>362</v>
      </c>
      <c r="C313" s="41" t="s">
        <v>925</v>
      </c>
      <c r="D313" s="72" t="s">
        <v>648</v>
      </c>
      <c r="E313" s="13" t="s">
        <v>1339</v>
      </c>
      <c r="F313" s="14">
        <v>12</v>
      </c>
      <c r="G313" s="14">
        <v>12</v>
      </c>
      <c r="H313" s="14">
        <v>11</v>
      </c>
      <c r="I313" s="4">
        <f>SUM(F313:H313)</f>
        <v>35</v>
      </c>
      <c r="J313" s="5">
        <f>IF(E313="","",RANK(I313,I$6:I$353))</f>
        <v>220</v>
      </c>
      <c r="K313" s="28">
        <f>IF(J313="",0,I$354+1-J313)</f>
        <v>44</v>
      </c>
      <c r="L313" s="30"/>
      <c r="M313" s="31"/>
      <c r="N313" s="31"/>
      <c r="O313" s="31"/>
      <c r="P313" s="4">
        <f>SUM(M313:O313)</f>
        <v>0</v>
      </c>
      <c r="Q313" s="5" t="str">
        <f>IF(L313="","",RANK(P313,P$6:P$353))</f>
        <v/>
      </c>
      <c r="R313" s="28">
        <f>IF(Q313="",0,P$354+1-Q313)</f>
        <v>0</v>
      </c>
      <c r="S313" s="3" t="e">
        <f>R313+#REF!</f>
        <v>#REF!</v>
      </c>
      <c r="T313" s="5" t="e">
        <f>IF(S313=0,"",RANK(S313,S$6:S$353))</f>
        <v>#REF!</v>
      </c>
      <c r="U313" s="13"/>
      <c r="V313" s="14"/>
      <c r="W313" s="14"/>
      <c r="X313" s="14"/>
      <c r="Y313" s="5">
        <f>SUM(V313:X313)</f>
        <v>0</v>
      </c>
      <c r="Z313" s="5" t="str">
        <f>IF(U313="","",RANK(Y313,Y$7:Y$353))</f>
        <v/>
      </c>
      <c r="AA313" s="28">
        <f>IF(Z313="",0,Y$354+1-Z313)</f>
        <v>0</v>
      </c>
      <c r="AB313" s="3" t="e">
        <f>AA313+S313</f>
        <v>#REF!</v>
      </c>
      <c r="AC313" s="5" t="e">
        <f>IF(AB313=0,"",RANK(AB313,AB$6:AB$353))</f>
        <v>#REF!</v>
      </c>
      <c r="AD313" s="13"/>
      <c r="AE313" s="14"/>
      <c r="AF313" s="14"/>
      <c r="AG313" s="14"/>
      <c r="AH313" s="5">
        <f t="shared" si="101"/>
        <v>0</v>
      </c>
      <c r="AI313" s="5" t="str">
        <f>IF(AD313="","",RANK(AH313,AH$7:AH$353))</f>
        <v/>
      </c>
      <c r="AJ313" s="28">
        <f t="shared" si="102"/>
        <v>0</v>
      </c>
      <c r="AK313" s="3" t="e">
        <f t="shared" si="103"/>
        <v>#REF!</v>
      </c>
      <c r="AL313" s="5" t="e">
        <f>IF(AK313=0,"",RANK(AK313,AK$6:AK$353))</f>
        <v>#REF!</v>
      </c>
      <c r="AM313" s="13"/>
      <c r="AN313" s="14"/>
      <c r="AO313" s="14"/>
      <c r="AP313" s="14"/>
      <c r="AQ313" s="5">
        <f t="shared" si="82"/>
        <v>0</v>
      </c>
      <c r="AR313" s="5" t="str">
        <f>IF(AM313="","",RANK(AQ313,AQ$6:AQ$353))</f>
        <v/>
      </c>
      <c r="AS313" s="28">
        <f t="shared" si="83"/>
        <v>0</v>
      </c>
      <c r="AT313" s="3" t="e">
        <f t="shared" si="97"/>
        <v>#REF!</v>
      </c>
      <c r="AU313" s="5" t="e">
        <f>IF(AT313=0,"",RANK(AT313,AT$6:AT$353))</f>
        <v>#REF!</v>
      </c>
      <c r="AV313" s="13"/>
      <c r="AW313" s="14"/>
      <c r="AX313" s="14"/>
      <c r="AY313" s="14"/>
      <c r="AZ313" s="5">
        <f t="shared" si="98"/>
        <v>0</v>
      </c>
      <c r="BA313" s="5" t="str">
        <f>IF(AV313="","",RANK(AZ313,AZ$6:AZ$353))</f>
        <v/>
      </c>
      <c r="BB313" s="35">
        <f t="shared" si="99"/>
        <v>0</v>
      </c>
      <c r="BC313" s="3" t="e">
        <f t="shared" si="100"/>
        <v>#REF!</v>
      </c>
      <c r="BD313" s="5" t="e">
        <f>IF(BC313=0,"",RANK(BC313,BC$6:BC$353))</f>
        <v>#REF!</v>
      </c>
    </row>
    <row r="314" spans="2:56">
      <c r="B314" s="36" t="s">
        <v>369</v>
      </c>
      <c r="C314" s="41" t="s">
        <v>925</v>
      </c>
      <c r="D314" s="72" t="s">
        <v>1590</v>
      </c>
      <c r="E314" s="13" t="s">
        <v>1345</v>
      </c>
      <c r="F314" s="14">
        <v>11</v>
      </c>
      <c r="G314" s="14">
        <v>12</v>
      </c>
      <c r="H314" s="14">
        <v>11</v>
      </c>
      <c r="I314" s="4">
        <f>SUM(F314:H314)</f>
        <v>34</v>
      </c>
      <c r="J314" s="5">
        <f>IF(E314="","",RANK(I314,I$6:I$353))</f>
        <v>230</v>
      </c>
      <c r="K314" s="28">
        <f>IF(J314="",0,I$354+1-J314)</f>
        <v>34</v>
      </c>
      <c r="L314" s="30"/>
      <c r="M314" s="31"/>
      <c r="N314" s="31"/>
      <c r="O314" s="31"/>
      <c r="P314" s="4">
        <f>SUM(M314:O314)</f>
        <v>0</v>
      </c>
      <c r="Q314" s="5" t="str">
        <f>IF(L314="","",RANK(P314,P$6:P$353))</f>
        <v/>
      </c>
      <c r="R314" s="28">
        <f>IF(Q314="",0,P$354+1-Q314)</f>
        <v>0</v>
      </c>
      <c r="S314" s="3" t="e">
        <f>R314+#REF!</f>
        <v>#REF!</v>
      </c>
      <c r="T314" s="5" t="e">
        <f>IF(S314=0,"",RANK(S314,S$6:S$353))</f>
        <v>#REF!</v>
      </c>
      <c r="U314" s="13"/>
      <c r="V314" s="14"/>
      <c r="W314" s="14"/>
      <c r="X314" s="14"/>
      <c r="Y314" s="5">
        <f>SUM(V314:X314)</f>
        <v>0</v>
      </c>
      <c r="Z314" s="5" t="str">
        <f>IF(U314="","",RANK(Y314,Y$7:Y$353))</f>
        <v/>
      </c>
      <c r="AA314" s="28">
        <f>IF(Z314="",0,Y$354+1-Z314)</f>
        <v>0</v>
      </c>
      <c r="AB314" s="3" t="e">
        <f>AA314+S314</f>
        <v>#REF!</v>
      </c>
      <c r="AC314" s="5" t="e">
        <f>IF(AB314=0,"",RANK(AB314,AB$6:AB$353))</f>
        <v>#REF!</v>
      </c>
      <c r="AD314" s="13"/>
      <c r="AE314" s="14"/>
      <c r="AF314" s="14"/>
      <c r="AG314" s="14"/>
      <c r="AH314" s="5">
        <f t="shared" si="101"/>
        <v>0</v>
      </c>
      <c r="AI314" s="5" t="str">
        <f>IF(AD314="","",RANK(AH314,AH$7:AH$353))</f>
        <v/>
      </c>
      <c r="AJ314" s="28">
        <f t="shared" si="102"/>
        <v>0</v>
      </c>
      <c r="AK314" s="3" t="e">
        <f t="shared" si="103"/>
        <v>#REF!</v>
      </c>
      <c r="AL314" s="5" t="e">
        <f>IF(AK314=0,"",RANK(AK314,AK$6:AK$353))</f>
        <v>#REF!</v>
      </c>
      <c r="AM314" s="13"/>
      <c r="AN314" s="14"/>
      <c r="AO314" s="14"/>
      <c r="AP314" s="14"/>
      <c r="AQ314" s="5">
        <f t="shared" si="82"/>
        <v>0</v>
      </c>
      <c r="AR314" s="5" t="str">
        <f>IF(AM314="","",RANK(AQ314,AQ$6:AQ$353))</f>
        <v/>
      </c>
      <c r="AS314" s="28">
        <f t="shared" si="83"/>
        <v>0</v>
      </c>
      <c r="AT314" s="3" t="e">
        <f t="shared" si="97"/>
        <v>#REF!</v>
      </c>
      <c r="AU314" s="5" t="e">
        <f>IF(AT314=0,"",RANK(AT314,AT$6:AT$353))</f>
        <v>#REF!</v>
      </c>
      <c r="AV314" s="13"/>
      <c r="AW314" s="14"/>
      <c r="AX314" s="14"/>
      <c r="AY314" s="14"/>
      <c r="AZ314" s="5">
        <f t="shared" si="98"/>
        <v>0</v>
      </c>
      <c r="BA314" s="5" t="str">
        <f>IF(AV314="","",RANK(AZ314,AZ$6:AZ$353))</f>
        <v/>
      </c>
      <c r="BB314" s="35">
        <f t="shared" si="99"/>
        <v>0</v>
      </c>
      <c r="BC314" s="3" t="e">
        <f t="shared" si="100"/>
        <v>#REF!</v>
      </c>
      <c r="BD314" s="5" t="e">
        <f>IF(BC314=0,"",RANK(BC314,BC$6:BC$353))</f>
        <v>#REF!</v>
      </c>
    </row>
    <row r="315" spans="2:56">
      <c r="B315" s="36" t="s">
        <v>371</v>
      </c>
      <c r="C315" s="41" t="s">
        <v>925</v>
      </c>
      <c r="D315" s="72" t="s">
        <v>655</v>
      </c>
      <c r="E315" s="13" t="s">
        <v>1347</v>
      </c>
      <c r="F315" s="14">
        <v>10</v>
      </c>
      <c r="G315" s="14">
        <v>13</v>
      </c>
      <c r="H315" s="14">
        <v>11</v>
      </c>
      <c r="I315" s="4">
        <f>SUM(F315:H315)</f>
        <v>34</v>
      </c>
      <c r="J315" s="5">
        <f>IF(E315="","",RANK(I315,I$6:I$353))</f>
        <v>230</v>
      </c>
      <c r="K315" s="28">
        <f>IF(J315="",0,I$354+1-J315)</f>
        <v>34</v>
      </c>
      <c r="L315" s="30"/>
      <c r="M315" s="31"/>
      <c r="N315" s="31"/>
      <c r="O315" s="31"/>
      <c r="P315" s="4">
        <f>SUM(M315:O315)</f>
        <v>0</v>
      </c>
      <c r="Q315" s="5" t="str">
        <f>IF(L315="","",RANK(P315,P$6:P$353))</f>
        <v/>
      </c>
      <c r="R315" s="28">
        <f>IF(Q315="",0,P$354+1-Q315)</f>
        <v>0</v>
      </c>
      <c r="S315" s="3" t="e">
        <f>R315+#REF!</f>
        <v>#REF!</v>
      </c>
      <c r="T315" s="5" t="e">
        <f>IF(S315=0,"",RANK(S315,S$6:S$353))</f>
        <v>#REF!</v>
      </c>
      <c r="U315" s="13"/>
      <c r="V315" s="14"/>
      <c r="W315" s="14"/>
      <c r="X315" s="14"/>
      <c r="Y315" s="5">
        <f>SUM(V315:X315)</f>
        <v>0</v>
      </c>
      <c r="Z315" s="5" t="str">
        <f>IF(U315="","",RANK(Y315,Y$7:Y$353))</f>
        <v/>
      </c>
      <c r="AA315" s="28">
        <f>IF(Z315="",0,Y$354+1-Z315)</f>
        <v>0</v>
      </c>
      <c r="AB315" s="3" t="e">
        <f>AA315+S315</f>
        <v>#REF!</v>
      </c>
      <c r="AC315" s="5" t="e">
        <f>IF(AB315=0,"",RANK(AB315,AB$6:AB$353))</f>
        <v>#REF!</v>
      </c>
      <c r="AD315" s="13"/>
      <c r="AE315" s="14"/>
      <c r="AF315" s="14"/>
      <c r="AG315" s="14"/>
      <c r="AH315" s="5">
        <f t="shared" si="101"/>
        <v>0</v>
      </c>
      <c r="AI315" s="5" t="str">
        <f>IF(AD315="","",RANK(AH315,AH$7:AH$353))</f>
        <v/>
      </c>
      <c r="AJ315" s="28">
        <f t="shared" si="102"/>
        <v>0</v>
      </c>
      <c r="AK315" s="3" t="e">
        <f t="shared" si="103"/>
        <v>#REF!</v>
      </c>
      <c r="AL315" s="5" t="e">
        <f>IF(AK315=0,"",RANK(AK315,AK$6:AK$353))</f>
        <v>#REF!</v>
      </c>
      <c r="AM315" s="13"/>
      <c r="AN315" s="14"/>
      <c r="AO315" s="14"/>
      <c r="AP315" s="14"/>
      <c r="AQ315" s="5">
        <f t="shared" si="82"/>
        <v>0</v>
      </c>
      <c r="AR315" s="5" t="str">
        <f>IF(AM315="","",RANK(AQ315,AQ$6:AQ$353))</f>
        <v/>
      </c>
      <c r="AS315" s="28">
        <f t="shared" si="83"/>
        <v>0</v>
      </c>
      <c r="AT315" s="3" t="e">
        <f t="shared" si="97"/>
        <v>#REF!</v>
      </c>
      <c r="AU315" s="5" t="e">
        <f>IF(AT315=0,"",RANK(AT315,AT$6:AT$353))</f>
        <v>#REF!</v>
      </c>
      <c r="AV315" s="13"/>
      <c r="AW315" s="14"/>
      <c r="AX315" s="14"/>
      <c r="AY315" s="14"/>
      <c r="AZ315" s="5">
        <f t="shared" si="98"/>
        <v>0</v>
      </c>
      <c r="BA315" s="5" t="str">
        <f>IF(AV315="","",RANK(AZ315,AZ$6:AZ$353))</f>
        <v/>
      </c>
      <c r="BB315" s="35">
        <f t="shared" si="99"/>
        <v>0</v>
      </c>
      <c r="BC315" s="3" t="e">
        <f t="shared" si="100"/>
        <v>#REF!</v>
      </c>
      <c r="BD315" s="5" t="e">
        <f>IF(BC315=0,"",RANK(BC315,BC$6:BC$353))</f>
        <v>#REF!</v>
      </c>
    </row>
    <row r="316" spans="2:56">
      <c r="B316" s="36" t="s">
        <v>367</v>
      </c>
      <c r="C316" s="41" t="s">
        <v>925</v>
      </c>
      <c r="D316" s="72" t="s">
        <v>652</v>
      </c>
      <c r="E316" s="13" t="s">
        <v>1344</v>
      </c>
      <c r="F316" s="14">
        <v>10</v>
      </c>
      <c r="G316" s="14">
        <v>10</v>
      </c>
      <c r="H316" s="14">
        <v>10</v>
      </c>
      <c r="I316" s="4">
        <f>SUM(F316:H316)</f>
        <v>30</v>
      </c>
      <c r="J316" s="5">
        <f>IF(E316="","",RANK(I316,I$6:I$353))</f>
        <v>254</v>
      </c>
      <c r="K316" s="28">
        <f>IF(J316="",0,I$354+1-J316)</f>
        <v>10</v>
      </c>
      <c r="L316" s="30"/>
      <c r="M316" s="31"/>
      <c r="N316" s="31"/>
      <c r="O316" s="31"/>
      <c r="P316" s="4"/>
      <c r="Q316" s="5"/>
      <c r="R316" s="28"/>
      <c r="S316" s="3"/>
      <c r="T316" s="5"/>
      <c r="U316" s="13"/>
      <c r="V316" s="14"/>
      <c r="W316" s="14"/>
      <c r="X316" s="14"/>
      <c r="Y316" s="5"/>
      <c r="Z316" s="5"/>
      <c r="AA316" s="28"/>
      <c r="AB316" s="3"/>
      <c r="AC316" s="5"/>
      <c r="AD316" s="13"/>
      <c r="AE316" s="14"/>
      <c r="AF316" s="14"/>
      <c r="AG316" s="14"/>
      <c r="AH316" s="5"/>
      <c r="AI316" s="5"/>
      <c r="AJ316" s="28"/>
      <c r="AK316" s="3"/>
      <c r="AL316" s="5"/>
      <c r="AM316" s="13"/>
      <c r="AN316" s="14"/>
      <c r="AO316" s="14"/>
      <c r="AP316" s="14"/>
      <c r="AQ316" s="5"/>
      <c r="AR316" s="5"/>
      <c r="AS316" s="28"/>
      <c r="AT316" s="3"/>
      <c r="AU316" s="5"/>
      <c r="AV316" s="13"/>
      <c r="AW316" s="14"/>
      <c r="AX316" s="14"/>
      <c r="AY316" s="14"/>
      <c r="AZ316" s="5"/>
      <c r="BA316" s="5"/>
      <c r="BB316" s="35"/>
      <c r="BC316" s="3"/>
      <c r="BD316" s="5"/>
    </row>
    <row r="317" spans="2:56">
      <c r="B317" s="36" t="s">
        <v>365</v>
      </c>
      <c r="C317" s="41" t="s">
        <v>925</v>
      </c>
      <c r="D317" s="72" t="s">
        <v>651</v>
      </c>
      <c r="E317" s="13" t="s">
        <v>1342</v>
      </c>
      <c r="F317" s="14">
        <v>9</v>
      </c>
      <c r="G317" s="14">
        <v>11</v>
      </c>
      <c r="H317" s="14">
        <v>8</v>
      </c>
      <c r="I317" s="4">
        <f>SUM(F317:H317)</f>
        <v>28</v>
      </c>
      <c r="J317" s="5">
        <f>IF(E317="","",RANK(I317,I$6:I$353))</f>
        <v>260</v>
      </c>
      <c r="K317" s="28">
        <f>IF(J317="",0,I$354+1-J317)</f>
        <v>4</v>
      </c>
      <c r="L317" s="30"/>
      <c r="M317" s="31"/>
      <c r="N317" s="31"/>
      <c r="O317" s="31"/>
      <c r="P317" s="4"/>
      <c r="Q317" s="5"/>
      <c r="R317" s="28"/>
      <c r="S317" s="3"/>
      <c r="T317" s="5"/>
      <c r="U317" s="13"/>
      <c r="V317" s="14"/>
      <c r="W317" s="14"/>
      <c r="X317" s="14"/>
      <c r="Y317" s="5"/>
      <c r="Z317" s="5"/>
      <c r="AA317" s="28"/>
      <c r="AB317" s="3"/>
      <c r="AC317" s="5"/>
      <c r="AD317" s="13"/>
      <c r="AE317" s="14"/>
      <c r="AF317" s="14"/>
      <c r="AG317" s="14"/>
      <c r="AH317" s="5"/>
      <c r="AI317" s="5"/>
      <c r="AJ317" s="28"/>
      <c r="AK317" s="3"/>
      <c r="AL317" s="5"/>
      <c r="AM317" s="13"/>
      <c r="AN317" s="14"/>
      <c r="AO317" s="14"/>
      <c r="AP317" s="14"/>
      <c r="AQ317" s="5"/>
      <c r="AR317" s="5"/>
      <c r="AS317" s="28"/>
      <c r="AT317" s="3"/>
      <c r="AU317" s="5"/>
      <c r="AV317" s="13"/>
      <c r="AW317" s="14"/>
      <c r="AX317" s="14"/>
      <c r="AY317" s="14"/>
      <c r="AZ317" s="5"/>
      <c r="BA317" s="5"/>
      <c r="BB317" s="35"/>
      <c r="BC317" s="3"/>
      <c r="BD317" s="5"/>
    </row>
    <row r="318" spans="2:56">
      <c r="B318" s="36" t="s">
        <v>357</v>
      </c>
      <c r="C318" s="41" t="s">
        <v>925</v>
      </c>
      <c r="D318" s="72" t="s">
        <v>643</v>
      </c>
      <c r="E318" s="13"/>
      <c r="F318" s="14"/>
      <c r="G318" s="14"/>
      <c r="H318" s="14"/>
      <c r="I318" s="4">
        <f>SUM(F318:H318)</f>
        <v>0</v>
      </c>
      <c r="J318" s="5" t="str">
        <f>IF(E318="","",RANK(I318,I$6:I$353))</f>
        <v/>
      </c>
      <c r="K318" s="28">
        <f>IF(J318="",0,I$354+1-J318)</f>
        <v>0</v>
      </c>
      <c r="L318" s="30"/>
      <c r="M318" s="31"/>
      <c r="N318" s="31"/>
      <c r="O318" s="31"/>
      <c r="P318" s="4"/>
      <c r="Q318" s="5"/>
      <c r="R318" s="28"/>
      <c r="S318" s="3"/>
      <c r="T318" s="5"/>
      <c r="U318" s="13"/>
      <c r="V318" s="14"/>
      <c r="W318" s="14"/>
      <c r="X318" s="14"/>
      <c r="Y318" s="5"/>
      <c r="Z318" s="5"/>
      <c r="AA318" s="28"/>
      <c r="AB318" s="3"/>
      <c r="AC318" s="5"/>
      <c r="AD318" s="13"/>
      <c r="AE318" s="14"/>
      <c r="AF318" s="14"/>
      <c r="AG318" s="14"/>
      <c r="AH318" s="5"/>
      <c r="AI318" s="5"/>
      <c r="AJ318" s="28"/>
      <c r="AK318" s="3"/>
      <c r="AL318" s="5"/>
      <c r="AM318" s="13"/>
      <c r="AN318" s="14"/>
      <c r="AO318" s="14"/>
      <c r="AP318" s="14"/>
      <c r="AQ318" s="5"/>
      <c r="AR318" s="5"/>
      <c r="AS318" s="28"/>
      <c r="AT318" s="3"/>
      <c r="AU318" s="5"/>
      <c r="AV318" s="13"/>
      <c r="AW318" s="14"/>
      <c r="AX318" s="14"/>
      <c r="AY318" s="14"/>
      <c r="AZ318" s="5"/>
      <c r="BA318" s="5"/>
      <c r="BB318" s="35"/>
      <c r="BC318" s="3"/>
      <c r="BD318" s="5"/>
    </row>
    <row r="319" spans="2:56">
      <c r="B319" s="36" t="s">
        <v>368</v>
      </c>
      <c r="C319" s="41" t="s">
        <v>925</v>
      </c>
      <c r="D319" s="72" t="s">
        <v>653</v>
      </c>
      <c r="E319" s="13"/>
      <c r="F319" s="14"/>
      <c r="G319" s="14"/>
      <c r="H319" s="14"/>
      <c r="I319" s="4">
        <f>SUM(F319:H319)</f>
        <v>0</v>
      </c>
      <c r="J319" s="5" t="str">
        <f>IF(E319="","",RANK(I319,I$6:I$353))</f>
        <v/>
      </c>
      <c r="K319" s="28">
        <f>IF(J319="",0,I$354+1-J319)</f>
        <v>0</v>
      </c>
      <c r="L319" s="30"/>
      <c r="M319" s="31"/>
      <c r="N319" s="31"/>
      <c r="O319" s="31"/>
      <c r="P319" s="4"/>
      <c r="Q319" s="5"/>
      <c r="R319" s="28"/>
      <c r="S319" s="3"/>
      <c r="T319" s="5"/>
      <c r="U319" s="13"/>
      <c r="V319" s="14"/>
      <c r="W319" s="14"/>
      <c r="X319" s="14"/>
      <c r="Y319" s="5"/>
      <c r="Z319" s="5"/>
      <c r="AA319" s="28"/>
      <c r="AB319" s="3"/>
      <c r="AC319" s="5"/>
      <c r="AD319" s="13"/>
      <c r="AE319" s="14"/>
      <c r="AF319" s="14"/>
      <c r="AG319" s="14"/>
      <c r="AH319" s="5"/>
      <c r="AI319" s="5"/>
      <c r="AJ319" s="28"/>
      <c r="AK319" s="3"/>
      <c r="AL319" s="5"/>
      <c r="AM319" s="13"/>
      <c r="AN319" s="14"/>
      <c r="AO319" s="14"/>
      <c r="AP319" s="14"/>
      <c r="AQ319" s="5"/>
      <c r="AR319" s="5"/>
      <c r="AS319" s="28"/>
      <c r="AT319" s="3"/>
      <c r="AU319" s="5"/>
      <c r="AV319" s="13"/>
      <c r="AW319" s="14"/>
      <c r="AX319" s="14"/>
      <c r="AY319" s="14"/>
      <c r="AZ319" s="5"/>
      <c r="BA319" s="5"/>
      <c r="BB319" s="35"/>
      <c r="BC319" s="3"/>
      <c r="BD319" s="5"/>
    </row>
    <row r="320" spans="2:56">
      <c r="B320" s="36" t="s">
        <v>372</v>
      </c>
      <c r="C320" s="41" t="s">
        <v>925</v>
      </c>
      <c r="D320" s="72" t="s">
        <v>656</v>
      </c>
      <c r="E320" s="13"/>
      <c r="F320" s="14"/>
      <c r="G320" s="14"/>
      <c r="H320" s="14"/>
      <c r="I320" s="4">
        <f>SUM(F320:H320)</f>
        <v>0</v>
      </c>
      <c r="J320" s="5" t="str">
        <f>IF(E320="","",RANK(I320,I$6:I$353))</f>
        <v/>
      </c>
      <c r="K320" s="28">
        <f>IF(J320="",0,I$354+1-J320)</f>
        <v>0</v>
      </c>
      <c r="L320" s="30"/>
      <c r="M320" s="31"/>
      <c r="N320" s="31"/>
      <c r="O320" s="31"/>
      <c r="P320" s="4"/>
      <c r="Q320" s="5"/>
      <c r="R320" s="28"/>
      <c r="S320" s="3"/>
      <c r="T320" s="5"/>
      <c r="U320" s="13"/>
      <c r="V320" s="14"/>
      <c r="W320" s="14"/>
      <c r="X320" s="14"/>
      <c r="Y320" s="5"/>
      <c r="Z320" s="5"/>
      <c r="AA320" s="28"/>
      <c r="AB320" s="3"/>
      <c r="AC320" s="5"/>
      <c r="AD320" s="13"/>
      <c r="AE320" s="14"/>
      <c r="AF320" s="14"/>
      <c r="AG320" s="14"/>
      <c r="AH320" s="5"/>
      <c r="AI320" s="5"/>
      <c r="AJ320" s="28"/>
      <c r="AK320" s="3"/>
      <c r="AL320" s="5"/>
      <c r="AM320" s="13"/>
      <c r="AN320" s="14"/>
      <c r="AO320" s="14"/>
      <c r="AP320" s="14"/>
      <c r="AQ320" s="5"/>
      <c r="AR320" s="5"/>
      <c r="AS320" s="28"/>
      <c r="AT320" s="3"/>
      <c r="AU320" s="5"/>
      <c r="AV320" s="13"/>
      <c r="AW320" s="14"/>
      <c r="AX320" s="14"/>
      <c r="AY320" s="14"/>
      <c r="AZ320" s="5"/>
      <c r="BA320" s="5"/>
      <c r="BB320" s="35"/>
      <c r="BC320" s="3"/>
      <c r="BD320" s="5"/>
    </row>
    <row r="321" spans="2:56">
      <c r="B321" s="36" t="s">
        <v>1248</v>
      </c>
      <c r="C321" s="41" t="s">
        <v>925</v>
      </c>
      <c r="D321" s="72" t="s">
        <v>1247</v>
      </c>
      <c r="E321" s="13"/>
      <c r="F321" s="14"/>
      <c r="G321" s="14"/>
      <c r="H321" s="14"/>
      <c r="I321" s="4"/>
      <c r="J321" s="5"/>
      <c r="K321" s="28"/>
      <c r="L321" s="30"/>
      <c r="M321" s="31"/>
      <c r="N321" s="31"/>
      <c r="O321" s="31"/>
      <c r="P321" s="4">
        <f>SUM(M321:O321)</f>
        <v>0</v>
      </c>
      <c r="Q321" s="5" t="str">
        <f>IF(L321="","",RANK(P321,P$6:P$353))</f>
        <v/>
      </c>
      <c r="R321" s="28">
        <f>IF(Q321="",0,P$354+1-Q321)</f>
        <v>0</v>
      </c>
      <c r="S321" s="3" t="e">
        <f>R321+#REF!</f>
        <v>#REF!</v>
      </c>
      <c r="T321" s="5" t="e">
        <f>IF(S321=0,"",RANK(S321,S$6:S$353))</f>
        <v>#REF!</v>
      </c>
      <c r="U321" s="13"/>
      <c r="V321" s="14"/>
      <c r="W321" s="14"/>
      <c r="X321" s="14"/>
      <c r="Y321" s="5">
        <f>SUM(V321:X321)</f>
        <v>0</v>
      </c>
      <c r="Z321" s="5" t="str">
        <f>IF(U321="","",RANK(Y321,Y$7:Y$353))</f>
        <v/>
      </c>
      <c r="AA321" s="28">
        <f>IF(Z321="",0,Y$354+1-Z321)</f>
        <v>0</v>
      </c>
      <c r="AB321" s="3" t="e">
        <f>AA321+S321</f>
        <v>#REF!</v>
      </c>
      <c r="AC321" s="5" t="e">
        <f>IF(AB321=0,"",RANK(AB321,AB$6:AB$353))</f>
        <v>#REF!</v>
      </c>
      <c r="AD321" s="13"/>
      <c r="AE321" s="14"/>
      <c r="AF321" s="14"/>
      <c r="AG321" s="14"/>
      <c r="AH321" s="5">
        <f t="shared" si="101"/>
        <v>0</v>
      </c>
      <c r="AI321" s="5" t="str">
        <f>IF(AD321="","",RANK(AH321,AH$7:AH$353))</f>
        <v/>
      </c>
      <c r="AJ321" s="28">
        <f t="shared" si="102"/>
        <v>0</v>
      </c>
      <c r="AK321" s="3" t="e">
        <f t="shared" si="103"/>
        <v>#REF!</v>
      </c>
      <c r="AL321" s="5" t="e">
        <f>IF(AK321=0,"",RANK(AK321,AK$6:AK$353))</f>
        <v>#REF!</v>
      </c>
      <c r="AM321" s="13"/>
      <c r="AN321" s="14"/>
      <c r="AO321" s="14"/>
      <c r="AP321" s="14"/>
      <c r="AQ321" s="5">
        <f t="shared" si="82"/>
        <v>0</v>
      </c>
      <c r="AR321" s="5" t="str">
        <f>IF(AM321="","",RANK(AQ321,AQ$6:AQ$353))</f>
        <v/>
      </c>
      <c r="AS321" s="28">
        <f t="shared" si="83"/>
        <v>0</v>
      </c>
      <c r="AT321" s="3" t="e">
        <f t="shared" si="97"/>
        <v>#REF!</v>
      </c>
      <c r="AU321" s="5" t="e">
        <f>IF(AT321=0,"",RANK(AT321,AT$6:AT$353))</f>
        <v>#REF!</v>
      </c>
      <c r="AV321" s="13"/>
      <c r="AW321" s="14"/>
      <c r="AX321" s="14"/>
      <c r="AY321" s="14"/>
      <c r="AZ321" s="5">
        <f t="shared" si="98"/>
        <v>0</v>
      </c>
      <c r="BA321" s="5" t="str">
        <f>IF(AV321="","",RANK(AZ321,AZ$6:AZ$353))</f>
        <v/>
      </c>
      <c r="BB321" s="35">
        <f t="shared" si="99"/>
        <v>0</v>
      </c>
      <c r="BC321" s="3" t="e">
        <f t="shared" si="100"/>
        <v>#REF!</v>
      </c>
      <c r="BD321" s="5" t="e">
        <f>IF(BC321=0,"",RANK(BC321,BC$6:BC$353))</f>
        <v>#REF!</v>
      </c>
    </row>
    <row r="322" spans="2:56">
      <c r="B322" s="36" t="s">
        <v>1246</v>
      </c>
      <c r="C322" s="41" t="s">
        <v>925</v>
      </c>
      <c r="D322" s="72" t="s">
        <v>1245</v>
      </c>
      <c r="E322" s="13"/>
      <c r="F322" s="14"/>
      <c r="G322" s="14"/>
      <c r="H322" s="14"/>
      <c r="I322" s="4"/>
      <c r="J322" s="5"/>
      <c r="K322" s="28"/>
      <c r="L322" s="30"/>
      <c r="M322" s="31"/>
      <c r="N322" s="31"/>
      <c r="O322" s="31"/>
      <c r="P322" s="4">
        <f>SUM(M322:O322)</f>
        <v>0</v>
      </c>
      <c r="Q322" s="5" t="str">
        <f>IF(L322="","",RANK(P322,P$6:P$353))</f>
        <v/>
      </c>
      <c r="R322" s="28">
        <f>IF(Q322="",0,P$354+1-Q322)</f>
        <v>0</v>
      </c>
      <c r="S322" s="3" t="e">
        <f>R322+#REF!</f>
        <v>#REF!</v>
      </c>
      <c r="T322" s="5" t="e">
        <f>IF(S322=0,"",RANK(S322,S$6:S$353))</f>
        <v>#REF!</v>
      </c>
      <c r="U322" s="13"/>
      <c r="V322" s="14"/>
      <c r="W322" s="14"/>
      <c r="X322" s="14"/>
      <c r="Y322" s="5">
        <f>SUM(V322:X322)</f>
        <v>0</v>
      </c>
      <c r="Z322" s="5" t="str">
        <f>IF(U322="","",RANK(Y322,Y$7:Y$353))</f>
        <v/>
      </c>
      <c r="AA322" s="28">
        <f>IF(Z322="",0,Y$354+1-Z322)</f>
        <v>0</v>
      </c>
      <c r="AB322" s="3" t="e">
        <f>AA322+S322</f>
        <v>#REF!</v>
      </c>
      <c r="AC322" s="5" t="e">
        <f>IF(AB322=0,"",RANK(AB322,AB$6:AB$353))</f>
        <v>#REF!</v>
      </c>
      <c r="AD322" s="13"/>
      <c r="AE322" s="14"/>
      <c r="AF322" s="14"/>
      <c r="AG322" s="14"/>
      <c r="AH322" s="5">
        <f t="shared" si="101"/>
        <v>0</v>
      </c>
      <c r="AI322" s="5" t="str">
        <f>IF(AD322="","",RANK(AH322,AH$7:AH$353))</f>
        <v/>
      </c>
      <c r="AJ322" s="28">
        <f t="shared" si="102"/>
        <v>0</v>
      </c>
      <c r="AK322" s="3" t="e">
        <f t="shared" si="103"/>
        <v>#REF!</v>
      </c>
      <c r="AL322" s="5" t="e">
        <f>IF(AK322=0,"",RANK(AK322,AK$6:AK$353))</f>
        <v>#REF!</v>
      </c>
      <c r="AM322" s="13"/>
      <c r="AN322" s="14"/>
      <c r="AO322" s="14"/>
      <c r="AP322" s="14"/>
      <c r="AQ322" s="5">
        <f t="shared" si="82"/>
        <v>0</v>
      </c>
      <c r="AR322" s="5" t="str">
        <f>IF(AM322="","",RANK(AQ322,AQ$6:AQ$353))</f>
        <v/>
      </c>
      <c r="AS322" s="28">
        <f t="shared" si="83"/>
        <v>0</v>
      </c>
      <c r="AT322" s="3" t="e">
        <f t="shared" si="97"/>
        <v>#REF!</v>
      </c>
      <c r="AU322" s="5" t="e">
        <f>IF(AT322=0,"",RANK(AT322,AT$6:AT$353))</f>
        <v>#REF!</v>
      </c>
      <c r="AV322" s="13"/>
      <c r="AW322" s="14"/>
      <c r="AX322" s="14"/>
      <c r="AY322" s="14"/>
      <c r="AZ322" s="5">
        <f t="shared" si="98"/>
        <v>0</v>
      </c>
      <c r="BA322" s="5" t="str">
        <f>IF(AV322="","",RANK(AZ322,AZ$6:AZ$353))</f>
        <v/>
      </c>
      <c r="BB322" s="35">
        <f t="shared" si="99"/>
        <v>0</v>
      </c>
      <c r="BC322" s="3" t="e">
        <f t="shared" si="100"/>
        <v>#REF!</v>
      </c>
      <c r="BD322" s="5" t="e">
        <f>IF(BC322=0,"",RANK(BC322,BC$6:BC$353))</f>
        <v>#REF!</v>
      </c>
    </row>
    <row r="323" spans="2:56">
      <c r="B323" s="36" t="s">
        <v>578</v>
      </c>
      <c r="C323" s="41" t="s">
        <v>941</v>
      </c>
      <c r="D323" s="72" t="s">
        <v>862</v>
      </c>
      <c r="E323" s="13" t="s">
        <v>1533</v>
      </c>
      <c r="F323" s="14">
        <v>14</v>
      </c>
      <c r="G323" s="14">
        <v>19</v>
      </c>
      <c r="H323" s="14">
        <v>16</v>
      </c>
      <c r="I323" s="4">
        <f>SUM(F323:H323)</f>
        <v>49</v>
      </c>
      <c r="J323" s="5">
        <f>IF(E323="","",RANK(I323,I$6:I$353))</f>
        <v>18</v>
      </c>
      <c r="K323" s="28">
        <f>IF(J323="",0,I$354+1-J323)</f>
        <v>246</v>
      </c>
      <c r="L323" s="30"/>
      <c r="M323" s="31"/>
      <c r="N323" s="31"/>
      <c r="O323" s="31"/>
      <c r="P323" s="4"/>
      <c r="Q323" s="5"/>
      <c r="R323" s="28"/>
      <c r="S323" s="3"/>
      <c r="T323" s="5"/>
      <c r="U323" s="13"/>
      <c r="V323" s="14"/>
      <c r="W323" s="14"/>
      <c r="X323" s="14"/>
      <c r="Y323" s="5"/>
      <c r="Z323" s="5"/>
      <c r="AA323" s="28"/>
      <c r="AB323" s="3"/>
      <c r="AC323" s="5"/>
      <c r="AD323" s="13"/>
      <c r="AE323" s="14"/>
      <c r="AF323" s="14"/>
      <c r="AG323" s="14"/>
      <c r="AH323" s="5"/>
      <c r="AI323" s="5"/>
      <c r="AJ323" s="28"/>
      <c r="AK323" s="3"/>
      <c r="AL323" s="5"/>
      <c r="AM323" s="13"/>
      <c r="AN323" s="14"/>
      <c r="AO323" s="14"/>
      <c r="AP323" s="14"/>
      <c r="AQ323" s="5"/>
      <c r="AR323" s="5"/>
      <c r="AS323" s="28"/>
      <c r="AT323" s="3"/>
      <c r="AU323" s="5"/>
      <c r="AV323" s="13"/>
      <c r="AW323" s="14"/>
      <c r="AX323" s="14"/>
      <c r="AY323" s="14"/>
      <c r="AZ323" s="5">
        <f t="shared" si="98"/>
        <v>0</v>
      </c>
      <c r="BA323" s="5" t="str">
        <f>IF(AV323="","",RANK(AZ323,AZ$6:AZ$353))</f>
        <v/>
      </c>
      <c r="BB323" s="35">
        <f t="shared" si="99"/>
        <v>0</v>
      </c>
      <c r="BC323" s="3">
        <f t="shared" si="100"/>
        <v>0</v>
      </c>
      <c r="BD323" s="5" t="str">
        <f>IF(BC323=0,"",RANK(BC323,BC$6:BC$353))</f>
        <v/>
      </c>
    </row>
    <row r="324" spans="2:56">
      <c r="B324" s="36" t="s">
        <v>576</v>
      </c>
      <c r="C324" s="41" t="s">
        <v>941</v>
      </c>
      <c r="D324" s="73" t="s">
        <v>860</v>
      </c>
      <c r="E324" s="13" t="s">
        <v>1531</v>
      </c>
      <c r="F324" s="14">
        <v>17</v>
      </c>
      <c r="G324" s="14">
        <v>14</v>
      </c>
      <c r="H324" s="14">
        <v>17</v>
      </c>
      <c r="I324" s="4">
        <f>SUM(F324:H324)</f>
        <v>48</v>
      </c>
      <c r="J324" s="5">
        <f>IF(E324="","",RANK(I324,I$6:I$353))</f>
        <v>26</v>
      </c>
      <c r="K324" s="28">
        <f>IF(J324="",0,I$354+1-J324)</f>
        <v>238</v>
      </c>
      <c r="L324" s="30"/>
      <c r="M324" s="31"/>
      <c r="N324" s="31"/>
      <c r="O324" s="31"/>
      <c r="P324" s="4">
        <f>SUM(M324:O324)</f>
        <v>0</v>
      </c>
      <c r="Q324" s="5" t="str">
        <f>IF(L324="","",RANK(P324,P$6:P$353))</f>
        <v/>
      </c>
      <c r="R324" s="28">
        <f>IF(Q324="",0,P$354+1-Q324)</f>
        <v>0</v>
      </c>
      <c r="S324" s="3" t="e">
        <f>R324+#REF!</f>
        <v>#REF!</v>
      </c>
      <c r="T324" s="5" t="e">
        <f>IF(S324=0,"",RANK(S324,S$6:S$353))</f>
        <v>#REF!</v>
      </c>
      <c r="U324" s="13"/>
      <c r="V324" s="14"/>
      <c r="W324" s="14"/>
      <c r="X324" s="14"/>
      <c r="Y324" s="5">
        <f>SUM(V324:X324)</f>
        <v>0</v>
      </c>
      <c r="Z324" s="5" t="str">
        <f>IF(U324="","",RANK(Y324,Y$7:Y$353))</f>
        <v/>
      </c>
      <c r="AA324" s="28">
        <f>IF(Z324="",0,Y$354+1-Z324)</f>
        <v>0</v>
      </c>
      <c r="AB324" s="3" t="e">
        <f>AA324+S324</f>
        <v>#REF!</v>
      </c>
      <c r="AC324" s="5" t="e">
        <f>IF(AB324=0,"",RANK(AB324,AB$6:AB$353))</f>
        <v>#REF!</v>
      </c>
      <c r="AD324" s="13"/>
      <c r="AE324" s="14"/>
      <c r="AF324" s="14"/>
      <c r="AG324" s="14"/>
      <c r="AH324" s="5">
        <f>SUM(AE324:AG324)</f>
        <v>0</v>
      </c>
      <c r="AI324" s="5" t="str">
        <f>IF(AD324="","",RANK(AH324,AH$7:AH$353))</f>
        <v/>
      </c>
      <c r="AJ324" s="28">
        <f>IF(AI324="",0,AH$354+1-AI324)</f>
        <v>0</v>
      </c>
      <c r="AK324" s="3" t="e">
        <f>AJ324+AB324</f>
        <v>#REF!</v>
      </c>
      <c r="AL324" s="5" t="e">
        <f>IF(AK324=0,"",RANK(AK324,AK$6:AK$353))</f>
        <v>#REF!</v>
      </c>
      <c r="AM324" s="13"/>
      <c r="AN324" s="14"/>
      <c r="AO324" s="14"/>
      <c r="AP324" s="14"/>
      <c r="AQ324" s="5">
        <f t="shared" ref="AQ324:AQ334" si="104">SUM(AN324:AP324)</f>
        <v>0</v>
      </c>
      <c r="AR324" s="5" t="str">
        <f>IF(AM324="","",RANK(AQ324,AQ$6:AQ$353))</f>
        <v/>
      </c>
      <c r="AS324" s="28">
        <f t="shared" ref="AS324:AS334" si="105">IF(AR324="",0,AQ$354+1-AR324)</f>
        <v>0</v>
      </c>
      <c r="AT324" s="3" t="e">
        <f t="shared" ref="AT324:AT334" si="106">AS324+AK324</f>
        <v>#REF!</v>
      </c>
      <c r="AU324" s="5" t="e">
        <f>IF(AT324=0,"",RANK(AT324,AT$6:AT$353))</f>
        <v>#REF!</v>
      </c>
      <c r="AV324" s="13"/>
      <c r="AW324" s="14"/>
      <c r="AX324" s="14"/>
      <c r="AY324" s="14"/>
      <c r="AZ324" s="5">
        <f t="shared" si="98"/>
        <v>0</v>
      </c>
      <c r="BA324" s="5" t="str">
        <f>IF(AV324="","",RANK(AZ324,AZ$6:AZ$353))</f>
        <v/>
      </c>
      <c r="BB324" s="35">
        <f t="shared" si="99"/>
        <v>0</v>
      </c>
      <c r="BC324" s="3" t="e">
        <f t="shared" si="100"/>
        <v>#REF!</v>
      </c>
      <c r="BD324" s="5" t="e">
        <f>IF(BC324=0,"",RANK(BC324,BC$6:BC$353))</f>
        <v>#REF!</v>
      </c>
    </row>
    <row r="325" spans="2:56">
      <c r="B325" s="36" t="s">
        <v>1308</v>
      </c>
      <c r="C325" s="41" t="s">
        <v>941</v>
      </c>
      <c r="D325" s="72" t="s">
        <v>1307</v>
      </c>
      <c r="E325" s="13" t="s">
        <v>1529</v>
      </c>
      <c r="F325" s="14">
        <v>13</v>
      </c>
      <c r="G325" s="14">
        <v>17</v>
      </c>
      <c r="H325" s="14">
        <v>17</v>
      </c>
      <c r="I325" s="4">
        <f>SUM(F325:H325)</f>
        <v>47</v>
      </c>
      <c r="J325" s="5">
        <f>IF(E325="","",RANK(I325,I$6:I$353))</f>
        <v>32</v>
      </c>
      <c r="K325" s="28">
        <f>IF(J325="",0,I$354+1-J325)</f>
        <v>232</v>
      </c>
      <c r="L325" s="30"/>
      <c r="M325" s="31"/>
      <c r="N325" s="31"/>
      <c r="O325" s="31"/>
      <c r="P325" s="4">
        <f>SUM(M325:O325)</f>
        <v>0</v>
      </c>
      <c r="Q325" s="5" t="str">
        <f>IF(L325="","",RANK(P325,P$6:P$353))</f>
        <v/>
      </c>
      <c r="R325" s="28">
        <f>IF(Q325="",0,P$354+1-Q325)</f>
        <v>0</v>
      </c>
      <c r="S325" s="3" t="e">
        <f>R325+#REF!</f>
        <v>#REF!</v>
      </c>
      <c r="T325" s="5" t="e">
        <f>IF(S325=0,"",RANK(S325,S$6:S$353))</f>
        <v>#REF!</v>
      </c>
      <c r="U325" s="13"/>
      <c r="V325" s="14"/>
      <c r="W325" s="14"/>
      <c r="X325" s="14"/>
      <c r="Y325" s="5">
        <f>SUM(V325:X325)</f>
        <v>0</v>
      </c>
      <c r="Z325" s="5" t="str">
        <f>IF(U325="","",RANK(Y325,Y$7:Y$353))</f>
        <v/>
      </c>
      <c r="AA325" s="28">
        <f>IF(Z325="",0,Y$354+1-Z325)</f>
        <v>0</v>
      </c>
      <c r="AB325" s="3" t="e">
        <f>AA325+S325</f>
        <v>#REF!</v>
      </c>
      <c r="AC325" s="5" t="e">
        <f>IF(AB325=0,"",RANK(AB325,AB$6:AB$353))</f>
        <v>#REF!</v>
      </c>
      <c r="AD325" s="13"/>
      <c r="AE325" s="14"/>
      <c r="AF325" s="14"/>
      <c r="AG325" s="14"/>
      <c r="AH325" s="5">
        <f>SUM(AE325:AG325)</f>
        <v>0</v>
      </c>
      <c r="AI325" s="5" t="str">
        <f>IF(AD325="","",RANK(AH325,AH$7:AH$353))</f>
        <v/>
      </c>
      <c r="AJ325" s="28">
        <f>IF(AI325="",0,AH$354+1-AI325)</f>
        <v>0</v>
      </c>
      <c r="AK325" s="3" t="e">
        <f>AJ325+AB325</f>
        <v>#REF!</v>
      </c>
      <c r="AL325" s="5" t="e">
        <f>IF(AK325=0,"",RANK(AK325,AK$6:AK$353))</f>
        <v>#REF!</v>
      </c>
      <c r="AM325" s="13"/>
      <c r="AN325" s="14"/>
      <c r="AO325" s="14"/>
      <c r="AP325" s="14"/>
      <c r="AQ325" s="5">
        <f t="shared" si="104"/>
        <v>0</v>
      </c>
      <c r="AR325" s="5" t="str">
        <f>IF(AM325="","",RANK(AQ325,AQ$6:AQ$353))</f>
        <v/>
      </c>
      <c r="AS325" s="28">
        <f t="shared" si="105"/>
        <v>0</v>
      </c>
      <c r="AT325" s="3" t="e">
        <f t="shared" si="106"/>
        <v>#REF!</v>
      </c>
      <c r="AU325" s="5" t="e">
        <f>IF(AT325=0,"",RANK(AT325,AT$6:AT$353))</f>
        <v>#REF!</v>
      </c>
      <c r="AV325" s="13"/>
      <c r="AW325" s="14"/>
      <c r="AX325" s="14"/>
      <c r="AY325" s="14"/>
      <c r="AZ325" s="5">
        <f t="shared" si="98"/>
        <v>0</v>
      </c>
      <c r="BA325" s="5" t="str">
        <f>IF(AV325="","",RANK(AZ325,AZ$6:AZ$353))</f>
        <v/>
      </c>
      <c r="BB325" s="35">
        <f t="shared" si="99"/>
        <v>0</v>
      </c>
      <c r="BC325" s="3" t="e">
        <f t="shared" si="100"/>
        <v>#REF!</v>
      </c>
      <c r="BD325" s="5" t="e">
        <f>IF(BC325=0,"",RANK(BC325,BC$6:BC$353))</f>
        <v>#REF!</v>
      </c>
    </row>
    <row r="326" spans="2:56">
      <c r="B326" s="36" t="s">
        <v>575</v>
      </c>
      <c r="C326" s="41" t="s">
        <v>941</v>
      </c>
      <c r="D326" s="72" t="s">
        <v>859</v>
      </c>
      <c r="E326" s="13" t="s">
        <v>1530</v>
      </c>
      <c r="F326" s="14">
        <v>14</v>
      </c>
      <c r="G326" s="14">
        <v>16</v>
      </c>
      <c r="H326" s="14">
        <v>14</v>
      </c>
      <c r="I326" s="4">
        <f>SUM(F326:H326)</f>
        <v>44</v>
      </c>
      <c r="J326" s="5">
        <f>IF(E326="","",RANK(I326,I$6:I$353))</f>
        <v>73</v>
      </c>
      <c r="K326" s="28">
        <f>IF(J326="",0,I$354+1-J326)</f>
        <v>191</v>
      </c>
      <c r="L326" s="30"/>
      <c r="M326" s="31"/>
      <c r="N326" s="31"/>
      <c r="O326" s="31"/>
      <c r="P326" s="4"/>
      <c r="Q326" s="5"/>
      <c r="R326" s="28"/>
      <c r="S326" s="3"/>
      <c r="T326" s="5"/>
      <c r="U326" s="13"/>
      <c r="V326" s="14"/>
      <c r="W326" s="14"/>
      <c r="X326" s="14"/>
      <c r="Y326" s="5"/>
      <c r="Z326" s="5"/>
      <c r="AA326" s="28"/>
      <c r="AB326" s="3"/>
      <c r="AC326" s="5"/>
      <c r="AD326" s="13"/>
      <c r="AE326" s="14"/>
      <c r="AF326" s="14"/>
      <c r="AG326" s="14"/>
      <c r="AH326" s="5"/>
      <c r="AI326" s="5"/>
      <c r="AJ326" s="28"/>
      <c r="AK326" s="3"/>
      <c r="AL326" s="5"/>
      <c r="AM326" s="13"/>
      <c r="AN326" s="14"/>
      <c r="AO326" s="14"/>
      <c r="AP326" s="14"/>
      <c r="AQ326" s="5">
        <f t="shared" si="104"/>
        <v>0</v>
      </c>
      <c r="AR326" s="5" t="str">
        <f>IF(AM326="","",RANK(AQ326,AQ$6:AQ$353))</f>
        <v/>
      </c>
      <c r="AS326" s="28">
        <f t="shared" si="105"/>
        <v>0</v>
      </c>
      <c r="AT326" s="3">
        <f t="shared" si="106"/>
        <v>0</v>
      </c>
      <c r="AU326" s="5" t="str">
        <f>IF(AT326=0,"",RANK(AT326,AT$6:AT$353))</f>
        <v/>
      </c>
      <c r="AV326" s="13"/>
      <c r="AW326" s="14"/>
      <c r="AX326" s="14"/>
      <c r="AY326" s="14"/>
      <c r="AZ326" s="5">
        <f t="shared" si="98"/>
        <v>0</v>
      </c>
      <c r="BA326" s="5" t="str">
        <f>IF(AV326="","",RANK(AZ326,AZ$6:AZ$353))</f>
        <v/>
      </c>
      <c r="BB326" s="35">
        <f t="shared" si="99"/>
        <v>0</v>
      </c>
      <c r="BC326" s="3">
        <f t="shared" si="100"/>
        <v>0</v>
      </c>
      <c r="BD326" s="5" t="str">
        <f>IF(BC326=0,"",RANK(BC326,BC$6:BC$353))</f>
        <v/>
      </c>
    </row>
    <row r="327" spans="2:56">
      <c r="B327" s="36" t="s">
        <v>572</v>
      </c>
      <c r="C327" s="41" t="s">
        <v>941</v>
      </c>
      <c r="D327" s="72" t="s">
        <v>856</v>
      </c>
      <c r="E327" s="13" t="s">
        <v>1526</v>
      </c>
      <c r="F327" s="14">
        <v>13</v>
      </c>
      <c r="G327" s="14">
        <v>15</v>
      </c>
      <c r="H327" s="14">
        <v>16</v>
      </c>
      <c r="I327" s="4">
        <f>SUM(F327:H327)</f>
        <v>44</v>
      </c>
      <c r="J327" s="5">
        <f>IF(E327="","",RANK(I327,I$6:I$353))</f>
        <v>73</v>
      </c>
      <c r="K327" s="28">
        <f>IF(J327="",0,I$354+1-J327)</f>
        <v>191</v>
      </c>
      <c r="L327" s="30"/>
      <c r="M327" s="31"/>
      <c r="N327" s="31"/>
      <c r="O327" s="31"/>
      <c r="P327" s="4">
        <f>SUM(M327:O327)</f>
        <v>0</v>
      </c>
      <c r="Q327" s="5" t="str">
        <f>IF(L327="","",RANK(P327,P$6:P$353))</f>
        <v/>
      </c>
      <c r="R327" s="28">
        <f>IF(Q327="",0,P$354+1-Q327)</f>
        <v>0</v>
      </c>
      <c r="S327" s="3" t="e">
        <f>R327+#REF!</f>
        <v>#REF!</v>
      </c>
      <c r="T327" s="5" t="e">
        <f>IF(S327=0,"",RANK(S327,S$6:S$353))</f>
        <v>#REF!</v>
      </c>
      <c r="U327" s="13"/>
      <c r="V327" s="14"/>
      <c r="W327" s="14"/>
      <c r="X327" s="14"/>
      <c r="Y327" s="5">
        <f>SUM(V327:X327)</f>
        <v>0</v>
      </c>
      <c r="Z327" s="5" t="str">
        <f>IF(U327="","",RANK(Y327,Y$7:Y$353))</f>
        <v/>
      </c>
      <c r="AA327" s="28">
        <f>IF(Z327="",0,Y$354+1-Z327)</f>
        <v>0</v>
      </c>
      <c r="AB327" s="3" t="e">
        <f>AA327+S327</f>
        <v>#REF!</v>
      </c>
      <c r="AC327" s="5" t="e">
        <f>IF(AB327=0,"",RANK(AB327,AB$6:AB$353))</f>
        <v>#REF!</v>
      </c>
      <c r="AD327" s="13"/>
      <c r="AE327" s="14"/>
      <c r="AF327" s="14"/>
      <c r="AG327" s="14"/>
      <c r="AH327" s="5">
        <f>SUM(AE327:AG327)</f>
        <v>0</v>
      </c>
      <c r="AI327" s="5" t="str">
        <f>IF(AD327="","",RANK(AH327,AH$7:AH$353))</f>
        <v/>
      </c>
      <c r="AJ327" s="28">
        <f>IF(AI327="",0,AH$354+1-AI327)</f>
        <v>0</v>
      </c>
      <c r="AK327" s="3" t="e">
        <f>AJ327+AB327</f>
        <v>#REF!</v>
      </c>
      <c r="AL327" s="5" t="e">
        <f>IF(AK327=0,"",RANK(AK327,AK$6:AK$353))</f>
        <v>#REF!</v>
      </c>
      <c r="AM327" s="13"/>
      <c r="AN327" s="14"/>
      <c r="AO327" s="14"/>
      <c r="AP327" s="14"/>
      <c r="AQ327" s="5">
        <f t="shared" si="104"/>
        <v>0</v>
      </c>
      <c r="AR327" s="5" t="str">
        <f>IF(AM327="","",RANK(AQ327,AQ$6:AQ$353))</f>
        <v/>
      </c>
      <c r="AS327" s="28">
        <f t="shared" si="105"/>
        <v>0</v>
      </c>
      <c r="AT327" s="3" t="e">
        <f t="shared" si="106"/>
        <v>#REF!</v>
      </c>
      <c r="AU327" s="5" t="e">
        <f>IF(AT327=0,"",RANK(AT327,AT$6:AT$353))</f>
        <v>#REF!</v>
      </c>
      <c r="AV327" s="13"/>
      <c r="AW327" s="14"/>
      <c r="AX327" s="14"/>
      <c r="AY327" s="14"/>
      <c r="AZ327" s="5">
        <f t="shared" si="98"/>
        <v>0</v>
      </c>
      <c r="BA327" s="5" t="str">
        <f>IF(AV327="","",RANK(AZ327,AZ$6:AZ$353))</f>
        <v/>
      </c>
      <c r="BB327" s="35">
        <f t="shared" si="99"/>
        <v>0</v>
      </c>
      <c r="BC327" s="3" t="e">
        <f t="shared" si="100"/>
        <v>#REF!</v>
      </c>
      <c r="BD327" s="5" t="e">
        <f>IF(BC327=0,"",RANK(BC327,BC$6:BC$353))</f>
        <v>#REF!</v>
      </c>
    </row>
    <row r="328" spans="2:56">
      <c r="B328" s="36" t="s">
        <v>579</v>
      </c>
      <c r="C328" s="41" t="s">
        <v>941</v>
      </c>
      <c r="D328" s="72" t="s">
        <v>863</v>
      </c>
      <c r="E328" s="13" t="s">
        <v>1534</v>
      </c>
      <c r="F328" s="14">
        <v>15</v>
      </c>
      <c r="G328" s="14">
        <v>15</v>
      </c>
      <c r="H328" s="14">
        <v>13</v>
      </c>
      <c r="I328" s="4">
        <f>SUM(F328:H328)</f>
        <v>43</v>
      </c>
      <c r="J328" s="5">
        <f>IF(E328="","",RANK(I328,I$6:I$353))</f>
        <v>86</v>
      </c>
      <c r="K328" s="28">
        <f>IF(J328="",0,I$354+1-J328)</f>
        <v>178</v>
      </c>
      <c r="L328" s="30"/>
      <c r="M328" s="31"/>
      <c r="N328" s="31"/>
      <c r="O328" s="31"/>
      <c r="P328" s="4"/>
      <c r="Q328" s="5"/>
      <c r="R328" s="28"/>
      <c r="S328" s="3"/>
      <c r="T328" s="5"/>
      <c r="U328" s="13"/>
      <c r="V328" s="14"/>
      <c r="W328" s="14"/>
      <c r="X328" s="14"/>
      <c r="Y328" s="5">
        <f>SUM(V328:X328)</f>
        <v>0</v>
      </c>
      <c r="Z328" s="5" t="str">
        <f>IF(U328="","",RANK(Y328,Y$7:Y$353))</f>
        <v/>
      </c>
      <c r="AA328" s="28">
        <f>IF(Z328="",0,Y$354+1-Z328)</f>
        <v>0</v>
      </c>
      <c r="AB328" s="3">
        <f>AA328+S328</f>
        <v>0</v>
      </c>
      <c r="AC328" s="5" t="str">
        <f>IF(AB328=0,"",RANK(AB328,AB$6:AB$353))</f>
        <v/>
      </c>
      <c r="AD328" s="13"/>
      <c r="AE328" s="14"/>
      <c r="AF328" s="14"/>
      <c r="AG328" s="14"/>
      <c r="AH328" s="5">
        <f>SUM(AE328:AG328)</f>
        <v>0</v>
      </c>
      <c r="AI328" s="5" t="str">
        <f>IF(AD328="","",RANK(AH328,AH$7:AH$353))</f>
        <v/>
      </c>
      <c r="AJ328" s="28">
        <f>IF(AI328="",0,AH$354+1-AI328)</f>
        <v>0</v>
      </c>
      <c r="AK328" s="3">
        <f>AJ328+AB328</f>
        <v>0</v>
      </c>
      <c r="AL328" s="5" t="str">
        <f>IF(AK328=0,"",RANK(AK328,AK$6:AK$353))</f>
        <v/>
      </c>
      <c r="AM328" s="13"/>
      <c r="AN328" s="14"/>
      <c r="AO328" s="14"/>
      <c r="AP328" s="14"/>
      <c r="AQ328" s="5">
        <f t="shared" si="104"/>
        <v>0</v>
      </c>
      <c r="AR328" s="5" t="str">
        <f>IF(AM328="","",RANK(AQ328,AQ$6:AQ$353))</f>
        <v/>
      </c>
      <c r="AS328" s="28">
        <f t="shared" si="105"/>
        <v>0</v>
      </c>
      <c r="AT328" s="3">
        <f t="shared" si="106"/>
        <v>0</v>
      </c>
      <c r="AU328" s="5" t="str">
        <f>IF(AT328=0,"",RANK(AT328,AT$6:AT$353))</f>
        <v/>
      </c>
      <c r="AV328" s="13"/>
      <c r="AW328" s="14"/>
      <c r="AX328" s="14"/>
      <c r="AY328" s="14"/>
      <c r="AZ328" s="5">
        <f t="shared" si="98"/>
        <v>0</v>
      </c>
      <c r="BA328" s="5" t="str">
        <f>IF(AV328="","",RANK(AZ328,AZ$6:AZ$353))</f>
        <v/>
      </c>
      <c r="BB328" s="35">
        <f t="shared" si="99"/>
        <v>0</v>
      </c>
      <c r="BC328" s="3">
        <f t="shared" si="100"/>
        <v>0</v>
      </c>
      <c r="BD328" s="5" t="str">
        <f>IF(BC328=0,"",RANK(BC328,BC$6:BC$353))</f>
        <v/>
      </c>
    </row>
    <row r="329" spans="2:56">
      <c r="B329" s="36" t="s">
        <v>571</v>
      </c>
      <c r="C329" s="41" t="s">
        <v>941</v>
      </c>
      <c r="D329" s="72" t="s">
        <v>855</v>
      </c>
      <c r="E329" s="13" t="s">
        <v>1525</v>
      </c>
      <c r="F329" s="14">
        <v>15</v>
      </c>
      <c r="G329" s="14">
        <v>14</v>
      </c>
      <c r="H329" s="14">
        <v>13</v>
      </c>
      <c r="I329" s="4">
        <f>SUM(F329:H329)</f>
        <v>42</v>
      </c>
      <c r="J329" s="5">
        <f>IF(E329="","",RANK(I329,I$6:I$353))</f>
        <v>105</v>
      </c>
      <c r="K329" s="28">
        <f>IF(J329="",0,I$354+1-J329)</f>
        <v>159</v>
      </c>
      <c r="L329" s="30"/>
      <c r="M329" s="31"/>
      <c r="N329" s="31"/>
      <c r="O329" s="31"/>
      <c r="P329" s="4"/>
      <c r="Q329" s="5"/>
      <c r="R329" s="28"/>
      <c r="S329" s="3"/>
      <c r="T329" s="5"/>
      <c r="U329" s="13"/>
      <c r="V329" s="14"/>
      <c r="W329" s="14"/>
      <c r="X329" s="14"/>
      <c r="Y329" s="5"/>
      <c r="Z329" s="5"/>
      <c r="AA329" s="28"/>
      <c r="AB329" s="3"/>
      <c r="AC329" s="5"/>
      <c r="AD329" s="13"/>
      <c r="AE329" s="14"/>
      <c r="AF329" s="14"/>
      <c r="AG329" s="14"/>
      <c r="AH329" s="5"/>
      <c r="AI329" s="5"/>
      <c r="AJ329" s="28"/>
      <c r="AK329" s="3"/>
      <c r="AL329" s="5"/>
      <c r="AM329" s="13"/>
      <c r="AN329" s="14"/>
      <c r="AO329" s="14"/>
      <c r="AP329" s="14"/>
      <c r="AQ329" s="5"/>
      <c r="AR329" s="5"/>
      <c r="AS329" s="28"/>
      <c r="AT329" s="3"/>
      <c r="AU329" s="5"/>
      <c r="AV329" s="13"/>
      <c r="AW329" s="14"/>
      <c r="AX329" s="14"/>
      <c r="AY329" s="14"/>
      <c r="AZ329" s="5"/>
      <c r="BA329" s="5"/>
      <c r="BB329" s="35"/>
      <c r="BC329" s="3"/>
      <c r="BD329" s="5"/>
    </row>
    <row r="330" spans="2:56">
      <c r="B330" s="36" t="s">
        <v>574</v>
      </c>
      <c r="C330" s="41" t="s">
        <v>941</v>
      </c>
      <c r="D330" s="72" t="s">
        <v>858</v>
      </c>
      <c r="E330" s="13" t="s">
        <v>1528</v>
      </c>
      <c r="F330" s="14">
        <v>15</v>
      </c>
      <c r="G330" s="14">
        <v>13</v>
      </c>
      <c r="H330" s="14">
        <v>13</v>
      </c>
      <c r="I330" s="4">
        <f>SUM(F330:H330)</f>
        <v>41</v>
      </c>
      <c r="J330" s="5">
        <f>IF(E330="","",RANK(I330,I$6:I$353))</f>
        <v>121</v>
      </c>
      <c r="K330" s="28">
        <f>IF(J330="",0,I$354+1-J330)</f>
        <v>143</v>
      </c>
      <c r="L330" s="30"/>
      <c r="M330" s="31"/>
      <c r="N330" s="31"/>
      <c r="O330" s="31"/>
      <c r="P330" s="4">
        <f>SUM(M330:O330)</f>
        <v>0</v>
      </c>
      <c r="Q330" s="5" t="str">
        <f>IF(L330="","",RANK(P330,P$6:P$353))</f>
        <v/>
      </c>
      <c r="R330" s="28">
        <f>IF(Q330="",0,P$354+1-Q330)</f>
        <v>0</v>
      </c>
      <c r="S330" s="3" t="e">
        <f>R330+#REF!</f>
        <v>#REF!</v>
      </c>
      <c r="T330" s="5" t="e">
        <f>IF(S330=0,"",RANK(S330,S$6:S$353))</f>
        <v>#REF!</v>
      </c>
      <c r="U330" s="13"/>
      <c r="V330" s="14"/>
      <c r="W330" s="14"/>
      <c r="X330" s="14"/>
      <c r="Y330" s="5">
        <f>SUM(V330:X330)</f>
        <v>0</v>
      </c>
      <c r="Z330" s="5" t="str">
        <f>IF(U330="","",RANK(Y330,Y$7:Y$353))</f>
        <v/>
      </c>
      <c r="AA330" s="28">
        <f>IF(Z330="",0,Y$354+1-Z330)</f>
        <v>0</v>
      </c>
      <c r="AB330" s="3" t="e">
        <f>AA330+S330</f>
        <v>#REF!</v>
      </c>
      <c r="AC330" s="5" t="e">
        <f>IF(AB330=0,"",RANK(AB330,AB$6:AB$353))</f>
        <v>#REF!</v>
      </c>
      <c r="AD330" s="13"/>
      <c r="AE330" s="14"/>
      <c r="AF330" s="14"/>
      <c r="AG330" s="14"/>
      <c r="AH330" s="5">
        <f>SUM(AE330:AG330)</f>
        <v>0</v>
      </c>
      <c r="AI330" s="5" t="str">
        <f>IF(AD330="","",RANK(AH330,AH$7:AH$353))</f>
        <v/>
      </c>
      <c r="AJ330" s="28">
        <f>IF(AI330="",0,AH$354+1-AI330)</f>
        <v>0</v>
      </c>
      <c r="AK330" s="3" t="e">
        <f>AJ330+AB330</f>
        <v>#REF!</v>
      </c>
      <c r="AL330" s="5" t="e">
        <f>IF(AK330=0,"",RANK(AK330,AK$6:AK$353))</f>
        <v>#REF!</v>
      </c>
      <c r="AM330" s="13"/>
      <c r="AN330" s="14"/>
      <c r="AO330" s="14"/>
      <c r="AP330" s="14"/>
      <c r="AQ330" s="5">
        <f t="shared" si="104"/>
        <v>0</v>
      </c>
      <c r="AR330" s="5" t="str">
        <f>IF(AM330="","",RANK(AQ330,AQ$6:AQ$353))</f>
        <v/>
      </c>
      <c r="AS330" s="28">
        <f t="shared" si="105"/>
        <v>0</v>
      </c>
      <c r="AT330" s="3" t="e">
        <f t="shared" si="106"/>
        <v>#REF!</v>
      </c>
      <c r="AU330" s="5" t="e">
        <f>IF(AT330=0,"",RANK(AT330,AT$6:AT$353))</f>
        <v>#REF!</v>
      </c>
      <c r="AV330" s="13"/>
      <c r="AW330" s="14"/>
      <c r="AX330" s="14"/>
      <c r="AY330" s="14"/>
      <c r="AZ330" s="5">
        <f t="shared" si="98"/>
        <v>0</v>
      </c>
      <c r="BA330" s="5" t="str">
        <f>IF(AV330="","",RANK(AZ330,AZ$6:AZ$353))</f>
        <v/>
      </c>
      <c r="BB330" s="35">
        <f t="shared" si="99"/>
        <v>0</v>
      </c>
      <c r="BC330" s="3" t="e">
        <f t="shared" si="100"/>
        <v>#REF!</v>
      </c>
      <c r="BD330" s="5" t="e">
        <f>IF(BC330=0,"",RANK(BC330,BC$6:BC$353))</f>
        <v>#REF!</v>
      </c>
    </row>
    <row r="331" spans="2:56">
      <c r="B331" s="36" t="s">
        <v>573</v>
      </c>
      <c r="C331" s="41" t="s">
        <v>941</v>
      </c>
      <c r="D331" s="72" t="s">
        <v>857</v>
      </c>
      <c r="E331" s="13" t="s">
        <v>1527</v>
      </c>
      <c r="F331" s="14">
        <v>12</v>
      </c>
      <c r="G331" s="14">
        <v>13</v>
      </c>
      <c r="H331" s="14">
        <v>15</v>
      </c>
      <c r="I331" s="4">
        <f>SUM(F331:H331)</f>
        <v>40</v>
      </c>
      <c r="J331" s="5">
        <f>IF(E331="","",RANK(I331,I$6:I$353))</f>
        <v>140</v>
      </c>
      <c r="K331" s="28">
        <f>IF(J331="",0,I$354+1-J331)</f>
        <v>124</v>
      </c>
      <c r="L331" s="30"/>
      <c r="M331" s="31"/>
      <c r="N331" s="31"/>
      <c r="O331" s="31"/>
      <c r="P331" s="4">
        <f>SUM(M331:O331)</f>
        <v>0</v>
      </c>
      <c r="Q331" s="5" t="str">
        <f>IF(L331="","",RANK(P331,P$6:P$353))</f>
        <v/>
      </c>
      <c r="R331" s="28">
        <f>IF(Q331="",0,P$354+1-Q331)</f>
        <v>0</v>
      </c>
      <c r="S331" s="3" t="e">
        <f>R331+#REF!</f>
        <v>#REF!</v>
      </c>
      <c r="T331" s="5" t="e">
        <f>IF(S331=0,"",RANK(S331,S$6:S$353))</f>
        <v>#REF!</v>
      </c>
      <c r="U331" s="13"/>
      <c r="V331" s="14"/>
      <c r="W331" s="14"/>
      <c r="X331" s="14"/>
      <c r="Y331" s="5">
        <f>SUM(V331:X331)</f>
        <v>0</v>
      </c>
      <c r="Z331" s="5" t="str">
        <f>IF(U331="","",RANK(Y331,Y$7:Y$353))</f>
        <v/>
      </c>
      <c r="AA331" s="28">
        <f>IF(Z331="",0,Y$354+1-Z331)</f>
        <v>0</v>
      </c>
      <c r="AB331" s="3" t="e">
        <f>AA331+S331</f>
        <v>#REF!</v>
      </c>
      <c r="AC331" s="5" t="e">
        <f>IF(AB331=0,"",RANK(AB331,AB$6:AB$353))</f>
        <v>#REF!</v>
      </c>
      <c r="AD331" s="13"/>
      <c r="AE331" s="14"/>
      <c r="AF331" s="14"/>
      <c r="AG331" s="14"/>
      <c r="AH331" s="5">
        <f>SUM(AE331:AG331)</f>
        <v>0</v>
      </c>
      <c r="AI331" s="5" t="str">
        <f>IF(AD331="","",RANK(AH331,AH$7:AH$353))</f>
        <v/>
      </c>
      <c r="AJ331" s="28">
        <f>IF(AI331="",0,AH$354+1-AI331)</f>
        <v>0</v>
      </c>
      <c r="AK331" s="3" t="e">
        <f>AJ331+AB331</f>
        <v>#REF!</v>
      </c>
      <c r="AL331" s="5" t="e">
        <f>IF(AK331=0,"",RANK(AK331,AK$6:AK$353))</f>
        <v>#REF!</v>
      </c>
      <c r="AM331" s="13"/>
      <c r="AN331" s="14"/>
      <c r="AO331" s="14"/>
      <c r="AP331" s="14"/>
      <c r="AQ331" s="5">
        <f t="shared" si="104"/>
        <v>0</v>
      </c>
      <c r="AR331" s="5" t="str">
        <f>IF(AM331="","",RANK(AQ331,AQ$6:AQ$353))</f>
        <v/>
      </c>
      <c r="AS331" s="28">
        <f t="shared" si="105"/>
        <v>0</v>
      </c>
      <c r="AT331" s="3" t="e">
        <f t="shared" si="106"/>
        <v>#REF!</v>
      </c>
      <c r="AU331" s="5" t="e">
        <f>IF(AT331=0,"",RANK(AT331,AT$6:AT$353))</f>
        <v>#REF!</v>
      </c>
      <c r="AV331" s="13"/>
      <c r="AW331" s="14"/>
      <c r="AX331" s="14"/>
      <c r="AY331" s="14"/>
      <c r="AZ331" s="5">
        <f t="shared" si="98"/>
        <v>0</v>
      </c>
      <c r="BA331" s="5" t="str">
        <f>IF(AV331="","",RANK(AZ331,AZ$6:AZ$353))</f>
        <v/>
      </c>
      <c r="BB331" s="35">
        <f t="shared" si="99"/>
        <v>0</v>
      </c>
      <c r="BC331" s="3" t="e">
        <f t="shared" si="100"/>
        <v>#REF!</v>
      </c>
      <c r="BD331" s="5" t="e">
        <f>IF(BC331=0,"",RANK(BC331,BC$6:BC$353))</f>
        <v>#REF!</v>
      </c>
    </row>
    <row r="332" spans="2:56">
      <c r="B332" s="36" t="s">
        <v>580</v>
      </c>
      <c r="C332" s="41" t="s">
        <v>941</v>
      </c>
      <c r="D332" s="72" t="s">
        <v>864</v>
      </c>
      <c r="E332" s="13" t="s">
        <v>1535</v>
      </c>
      <c r="F332" s="14">
        <v>10</v>
      </c>
      <c r="G332" s="14">
        <v>14</v>
      </c>
      <c r="H332" s="14">
        <v>11</v>
      </c>
      <c r="I332" s="4">
        <f>SUM(F332:H332)</f>
        <v>35</v>
      </c>
      <c r="J332" s="5">
        <f>IF(E332="","",RANK(I332,I$6:I$353))</f>
        <v>220</v>
      </c>
      <c r="K332" s="28">
        <f>IF(J332="",0,I$354+1-J332)</f>
        <v>44</v>
      </c>
      <c r="L332" s="30"/>
      <c r="M332" s="31"/>
      <c r="N332" s="31"/>
      <c r="O332" s="31"/>
      <c r="P332" s="4"/>
      <c r="Q332" s="5"/>
      <c r="R332" s="28"/>
      <c r="S332" s="3"/>
      <c r="T332" s="5"/>
      <c r="U332" s="13"/>
      <c r="V332" s="14"/>
      <c r="W332" s="14"/>
      <c r="X332" s="14"/>
      <c r="Y332" s="5"/>
      <c r="Z332" s="5"/>
      <c r="AA332" s="28"/>
      <c r="AB332" s="3"/>
      <c r="AC332" s="5"/>
      <c r="AD332" s="13"/>
      <c r="AE332" s="14"/>
      <c r="AF332" s="14"/>
      <c r="AG332" s="14"/>
      <c r="AH332" s="5"/>
      <c r="AI332" s="5"/>
      <c r="AJ332" s="28"/>
      <c r="AK332" s="3"/>
      <c r="AL332" s="5"/>
      <c r="AM332" s="13"/>
      <c r="AN332" s="14"/>
      <c r="AO332" s="14"/>
      <c r="AP332" s="14"/>
      <c r="AQ332" s="5">
        <f t="shared" si="104"/>
        <v>0</v>
      </c>
      <c r="AR332" s="5" t="str">
        <f>IF(AM332="","",RANK(AQ332,AQ$6:AQ$353))</f>
        <v/>
      </c>
      <c r="AS332" s="28">
        <f t="shared" si="105"/>
        <v>0</v>
      </c>
      <c r="AT332" s="3">
        <f t="shared" si="106"/>
        <v>0</v>
      </c>
      <c r="AU332" s="5" t="str">
        <f>IF(AT332=0,"",RANK(AT332,AT$6:AT$353))</f>
        <v/>
      </c>
      <c r="AV332" s="13"/>
      <c r="AW332" s="14"/>
      <c r="AX332" s="14"/>
      <c r="AY332" s="14"/>
      <c r="AZ332" s="5">
        <f t="shared" si="98"/>
        <v>0</v>
      </c>
      <c r="BA332" s="5" t="str">
        <f>IF(AV332="","",RANK(AZ332,AZ$6:AZ$353))</f>
        <v/>
      </c>
      <c r="BB332" s="35">
        <f t="shared" si="99"/>
        <v>0</v>
      </c>
      <c r="BC332" s="3">
        <f t="shared" si="100"/>
        <v>0</v>
      </c>
      <c r="BD332" s="5" t="str">
        <f>IF(BC332=0,"",RANK(BC332,BC$6:BC$353))</f>
        <v/>
      </c>
    </row>
    <row r="333" spans="2:56">
      <c r="B333" s="36" t="s">
        <v>577</v>
      </c>
      <c r="C333" s="41" t="s">
        <v>941</v>
      </c>
      <c r="D333" s="72" t="s">
        <v>861</v>
      </c>
      <c r="E333" s="13" t="s">
        <v>1532</v>
      </c>
      <c r="F333" s="14">
        <v>10</v>
      </c>
      <c r="G333" s="14">
        <v>10</v>
      </c>
      <c r="H333" s="14">
        <v>9</v>
      </c>
      <c r="I333" s="4">
        <f>SUM(F333:H333)</f>
        <v>29</v>
      </c>
      <c r="J333" s="5">
        <f>IF(E333="","",RANK(I333,I$6:I$353))</f>
        <v>257</v>
      </c>
      <c r="K333" s="28">
        <f>IF(J333="",0,I$354+1-J333)</f>
        <v>7</v>
      </c>
      <c r="L333" s="30"/>
      <c r="M333" s="31"/>
      <c r="N333" s="31"/>
      <c r="O333" s="31"/>
      <c r="P333" s="4">
        <f>SUM(M333:O333)</f>
        <v>0</v>
      </c>
      <c r="Q333" s="5" t="str">
        <f>IF(L333="","",RANK(P333,P$6:P$353))</f>
        <v/>
      </c>
      <c r="R333" s="28">
        <f>IF(Q333="",0,P$354+1-Q333)</f>
        <v>0</v>
      </c>
      <c r="S333" s="3" t="e">
        <f>R333+#REF!</f>
        <v>#REF!</v>
      </c>
      <c r="T333" s="5" t="e">
        <f>IF(S333=0,"",RANK(S333,S$6:S$353))</f>
        <v>#REF!</v>
      </c>
      <c r="U333" s="13"/>
      <c r="V333" s="14"/>
      <c r="W333" s="14"/>
      <c r="X333" s="14"/>
      <c r="Y333" s="5">
        <f>SUM(V333:X333)</f>
        <v>0</v>
      </c>
      <c r="Z333" s="5" t="str">
        <f>IF(U333="","",RANK(Y333,Y$7:Y$353))</f>
        <v/>
      </c>
      <c r="AA333" s="28">
        <f>IF(Z333="",0,Y$354+1-Z333)</f>
        <v>0</v>
      </c>
      <c r="AB333" s="3" t="e">
        <f>AA333+S333</f>
        <v>#REF!</v>
      </c>
      <c r="AC333" s="5" t="e">
        <f>IF(AB333=0,"",RANK(AB333,AB$6:AB$353))</f>
        <v>#REF!</v>
      </c>
      <c r="AD333" s="13"/>
      <c r="AE333" s="14"/>
      <c r="AF333" s="14"/>
      <c r="AG333" s="14"/>
      <c r="AH333" s="5">
        <f>SUM(AE333:AG333)</f>
        <v>0</v>
      </c>
      <c r="AI333" s="5" t="str">
        <f>IF(AD333="","",RANK(AH333,AH$7:AH$353))</f>
        <v/>
      </c>
      <c r="AJ333" s="28">
        <f>IF(AI333="",0,AH$354+1-AI333)</f>
        <v>0</v>
      </c>
      <c r="AK333" s="3" t="e">
        <f>AJ333+AB333</f>
        <v>#REF!</v>
      </c>
      <c r="AL333" s="5" t="e">
        <f>IF(AK333=0,"",RANK(AK333,AK$6:AK$353))</f>
        <v>#REF!</v>
      </c>
      <c r="AM333" s="13"/>
      <c r="AN333" s="14"/>
      <c r="AO333" s="14"/>
      <c r="AP333" s="14"/>
      <c r="AQ333" s="5">
        <f t="shared" si="104"/>
        <v>0</v>
      </c>
      <c r="AR333" s="5" t="str">
        <f>IF(AM333="","",RANK(AQ333,AQ$6:AQ$353))</f>
        <v/>
      </c>
      <c r="AS333" s="28">
        <f t="shared" si="105"/>
        <v>0</v>
      </c>
      <c r="AT333" s="3" t="e">
        <f t="shared" si="106"/>
        <v>#REF!</v>
      </c>
      <c r="AU333" s="5" t="e">
        <f>IF(AT333=0,"",RANK(AT333,AT$6:AT$353))</f>
        <v>#REF!</v>
      </c>
      <c r="AV333" s="13"/>
      <c r="AW333" s="14"/>
      <c r="AX333" s="14"/>
      <c r="AY333" s="14"/>
      <c r="AZ333" s="5">
        <f t="shared" si="98"/>
        <v>0</v>
      </c>
      <c r="BA333" s="5" t="str">
        <f>IF(AV333="","",RANK(AZ333,AZ$6:AZ$353))</f>
        <v/>
      </c>
      <c r="BB333" s="35">
        <f t="shared" si="99"/>
        <v>0</v>
      </c>
      <c r="BC333" s="3" t="e">
        <f t="shared" si="100"/>
        <v>#REF!</v>
      </c>
      <c r="BD333" s="5" t="e">
        <f>IF(BC333=0,"",RANK(BC333,BC$6:BC$353))</f>
        <v>#REF!</v>
      </c>
    </row>
    <row r="334" spans="2:56">
      <c r="B334" s="36" t="s">
        <v>1325</v>
      </c>
      <c r="C334" s="41" t="s">
        <v>947</v>
      </c>
      <c r="D334" s="72" t="s">
        <v>1324</v>
      </c>
      <c r="E334" s="13" t="s">
        <v>1579</v>
      </c>
      <c r="F334" s="14">
        <v>15</v>
      </c>
      <c r="G334" s="14">
        <v>13</v>
      </c>
      <c r="H334" s="14">
        <v>10</v>
      </c>
      <c r="I334" s="4">
        <f>SUM(F334:H334)</f>
        <v>38</v>
      </c>
      <c r="J334" s="5">
        <f>IF(E334="","",RANK(I334,I$6:I$353))</f>
        <v>174</v>
      </c>
      <c r="K334" s="28">
        <f>IF(J334="",0,I$354+1-J334)</f>
        <v>90</v>
      </c>
      <c r="L334" s="30"/>
      <c r="M334" s="31"/>
      <c r="N334" s="31"/>
      <c r="O334" s="31"/>
      <c r="P334" s="4">
        <f>SUM(M334:O334)</f>
        <v>0</v>
      </c>
      <c r="Q334" s="5" t="str">
        <f>IF(L334="","",RANK(P334,P$6:P$353))</f>
        <v/>
      </c>
      <c r="R334" s="28">
        <f>IF(Q334="",0,P$354+1-Q334)</f>
        <v>0</v>
      </c>
      <c r="S334" s="3" t="e">
        <f>R334+#REF!</f>
        <v>#REF!</v>
      </c>
      <c r="T334" s="5" t="e">
        <f>IF(S334=0,"",RANK(S334,S$6:S$353))</f>
        <v>#REF!</v>
      </c>
      <c r="U334" s="13"/>
      <c r="V334" s="14"/>
      <c r="W334" s="14"/>
      <c r="X334" s="14"/>
      <c r="Y334" s="5">
        <f>SUM(V334:X334)</f>
        <v>0</v>
      </c>
      <c r="Z334" s="5" t="str">
        <f>IF(U334="","",RANK(Y334,Y$7:Y$353))</f>
        <v/>
      </c>
      <c r="AA334" s="28">
        <f>IF(Z334="",0,Y$354+1-Z334)</f>
        <v>0</v>
      </c>
      <c r="AB334" s="3" t="e">
        <f>AA334+S334</f>
        <v>#REF!</v>
      </c>
      <c r="AC334" s="5" t="e">
        <f>IF(AB334=0,"",RANK(AB334,AB$6:AB$353))</f>
        <v>#REF!</v>
      </c>
      <c r="AD334" s="13"/>
      <c r="AE334" s="14"/>
      <c r="AF334" s="14"/>
      <c r="AG334" s="14"/>
      <c r="AH334" s="5">
        <f>SUM(AE334:AG334)</f>
        <v>0</v>
      </c>
      <c r="AI334" s="5" t="str">
        <f>IF(AD334="","",RANK(AH334,AH$7:AH$353))</f>
        <v/>
      </c>
      <c r="AJ334" s="28">
        <f>IF(AI334="",0,AH$354+1-AI334)</f>
        <v>0</v>
      </c>
      <c r="AK334" s="3" t="e">
        <f>AJ334+AB334</f>
        <v>#REF!</v>
      </c>
      <c r="AL334" s="5" t="e">
        <f>IF(AK334=0,"",RANK(AK334,AK$6:AK$353))</f>
        <v>#REF!</v>
      </c>
      <c r="AM334" s="13"/>
      <c r="AN334" s="14"/>
      <c r="AO334" s="14"/>
      <c r="AP334" s="14"/>
      <c r="AQ334" s="5">
        <f t="shared" si="104"/>
        <v>0</v>
      </c>
      <c r="AR334" s="5" t="str">
        <f>IF(AM334="","",RANK(AQ334,AQ$6:AQ$353))</f>
        <v/>
      </c>
      <c r="AS334" s="28">
        <f t="shared" si="105"/>
        <v>0</v>
      </c>
      <c r="AT334" s="3" t="e">
        <f t="shared" si="106"/>
        <v>#REF!</v>
      </c>
      <c r="AU334" s="5" t="e">
        <f>IF(AT334=0,"",RANK(AT334,AT$6:AT$353))</f>
        <v>#REF!</v>
      </c>
      <c r="AV334" s="13"/>
      <c r="AW334" s="14"/>
      <c r="AX334" s="14"/>
      <c r="AY334" s="14"/>
      <c r="AZ334" s="5">
        <f t="shared" si="98"/>
        <v>0</v>
      </c>
      <c r="BA334" s="5" t="str">
        <f>IF(AV334="","",RANK(AZ334,AZ$6:AZ$353))</f>
        <v/>
      </c>
      <c r="BB334" s="35">
        <f t="shared" si="99"/>
        <v>0</v>
      </c>
      <c r="BC334" s="3" t="e">
        <f t="shared" si="100"/>
        <v>#REF!</v>
      </c>
      <c r="BD334" s="5" t="e">
        <f>IF(BC334=0,"",RANK(BC334,BC$6:BC$353))</f>
        <v>#REF!</v>
      </c>
    </row>
    <row r="335" spans="2:56">
      <c r="B335" s="36" t="s">
        <v>627</v>
      </c>
      <c r="C335" s="41" t="s">
        <v>947</v>
      </c>
      <c r="D335" s="72" t="s">
        <v>911</v>
      </c>
      <c r="E335" s="13" t="s">
        <v>1578</v>
      </c>
      <c r="F335" s="14">
        <v>11</v>
      </c>
      <c r="G335" s="14">
        <v>13</v>
      </c>
      <c r="H335" s="14">
        <v>13</v>
      </c>
      <c r="I335" s="5">
        <f>SUM(F335:H335)</f>
        <v>37</v>
      </c>
      <c r="J335" s="5">
        <f>IF(E335="","",RANK(I335,I$6:I$353))</f>
        <v>192</v>
      </c>
      <c r="K335" s="28">
        <f>IF(J335="",0,I$354+1-J335)</f>
        <v>72</v>
      </c>
      <c r="L335" s="30"/>
      <c r="M335" s="31"/>
      <c r="N335" s="31"/>
      <c r="O335" s="31"/>
      <c r="P335" s="4"/>
      <c r="Q335" s="5"/>
      <c r="R335" s="28"/>
      <c r="S335" s="3"/>
      <c r="T335" s="5"/>
      <c r="U335" s="13"/>
      <c r="V335" s="14"/>
      <c r="W335" s="14"/>
      <c r="X335" s="14"/>
      <c r="Y335" s="5"/>
      <c r="Z335" s="5"/>
      <c r="AA335" s="28"/>
      <c r="AB335" s="3"/>
      <c r="AC335" s="5"/>
      <c r="AD335" s="13"/>
      <c r="AE335" s="14"/>
      <c r="AF335" s="14"/>
      <c r="AG335" s="14"/>
      <c r="AH335" s="5"/>
      <c r="AI335" s="5"/>
      <c r="AJ335" s="28"/>
      <c r="AK335" s="3"/>
      <c r="AL335" s="5"/>
      <c r="AM335" s="13"/>
      <c r="AN335" s="14"/>
      <c r="AO335" s="14"/>
      <c r="AP335" s="14"/>
      <c r="AQ335" s="5"/>
      <c r="AR335" s="5"/>
      <c r="AS335" s="28"/>
      <c r="AT335" s="3"/>
      <c r="AU335" s="5"/>
      <c r="AV335" s="13"/>
      <c r="AW335" s="14"/>
      <c r="AX335" s="14"/>
      <c r="AY335" s="14"/>
      <c r="AZ335" s="5"/>
      <c r="BA335" s="5"/>
      <c r="BB335" s="35"/>
      <c r="BC335" s="3"/>
      <c r="BD335" s="5"/>
    </row>
    <row r="336" spans="2:56">
      <c r="B336" s="36" t="s">
        <v>628</v>
      </c>
      <c r="C336" s="41" t="s">
        <v>947</v>
      </c>
      <c r="D336" s="72" t="s">
        <v>912</v>
      </c>
      <c r="E336" s="13"/>
      <c r="F336" s="14"/>
      <c r="G336" s="14"/>
      <c r="H336" s="14"/>
      <c r="I336" s="5">
        <f>SUM(F336:H336)</f>
        <v>0</v>
      </c>
      <c r="J336" s="5" t="str">
        <f>IF(E336="","",RANK(I336,I$6:I$353))</f>
        <v/>
      </c>
      <c r="K336" s="28">
        <f>IF(J336="",0,I$354+1-J336)</f>
        <v>0</v>
      </c>
      <c r="L336" s="30"/>
      <c r="M336" s="31"/>
      <c r="N336" s="31"/>
      <c r="O336" s="31"/>
      <c r="P336" s="4"/>
      <c r="Q336" s="5"/>
      <c r="R336" s="28"/>
      <c r="S336" s="3"/>
      <c r="T336" s="5"/>
      <c r="U336" s="13"/>
      <c r="V336" s="14"/>
      <c r="W336" s="14"/>
      <c r="X336" s="14"/>
      <c r="Y336" s="5"/>
      <c r="Z336" s="5"/>
      <c r="AA336" s="28"/>
      <c r="AB336" s="3"/>
      <c r="AC336" s="5"/>
      <c r="AD336" s="13"/>
      <c r="AE336" s="14"/>
      <c r="AF336" s="14"/>
      <c r="AG336" s="14"/>
      <c r="AH336" s="5"/>
      <c r="AI336" s="5"/>
      <c r="AJ336" s="28"/>
      <c r="AK336" s="3"/>
      <c r="AL336" s="5"/>
      <c r="AM336" s="13"/>
      <c r="AN336" s="14"/>
      <c r="AO336" s="14"/>
      <c r="AP336" s="14"/>
      <c r="AQ336" s="5"/>
      <c r="AR336" s="5"/>
      <c r="AS336" s="28"/>
      <c r="AT336" s="3"/>
      <c r="AU336" s="5"/>
      <c r="AV336" s="13"/>
      <c r="AW336" s="14"/>
      <c r="AX336" s="14"/>
      <c r="AY336" s="14"/>
      <c r="AZ336" s="5">
        <f t="shared" si="98"/>
        <v>0</v>
      </c>
      <c r="BA336" s="5" t="str">
        <f>IF(AV336="","",RANK(AZ336,AZ$6:AZ$353))</f>
        <v/>
      </c>
      <c r="BB336" s="35">
        <f t="shared" si="99"/>
        <v>0</v>
      </c>
      <c r="BC336" s="3">
        <f t="shared" si="100"/>
        <v>0</v>
      </c>
      <c r="BD336" s="5" t="str">
        <f>IF(BC336=0,"",RANK(BC336,BC$6:BC$353))</f>
        <v/>
      </c>
    </row>
    <row r="337" spans="2:56">
      <c r="B337" s="36" t="s">
        <v>626</v>
      </c>
      <c r="C337" s="41" t="s">
        <v>947</v>
      </c>
      <c r="D337" s="72" t="s">
        <v>910</v>
      </c>
      <c r="E337" s="13"/>
      <c r="F337" s="14"/>
      <c r="G337" s="14"/>
      <c r="H337" s="14"/>
      <c r="I337" s="5">
        <f>SUM(F337:H337)</f>
        <v>0</v>
      </c>
      <c r="J337" s="5"/>
      <c r="K337" s="28"/>
      <c r="L337" s="30"/>
      <c r="M337" s="31"/>
      <c r="N337" s="31"/>
      <c r="O337" s="31"/>
      <c r="P337" s="4"/>
      <c r="Q337" s="5"/>
      <c r="R337" s="28"/>
      <c r="S337" s="3"/>
      <c r="T337" s="5"/>
      <c r="U337" s="13"/>
      <c r="V337" s="14"/>
      <c r="W337" s="14"/>
      <c r="X337" s="14"/>
      <c r="Y337" s="5"/>
      <c r="Z337" s="5"/>
      <c r="AA337" s="28"/>
      <c r="AB337" s="3"/>
      <c r="AC337" s="5"/>
      <c r="AD337" s="13"/>
      <c r="AE337" s="14"/>
      <c r="AF337" s="14"/>
      <c r="AG337" s="14"/>
      <c r="AH337" s="5"/>
      <c r="AI337" s="5"/>
      <c r="AJ337" s="28"/>
      <c r="AK337" s="3"/>
      <c r="AL337" s="5"/>
      <c r="AM337" s="13"/>
      <c r="AN337" s="14"/>
      <c r="AO337" s="14"/>
      <c r="AP337" s="14"/>
      <c r="AQ337" s="5"/>
      <c r="AR337" s="5"/>
      <c r="AS337" s="28"/>
      <c r="AT337" s="3"/>
      <c r="AU337" s="5"/>
      <c r="AV337" s="13"/>
      <c r="AW337" s="14"/>
      <c r="AX337" s="14"/>
      <c r="AY337" s="14"/>
      <c r="AZ337" s="5"/>
      <c r="BA337" s="5"/>
      <c r="BB337" s="35"/>
      <c r="BC337" s="3"/>
      <c r="BD337" s="5"/>
    </row>
    <row r="338" spans="2:56">
      <c r="B338" s="36" t="s">
        <v>629</v>
      </c>
      <c r="C338" s="41" t="s">
        <v>948</v>
      </c>
      <c r="D338" s="72" t="s">
        <v>913</v>
      </c>
      <c r="E338" s="13" t="s">
        <v>1580</v>
      </c>
      <c r="F338" s="14">
        <v>20</v>
      </c>
      <c r="G338" s="14">
        <v>19</v>
      </c>
      <c r="H338" s="14">
        <v>19</v>
      </c>
      <c r="I338" s="5">
        <f>SUM(F338:H338)</f>
        <v>58</v>
      </c>
      <c r="J338" s="5">
        <f>IF(E338="","",RANK(I338,I$6:I$353))</f>
        <v>1</v>
      </c>
      <c r="K338" s="28">
        <f>IF(J338="",0,I$354+1-J338)</f>
        <v>263</v>
      </c>
      <c r="L338" s="30"/>
      <c r="M338" s="31"/>
      <c r="N338" s="31"/>
      <c r="O338" s="31"/>
      <c r="P338" s="4">
        <f>SUM(M338:O338)</f>
        <v>0</v>
      </c>
      <c r="Q338" s="5" t="str">
        <f>IF(L338="","",RANK(P338,P$6:P$353))</f>
        <v/>
      </c>
      <c r="R338" s="28">
        <f>IF(Q338="",0,P$354+1-Q338)</f>
        <v>0</v>
      </c>
      <c r="S338" s="3" t="e">
        <f>R338+#REF!</f>
        <v>#REF!</v>
      </c>
      <c r="T338" s="5" t="e">
        <f>IF(S338=0,"",RANK(S338,S$6:S$353))</f>
        <v>#REF!</v>
      </c>
      <c r="U338" s="13"/>
      <c r="V338" s="14"/>
      <c r="W338" s="14"/>
      <c r="X338" s="14"/>
      <c r="Y338" s="5">
        <f>SUM(V338:X338)</f>
        <v>0</v>
      </c>
      <c r="Z338" s="5" t="str">
        <f>IF(U338="","",RANK(Y338,Y$7:Y$353))</f>
        <v/>
      </c>
      <c r="AA338" s="28">
        <f>IF(Z338="",0,Y$354+1-Z338)</f>
        <v>0</v>
      </c>
      <c r="AB338" s="3" t="e">
        <f>AA338+S338</f>
        <v>#REF!</v>
      </c>
      <c r="AC338" s="5" t="e">
        <f>IF(AB338=0,"",RANK(AB338,AB$6:AB$353))</f>
        <v>#REF!</v>
      </c>
      <c r="AD338" s="13"/>
      <c r="AE338" s="14"/>
      <c r="AF338" s="14"/>
      <c r="AG338" s="14"/>
      <c r="AH338" s="5">
        <f>SUM(AE338:AG338)</f>
        <v>0</v>
      </c>
      <c r="AI338" s="5" t="str">
        <f>IF(AD338="","",RANK(AH338,AH$7:AH$353))</f>
        <v/>
      </c>
      <c r="AJ338" s="28">
        <f>IF(AI338="",0,AH$354+1-AI338)</f>
        <v>0</v>
      </c>
      <c r="AK338" s="3" t="e">
        <f>AJ338+AB338</f>
        <v>#REF!</v>
      </c>
      <c r="AL338" s="5" t="e">
        <f>IF(AK338=0,"",RANK(AK338,AK$6:AK$353))</f>
        <v>#REF!</v>
      </c>
      <c r="AM338" s="13"/>
      <c r="AN338" s="14"/>
      <c r="AO338" s="14"/>
      <c r="AP338" s="14"/>
      <c r="AQ338" s="5">
        <f t="shared" ref="AQ338:AQ353" si="107">SUM(AN338:AP338)</f>
        <v>0</v>
      </c>
      <c r="AR338" s="5" t="str">
        <f>IF(AM338="","",RANK(AQ338,AQ$6:AQ$353))</f>
        <v/>
      </c>
      <c r="AS338" s="28">
        <f t="shared" ref="AS338:AS353" si="108">IF(AR338="",0,AQ$354+1-AR338)</f>
        <v>0</v>
      </c>
      <c r="AT338" s="3" t="e">
        <f t="shared" ref="AT338:AT353" si="109">AS338+AK338</f>
        <v>#REF!</v>
      </c>
      <c r="AU338" s="5" t="e">
        <f>IF(AT338=0,"",RANK(AT338,AT$6:AT$353))</f>
        <v>#REF!</v>
      </c>
      <c r="AV338" s="13"/>
      <c r="AW338" s="14"/>
      <c r="AX338" s="14"/>
      <c r="AY338" s="14"/>
      <c r="AZ338" s="5">
        <f t="shared" si="98"/>
        <v>0</v>
      </c>
      <c r="BA338" s="5" t="str">
        <f>IF(AV338="","",RANK(AZ338,AZ$6:AZ$353))</f>
        <v/>
      </c>
      <c r="BB338" s="35">
        <f t="shared" si="99"/>
        <v>0</v>
      </c>
      <c r="BC338" s="3" t="e">
        <f t="shared" si="100"/>
        <v>#REF!</v>
      </c>
      <c r="BD338" s="5" t="e">
        <f>IF(BC338=0,"",RANK(BC338,BC$6:BC$353))</f>
        <v>#REF!</v>
      </c>
    </row>
    <row r="339" spans="2:56">
      <c r="B339" s="36" t="s">
        <v>633</v>
      </c>
      <c r="C339" s="41" t="s">
        <v>948</v>
      </c>
      <c r="D339" s="72" t="s">
        <v>917</v>
      </c>
      <c r="E339" s="13" t="s">
        <v>1583</v>
      </c>
      <c r="F339" s="14">
        <v>17</v>
      </c>
      <c r="G339" s="14">
        <v>14</v>
      </c>
      <c r="H339" s="14">
        <v>14</v>
      </c>
      <c r="I339" s="5">
        <f>SUM(F339:H339)</f>
        <v>45</v>
      </c>
      <c r="J339" s="5">
        <f>IF(E339="","",RANK(I339,I$6:I$353))</f>
        <v>57</v>
      </c>
      <c r="K339" s="28">
        <f>IF(J339="",0,I$354+1-J339)</f>
        <v>207</v>
      </c>
      <c r="L339" s="30"/>
      <c r="M339" s="31"/>
      <c r="N339" s="31"/>
      <c r="O339" s="31"/>
      <c r="P339" s="4">
        <f>SUM(M339:O339)</f>
        <v>0</v>
      </c>
      <c r="Q339" s="5" t="str">
        <f>IF(L339="","",RANK(P339,P$6:P$353))</f>
        <v/>
      </c>
      <c r="R339" s="28">
        <f>IF(Q339="",0,P$354+1-Q339)</f>
        <v>0</v>
      </c>
      <c r="S339" s="3" t="e">
        <f>R339+#REF!</f>
        <v>#REF!</v>
      </c>
      <c r="T339" s="5" t="e">
        <f>IF(S339=0,"",RANK(S339,S$6:S$353))</f>
        <v>#REF!</v>
      </c>
      <c r="U339" s="13"/>
      <c r="V339" s="14"/>
      <c r="W339" s="14"/>
      <c r="X339" s="14"/>
      <c r="Y339" s="5">
        <f>SUM(V339:X339)</f>
        <v>0</v>
      </c>
      <c r="Z339" s="5" t="str">
        <f>IF(U339="","",RANK(Y339,Y$7:Y$353))</f>
        <v/>
      </c>
      <c r="AA339" s="28">
        <f>IF(Z339="",0,Y$354+1-Z339)</f>
        <v>0</v>
      </c>
      <c r="AB339" s="3" t="e">
        <f>AA339+S339</f>
        <v>#REF!</v>
      </c>
      <c r="AC339" s="5" t="e">
        <f>IF(AB339=0,"",RANK(AB339,AB$6:AB$353))</f>
        <v>#REF!</v>
      </c>
      <c r="AD339" s="13"/>
      <c r="AE339" s="14"/>
      <c r="AF339" s="14"/>
      <c r="AG339" s="14"/>
      <c r="AH339" s="5">
        <f>SUM(AE339:AG339)</f>
        <v>0</v>
      </c>
      <c r="AI339" s="5" t="str">
        <f>IF(AD339="","",RANK(AH339,AH$7:AH$353))</f>
        <v/>
      </c>
      <c r="AJ339" s="28">
        <f>IF(AI339="",0,AH$354+1-AI339)</f>
        <v>0</v>
      </c>
      <c r="AK339" s="3" t="e">
        <f>AJ339+AB339</f>
        <v>#REF!</v>
      </c>
      <c r="AL339" s="5" t="e">
        <f>IF(AK339=0,"",RANK(AK339,AK$6:AK$353))</f>
        <v>#REF!</v>
      </c>
      <c r="AM339" s="13"/>
      <c r="AN339" s="14"/>
      <c r="AO339" s="14"/>
      <c r="AP339" s="14"/>
      <c r="AQ339" s="5">
        <f t="shared" si="107"/>
        <v>0</v>
      </c>
      <c r="AR339" s="5" t="str">
        <f>IF(AM339="","",RANK(AQ339,AQ$6:AQ$353))</f>
        <v/>
      </c>
      <c r="AS339" s="28">
        <f t="shared" si="108"/>
        <v>0</v>
      </c>
      <c r="AT339" s="3" t="e">
        <f t="shared" si="109"/>
        <v>#REF!</v>
      </c>
      <c r="AU339" s="5" t="e">
        <f>IF(AT339=0,"",RANK(AT339,AT$6:AT$353))</f>
        <v>#REF!</v>
      </c>
      <c r="AV339" s="13"/>
      <c r="AW339" s="14"/>
      <c r="AX339" s="14"/>
      <c r="AY339" s="14"/>
      <c r="AZ339" s="5">
        <f t="shared" si="98"/>
        <v>0</v>
      </c>
      <c r="BA339" s="5" t="str">
        <f>IF(AV339="","",RANK(AZ339,AZ$6:AZ$353))</f>
        <v/>
      </c>
      <c r="BB339" s="35">
        <f t="shared" si="99"/>
        <v>0</v>
      </c>
      <c r="BC339" s="3" t="e">
        <f t="shared" si="100"/>
        <v>#REF!</v>
      </c>
      <c r="BD339" s="5" t="e">
        <f>IF(BC339=0,"",RANK(BC339,BC$6:BC$353))</f>
        <v>#REF!</v>
      </c>
    </row>
    <row r="340" spans="2:56">
      <c r="B340" s="36" t="s">
        <v>631</v>
      </c>
      <c r="C340" s="41" t="s">
        <v>948</v>
      </c>
      <c r="D340" s="72" t="s">
        <v>915</v>
      </c>
      <c r="E340" s="13" t="s">
        <v>1582</v>
      </c>
      <c r="F340" s="14">
        <v>10</v>
      </c>
      <c r="G340" s="14">
        <v>14</v>
      </c>
      <c r="H340" s="14">
        <v>12</v>
      </c>
      <c r="I340" s="5">
        <f>SUM(F340:H340)</f>
        <v>36</v>
      </c>
      <c r="J340" s="5">
        <f>IF(E340="","",RANK(I340,I$6:I$353))</f>
        <v>208</v>
      </c>
      <c r="K340" s="28">
        <f>IF(J340="",0,I$354+1-J340)</f>
        <v>56</v>
      </c>
      <c r="L340" s="30"/>
      <c r="M340" s="31"/>
      <c r="N340" s="31"/>
      <c r="O340" s="31"/>
      <c r="P340" s="4">
        <f>SUM(M340:O340)</f>
        <v>0</v>
      </c>
      <c r="Q340" s="5" t="str">
        <f>IF(L340="","",RANK(P340,P$6:P$353))</f>
        <v/>
      </c>
      <c r="R340" s="28">
        <f>IF(Q340="",0,P$354+1-Q340)</f>
        <v>0</v>
      </c>
      <c r="S340" s="3" t="e">
        <f>R340+#REF!</f>
        <v>#REF!</v>
      </c>
      <c r="T340" s="5" t="e">
        <f>IF(S340=0,"",RANK(S340,S$6:S$353))</f>
        <v>#REF!</v>
      </c>
      <c r="U340" s="13"/>
      <c r="V340" s="14"/>
      <c r="W340" s="14"/>
      <c r="X340" s="14"/>
      <c r="Y340" s="5">
        <f>SUM(V340:X340)</f>
        <v>0</v>
      </c>
      <c r="Z340" s="5" t="str">
        <f>IF(U340="","",RANK(Y340,Y$7:Y$353))</f>
        <v/>
      </c>
      <c r="AA340" s="28">
        <f>IF(Z340="",0,Y$354+1-Z340)</f>
        <v>0</v>
      </c>
      <c r="AB340" s="3" t="e">
        <f>AA340+S340</f>
        <v>#REF!</v>
      </c>
      <c r="AC340" s="5" t="e">
        <f>IF(AB340=0,"",RANK(AB340,AB$6:AB$353))</f>
        <v>#REF!</v>
      </c>
      <c r="AD340" s="13"/>
      <c r="AE340" s="14"/>
      <c r="AF340" s="14"/>
      <c r="AG340" s="14"/>
      <c r="AH340" s="5">
        <f>SUM(AE340:AG340)</f>
        <v>0</v>
      </c>
      <c r="AI340" s="5" t="str">
        <f>IF(AD340="","",RANK(AH340,AH$7:AH$353))</f>
        <v/>
      </c>
      <c r="AJ340" s="28">
        <f>IF(AI340="",0,AH$354+1-AI340)</f>
        <v>0</v>
      </c>
      <c r="AK340" s="3" t="e">
        <f>AJ340+AB340</f>
        <v>#REF!</v>
      </c>
      <c r="AL340" s="5" t="e">
        <f>IF(AK340=0,"",RANK(AK340,AK$6:AK$353))</f>
        <v>#REF!</v>
      </c>
      <c r="AM340" s="13"/>
      <c r="AN340" s="14"/>
      <c r="AO340" s="14"/>
      <c r="AP340" s="14"/>
      <c r="AQ340" s="5">
        <f t="shared" si="107"/>
        <v>0</v>
      </c>
      <c r="AR340" s="5" t="str">
        <f>IF(AM340="","",RANK(AQ340,AQ$6:AQ$353))</f>
        <v/>
      </c>
      <c r="AS340" s="28">
        <f t="shared" si="108"/>
        <v>0</v>
      </c>
      <c r="AT340" s="3" t="e">
        <f t="shared" si="109"/>
        <v>#REF!</v>
      </c>
      <c r="AU340" s="5" t="e">
        <f>IF(AT340=0,"",RANK(AT340,AT$6:AT$353))</f>
        <v>#REF!</v>
      </c>
      <c r="AV340" s="13"/>
      <c r="AW340" s="14"/>
      <c r="AX340" s="14"/>
      <c r="AY340" s="14"/>
      <c r="AZ340" s="5">
        <f t="shared" si="98"/>
        <v>0</v>
      </c>
      <c r="BA340" s="5" t="str">
        <f>IF(AV340="","",RANK(AZ340,AZ$6:AZ$353))</f>
        <v/>
      </c>
      <c r="BB340" s="35">
        <f t="shared" si="99"/>
        <v>0</v>
      </c>
      <c r="BC340" s="3" t="e">
        <f t="shared" si="100"/>
        <v>#REF!</v>
      </c>
      <c r="BD340" s="5" t="e">
        <f>IF(BC340=0,"",RANK(BC340,BC$6:BC$353))</f>
        <v>#REF!</v>
      </c>
    </row>
    <row r="341" spans="2:56">
      <c r="B341" s="36" t="s">
        <v>630</v>
      </c>
      <c r="C341" s="41" t="s">
        <v>948</v>
      </c>
      <c r="D341" s="72" t="s">
        <v>914</v>
      </c>
      <c r="E341" s="13" t="s">
        <v>1581</v>
      </c>
      <c r="F341" s="14">
        <v>9</v>
      </c>
      <c r="G341" s="14">
        <v>12</v>
      </c>
      <c r="H341" s="14">
        <v>12</v>
      </c>
      <c r="I341" s="5">
        <f>SUM(F341:H341)</f>
        <v>33</v>
      </c>
      <c r="J341" s="5">
        <f>IF(E341="","",RANK(I341,I$6:I$353))</f>
        <v>239</v>
      </c>
      <c r="K341" s="28">
        <f>IF(J341="",0,I$354+1-J341)</f>
        <v>25</v>
      </c>
      <c r="L341" s="30"/>
      <c r="M341" s="31"/>
      <c r="N341" s="31"/>
      <c r="O341" s="31"/>
      <c r="P341" s="4"/>
      <c r="Q341" s="5"/>
      <c r="R341" s="28"/>
      <c r="S341" s="3"/>
      <c r="T341" s="5"/>
      <c r="U341" s="13"/>
      <c r="V341" s="14"/>
      <c r="W341" s="14"/>
      <c r="X341" s="14"/>
      <c r="Y341" s="5"/>
      <c r="Z341" s="5"/>
      <c r="AA341" s="28"/>
      <c r="AB341" s="3"/>
      <c r="AC341" s="5"/>
      <c r="AD341" s="13"/>
      <c r="AE341" s="14"/>
      <c r="AF341" s="14"/>
      <c r="AG341" s="14"/>
      <c r="AH341" s="5"/>
      <c r="AI341" s="5"/>
      <c r="AJ341" s="28"/>
      <c r="AK341" s="3"/>
      <c r="AL341" s="5"/>
      <c r="AM341" s="13"/>
      <c r="AN341" s="14"/>
      <c r="AO341" s="14"/>
      <c r="AP341" s="14"/>
      <c r="AQ341" s="5"/>
      <c r="AR341" s="5"/>
      <c r="AS341" s="28"/>
      <c r="AT341" s="3"/>
      <c r="AU341" s="5"/>
      <c r="AV341" s="13"/>
      <c r="AW341" s="14"/>
      <c r="AX341" s="14"/>
      <c r="AY341" s="14"/>
      <c r="AZ341" s="5"/>
      <c r="BA341" s="5"/>
      <c r="BB341" s="35"/>
      <c r="BC341" s="3"/>
      <c r="BD341" s="5"/>
    </row>
    <row r="342" spans="2:56">
      <c r="B342" s="36" t="s">
        <v>632</v>
      </c>
      <c r="C342" s="41" t="s">
        <v>948</v>
      </c>
      <c r="D342" s="72" t="s">
        <v>916</v>
      </c>
      <c r="E342" s="13"/>
      <c r="F342" s="14"/>
      <c r="G342" s="14"/>
      <c r="H342" s="14"/>
      <c r="I342" s="5">
        <f>SUM(F342:H342)</f>
        <v>0</v>
      </c>
      <c r="J342" s="5" t="str">
        <f>IF(E342="","",RANK(I342,I$6:I$353))</f>
        <v/>
      </c>
      <c r="K342" s="28">
        <f>IF(J342="",0,I$354+1-J342)</f>
        <v>0</v>
      </c>
      <c r="L342" s="30"/>
      <c r="M342" s="31"/>
      <c r="N342" s="31"/>
      <c r="O342" s="31"/>
      <c r="P342" s="4"/>
      <c r="Q342" s="5"/>
      <c r="R342" s="28"/>
      <c r="S342" s="3"/>
      <c r="T342" s="5"/>
      <c r="U342" s="13"/>
      <c r="V342" s="14"/>
      <c r="W342" s="14"/>
      <c r="X342" s="14"/>
      <c r="Y342" s="5"/>
      <c r="Z342" s="5"/>
      <c r="AA342" s="28"/>
      <c r="AB342" s="3"/>
      <c r="AC342" s="5"/>
      <c r="AD342" s="13"/>
      <c r="AE342" s="14"/>
      <c r="AF342" s="14"/>
      <c r="AG342" s="14"/>
      <c r="AH342" s="5"/>
      <c r="AI342" s="5"/>
      <c r="AJ342" s="28"/>
      <c r="AK342" s="3"/>
      <c r="AL342" s="5"/>
      <c r="AM342" s="13"/>
      <c r="AN342" s="14"/>
      <c r="AO342" s="14"/>
      <c r="AP342" s="14"/>
      <c r="AQ342" s="5">
        <f t="shared" si="107"/>
        <v>0</v>
      </c>
      <c r="AR342" s="5" t="str">
        <f>IF(AM342="","",RANK(AQ342,AQ$6:AQ$353))</f>
        <v/>
      </c>
      <c r="AS342" s="28">
        <f t="shared" si="108"/>
        <v>0</v>
      </c>
      <c r="AT342" s="3">
        <f t="shared" si="109"/>
        <v>0</v>
      </c>
      <c r="AU342" s="5" t="str">
        <f>IF(AT342=0,"",RANK(AT342,AT$6:AT$353))</f>
        <v/>
      </c>
      <c r="AV342" s="13"/>
      <c r="AW342" s="14"/>
      <c r="AX342" s="14"/>
      <c r="AY342" s="14"/>
      <c r="AZ342" s="5">
        <f t="shared" si="98"/>
        <v>0</v>
      </c>
      <c r="BA342" s="5" t="str">
        <f>IF(AV342="","",RANK(AZ342,AZ$6:AZ$353))</f>
        <v/>
      </c>
      <c r="BB342" s="35">
        <f t="shared" si="99"/>
        <v>0</v>
      </c>
      <c r="BC342" s="3">
        <f t="shared" si="100"/>
        <v>0</v>
      </c>
      <c r="BD342" s="5" t="str">
        <f>IF(BC342=0,"",RANK(BC342,BC$6:BC$353))</f>
        <v/>
      </c>
    </row>
    <row r="343" spans="2:56">
      <c r="B343" s="36" t="s">
        <v>1327</v>
      </c>
      <c r="C343" s="41" t="s">
        <v>948</v>
      </c>
      <c r="D343" s="72" t="s">
        <v>1326</v>
      </c>
      <c r="E343" s="13"/>
      <c r="F343" s="14"/>
      <c r="G343" s="14"/>
      <c r="H343" s="14"/>
      <c r="I343" s="5"/>
      <c r="J343" s="5"/>
      <c r="K343" s="28"/>
      <c r="L343" s="30"/>
      <c r="M343" s="31"/>
      <c r="N343" s="31"/>
      <c r="O343" s="31"/>
      <c r="P343" s="4"/>
      <c r="Q343" s="5"/>
      <c r="R343" s="28"/>
      <c r="S343" s="3"/>
      <c r="T343" s="5"/>
      <c r="U343" s="13"/>
      <c r="V343" s="14"/>
      <c r="W343" s="14"/>
      <c r="X343" s="14"/>
      <c r="Y343" s="5"/>
      <c r="Z343" s="5"/>
      <c r="AA343" s="28"/>
      <c r="AB343" s="3"/>
      <c r="AC343" s="5"/>
      <c r="AD343" s="13"/>
      <c r="AE343" s="14"/>
      <c r="AF343" s="14"/>
      <c r="AG343" s="14"/>
      <c r="AH343" s="5"/>
      <c r="AI343" s="5"/>
      <c r="AJ343" s="28"/>
      <c r="AK343" s="3"/>
      <c r="AL343" s="5"/>
      <c r="AM343" s="13"/>
      <c r="AN343" s="14"/>
      <c r="AO343" s="14"/>
      <c r="AP343" s="14"/>
      <c r="AQ343" s="5">
        <f t="shared" si="107"/>
        <v>0</v>
      </c>
      <c r="AR343" s="5" t="str">
        <f>IF(AM343="","",RANK(AQ343,AQ$6:AQ$353))</f>
        <v/>
      </c>
      <c r="AS343" s="28">
        <f t="shared" si="108"/>
        <v>0</v>
      </c>
      <c r="AT343" s="3">
        <f t="shared" si="109"/>
        <v>0</v>
      </c>
      <c r="AU343" s="5" t="str">
        <f>IF(AT343=0,"",RANK(AT343,AT$6:AT$353))</f>
        <v/>
      </c>
      <c r="AV343" s="13"/>
      <c r="AW343" s="14"/>
      <c r="AX343" s="14"/>
      <c r="AY343" s="14"/>
      <c r="AZ343" s="5">
        <f t="shared" si="98"/>
        <v>0</v>
      </c>
      <c r="BA343" s="5" t="str">
        <f>IF(AV343="","",RANK(AZ343,AZ$6:AZ$353))</f>
        <v/>
      </c>
      <c r="BB343" s="35">
        <f t="shared" si="99"/>
        <v>0</v>
      </c>
      <c r="BC343" s="3">
        <f t="shared" si="100"/>
        <v>0</v>
      </c>
      <c r="BD343" s="5" t="str">
        <f>IF(BC343=0,"",RANK(BC343,BC$6:BC$353))</f>
        <v/>
      </c>
    </row>
    <row r="344" spans="2:56">
      <c r="B344" s="36" t="s">
        <v>634</v>
      </c>
      <c r="C344" s="41" t="s">
        <v>948</v>
      </c>
      <c r="D344" s="72" t="s">
        <v>918</v>
      </c>
      <c r="E344" s="13"/>
      <c r="F344" s="14"/>
      <c r="G344" s="14"/>
      <c r="H344" s="14"/>
      <c r="I344" s="4"/>
      <c r="J344" s="5"/>
      <c r="K344" s="28"/>
      <c r="L344" s="30"/>
      <c r="M344" s="31"/>
      <c r="N344" s="31"/>
      <c r="O344" s="31"/>
      <c r="P344" s="4">
        <f>SUM(M344:O344)</f>
        <v>0</v>
      </c>
      <c r="Q344" s="5" t="str">
        <f>IF(L344="","",RANK(P344,P$6:P$353))</f>
        <v/>
      </c>
      <c r="R344" s="28">
        <f>IF(Q344="",0,P$354+1-Q344)</f>
        <v>0</v>
      </c>
      <c r="S344" s="3" t="e">
        <f>R344+#REF!</f>
        <v>#REF!</v>
      </c>
      <c r="T344" s="5" t="e">
        <f>IF(S344=0,"",RANK(S344,S$6:S$353))</f>
        <v>#REF!</v>
      </c>
      <c r="U344" s="13"/>
      <c r="V344" s="14"/>
      <c r="W344" s="14"/>
      <c r="X344" s="14"/>
      <c r="Y344" s="5">
        <f>SUM(V344:X344)</f>
        <v>0</v>
      </c>
      <c r="Z344" s="5" t="str">
        <f>IF(U344="","",RANK(Y344,Y$7:Y$353))</f>
        <v/>
      </c>
      <c r="AA344" s="28">
        <f>IF(Z344="",0,Y$354+1-Z344)</f>
        <v>0</v>
      </c>
      <c r="AB344" s="3" t="e">
        <f>AA344+S344</f>
        <v>#REF!</v>
      </c>
      <c r="AC344" s="5" t="e">
        <f>IF(AB344=0,"",RANK(AB344,AB$6:AB$353))</f>
        <v>#REF!</v>
      </c>
      <c r="AD344" s="13"/>
      <c r="AE344" s="14"/>
      <c r="AF344" s="14"/>
      <c r="AG344" s="14"/>
      <c r="AH344" s="5">
        <f t="shared" ref="AH344:AH353" si="110">SUM(AE344:AG344)</f>
        <v>0</v>
      </c>
      <c r="AI344" s="5" t="str">
        <f>IF(AD344="","",RANK(AH344,AH$7:AH$353))</f>
        <v/>
      </c>
      <c r="AJ344" s="28">
        <f t="shared" ref="AJ344:AJ353" si="111">IF(AI344="",0,AH$354+1-AI344)</f>
        <v>0</v>
      </c>
      <c r="AK344" s="3" t="e">
        <f t="shared" ref="AK344:AK353" si="112">AJ344+AB344</f>
        <v>#REF!</v>
      </c>
      <c r="AL344" s="5" t="e">
        <f>IF(AK344=0,"",RANK(AK344,AK$6:AK$353))</f>
        <v>#REF!</v>
      </c>
      <c r="AM344" s="13"/>
      <c r="AN344" s="14"/>
      <c r="AO344" s="14"/>
      <c r="AP344" s="14"/>
      <c r="AQ344" s="5">
        <f t="shared" si="107"/>
        <v>0</v>
      </c>
      <c r="AR344" s="5" t="str">
        <f>IF(AM344="","",RANK(AQ344,AQ$6:AQ$353))</f>
        <v/>
      </c>
      <c r="AS344" s="28">
        <f t="shared" si="108"/>
        <v>0</v>
      </c>
      <c r="AT344" s="3" t="e">
        <f t="shared" si="109"/>
        <v>#REF!</v>
      </c>
      <c r="AU344" s="5" t="e">
        <f>IF(AT344=0,"",RANK(AT344,AT$6:AT$353))</f>
        <v>#REF!</v>
      </c>
      <c r="AV344" s="13"/>
      <c r="AW344" s="14"/>
      <c r="AX344" s="14"/>
      <c r="AY344" s="14"/>
      <c r="AZ344" s="5">
        <f t="shared" si="98"/>
        <v>0</v>
      </c>
      <c r="BA344" s="5" t="str">
        <f>IF(AV344="","",RANK(AZ344,AZ$6:AZ$353))</f>
        <v/>
      </c>
      <c r="BB344" s="35">
        <f t="shared" si="99"/>
        <v>0</v>
      </c>
      <c r="BC344" s="3" t="e">
        <f t="shared" si="100"/>
        <v>#REF!</v>
      </c>
      <c r="BD344" s="5" t="e">
        <f>IF(BC344=0,"",RANK(BC344,BC$6:BC$353))</f>
        <v>#REF!</v>
      </c>
    </row>
    <row r="345" spans="2:56">
      <c r="B345" s="36"/>
      <c r="C345" s="41"/>
      <c r="D345" s="72"/>
      <c r="E345" s="13"/>
      <c r="F345" s="14"/>
      <c r="G345" s="14"/>
      <c r="H345" s="14"/>
      <c r="I345" s="4">
        <f>SUM(F345:H345)</f>
        <v>0</v>
      </c>
      <c r="J345" s="5" t="str">
        <f>IF(E345="","",RANK(I345,I$6:I$353))</f>
        <v/>
      </c>
      <c r="K345" s="28">
        <f>IF(J345="",0,I$354+1-J345)</f>
        <v>0</v>
      </c>
      <c r="L345" s="30"/>
      <c r="M345" s="31"/>
      <c r="N345" s="31"/>
      <c r="O345" s="31"/>
      <c r="P345" s="4">
        <f>SUM(M345:O345)</f>
        <v>0</v>
      </c>
      <c r="Q345" s="5" t="str">
        <f>IF(L345="","",RANK(P345,P$6:P$353))</f>
        <v/>
      </c>
      <c r="R345" s="28">
        <f>IF(Q345="",0,P$354+1-Q345)</f>
        <v>0</v>
      </c>
      <c r="S345" s="3" t="e">
        <f>R345+#REF!</f>
        <v>#REF!</v>
      </c>
      <c r="T345" s="5" t="e">
        <f>IF(S345=0,"",RANK(S345,S$6:S$353))</f>
        <v>#REF!</v>
      </c>
      <c r="U345" s="13"/>
      <c r="V345" s="14"/>
      <c r="W345" s="14"/>
      <c r="X345" s="14"/>
      <c r="Y345" s="5">
        <f>SUM(V345:X345)</f>
        <v>0</v>
      </c>
      <c r="Z345" s="5" t="str">
        <f>IF(U345="","",RANK(Y345,Y$7:Y$353))</f>
        <v/>
      </c>
      <c r="AA345" s="28">
        <f>IF(Z345="",0,Y$354+1-Z345)</f>
        <v>0</v>
      </c>
      <c r="AB345" s="3" t="e">
        <f>AA345+S345</f>
        <v>#REF!</v>
      </c>
      <c r="AC345" s="5" t="e">
        <f>IF(AB345=0,"",RANK(AB345,AB$6:AB$353))</f>
        <v>#REF!</v>
      </c>
      <c r="AD345" s="13"/>
      <c r="AE345" s="14"/>
      <c r="AF345" s="14"/>
      <c r="AG345" s="14"/>
      <c r="AH345" s="5">
        <f t="shared" si="110"/>
        <v>0</v>
      </c>
      <c r="AI345" s="5" t="str">
        <f>IF(AD345="","",RANK(AH345,AH$7:AH$353))</f>
        <v/>
      </c>
      <c r="AJ345" s="28">
        <f t="shared" si="111"/>
        <v>0</v>
      </c>
      <c r="AK345" s="3" t="e">
        <f t="shared" si="112"/>
        <v>#REF!</v>
      </c>
      <c r="AL345" s="5" t="e">
        <f>IF(AK345=0,"",RANK(AK345,AK$6:AK$353))</f>
        <v>#REF!</v>
      </c>
      <c r="AM345" s="13"/>
      <c r="AN345" s="14"/>
      <c r="AO345" s="14"/>
      <c r="AP345" s="14"/>
      <c r="AQ345" s="5">
        <f t="shared" si="107"/>
        <v>0</v>
      </c>
      <c r="AR345" s="5" t="str">
        <f>IF(AM345="","",RANK(AQ345,AQ$6:AQ$353))</f>
        <v/>
      </c>
      <c r="AS345" s="28">
        <f t="shared" si="108"/>
        <v>0</v>
      </c>
      <c r="AT345" s="3" t="e">
        <f t="shared" si="109"/>
        <v>#REF!</v>
      </c>
      <c r="AU345" s="5" t="e">
        <f>IF(AT345=0,"",RANK(AT345,AT$6:AT$353))</f>
        <v>#REF!</v>
      </c>
      <c r="AV345" s="13"/>
      <c r="AW345" s="14"/>
      <c r="AX345" s="14"/>
      <c r="AY345" s="14"/>
      <c r="AZ345" s="5">
        <f t="shared" si="98"/>
        <v>0</v>
      </c>
      <c r="BA345" s="5" t="str">
        <f>IF(AV345="","",RANK(AZ345,AZ$6:AZ$353))</f>
        <v/>
      </c>
      <c r="BB345" s="35">
        <f t="shared" si="99"/>
        <v>0</v>
      </c>
      <c r="BC345" s="3" t="e">
        <f t="shared" si="100"/>
        <v>#REF!</v>
      </c>
      <c r="BD345" s="5" t="e">
        <f>IF(BC345=0,"",RANK(BC345,BC$6:BC$353))</f>
        <v>#REF!</v>
      </c>
    </row>
    <row r="346" spans="2:56">
      <c r="B346" s="36"/>
      <c r="C346" s="41"/>
      <c r="D346" s="44"/>
      <c r="E346" s="13"/>
      <c r="F346" s="14"/>
      <c r="G346" s="14"/>
      <c r="H346" s="14"/>
      <c r="I346" s="4">
        <f>SUM(F346:H346)</f>
        <v>0</v>
      </c>
      <c r="J346" s="5" t="str">
        <f>IF(E346="","",RANK(I346,I$6:I$353))</f>
        <v/>
      </c>
      <c r="K346" s="28">
        <f>IF(J346="",0,I$354+1-J346)</f>
        <v>0</v>
      </c>
      <c r="L346" s="30"/>
      <c r="M346" s="31"/>
      <c r="N346" s="31"/>
      <c r="O346" s="31"/>
      <c r="P346" s="4">
        <f>SUM(M346:O346)</f>
        <v>0</v>
      </c>
      <c r="Q346" s="5" t="str">
        <f>IF(L346="","",RANK(P346,P$6:P$353))</f>
        <v/>
      </c>
      <c r="R346" s="28">
        <f>IF(Q346="",0,P$354+1-Q346)</f>
        <v>0</v>
      </c>
      <c r="S346" s="3" t="e">
        <f>R346+#REF!</f>
        <v>#REF!</v>
      </c>
      <c r="T346" s="5" t="e">
        <f>IF(S346=0,"",RANK(S346,S$6:S$353))</f>
        <v>#REF!</v>
      </c>
      <c r="U346" s="13"/>
      <c r="V346" s="14"/>
      <c r="W346" s="14"/>
      <c r="X346" s="14"/>
      <c r="Y346" s="5">
        <f>SUM(V346:X346)</f>
        <v>0</v>
      </c>
      <c r="Z346" s="5" t="str">
        <f>IF(U346="","",RANK(Y346,Y$7:Y$353))</f>
        <v/>
      </c>
      <c r="AA346" s="28">
        <f>IF(Z346="",0,Y$354+1-Z346)</f>
        <v>0</v>
      </c>
      <c r="AB346" s="3" t="e">
        <f>AA346+S346</f>
        <v>#REF!</v>
      </c>
      <c r="AC346" s="5" t="e">
        <f>IF(AB346=0,"",RANK(AB346,AB$6:AB$353))</f>
        <v>#REF!</v>
      </c>
      <c r="AD346" s="13"/>
      <c r="AE346" s="14"/>
      <c r="AF346" s="14"/>
      <c r="AG346" s="14"/>
      <c r="AH346" s="5">
        <f t="shared" si="110"/>
        <v>0</v>
      </c>
      <c r="AI346" s="5" t="str">
        <f>IF(AD346="","",RANK(AH346,AH$7:AH$353))</f>
        <v/>
      </c>
      <c r="AJ346" s="28">
        <f t="shared" si="111"/>
        <v>0</v>
      </c>
      <c r="AK346" s="3" t="e">
        <f t="shared" si="112"/>
        <v>#REF!</v>
      </c>
      <c r="AL346" s="5" t="e">
        <f>IF(AK346=0,"",RANK(AK346,AK$6:AK$353))</f>
        <v>#REF!</v>
      </c>
      <c r="AM346" s="13"/>
      <c r="AN346" s="14"/>
      <c r="AO346" s="14"/>
      <c r="AP346" s="14"/>
      <c r="AQ346" s="5">
        <f t="shared" si="107"/>
        <v>0</v>
      </c>
      <c r="AR346" s="5" t="str">
        <f>IF(AM346="","",RANK(AQ346,AQ$6:AQ$353))</f>
        <v/>
      </c>
      <c r="AS346" s="28">
        <f t="shared" si="108"/>
        <v>0</v>
      </c>
      <c r="AT346" s="3" t="e">
        <f t="shared" si="109"/>
        <v>#REF!</v>
      </c>
      <c r="AU346" s="5" t="e">
        <f>IF(AT346=0,"",RANK(AT346,AT$6:AT$353))</f>
        <v>#REF!</v>
      </c>
      <c r="AV346" s="13"/>
      <c r="AW346" s="14"/>
      <c r="AX346" s="14"/>
      <c r="AY346" s="14"/>
      <c r="AZ346" s="5">
        <f t="shared" si="98"/>
        <v>0</v>
      </c>
      <c r="BA346" s="5" t="str">
        <f>IF(AV346="","",RANK(AZ346,AZ$6:AZ$353))</f>
        <v/>
      </c>
      <c r="BB346" s="35">
        <f t="shared" si="99"/>
        <v>0</v>
      </c>
      <c r="BC346" s="3" t="e">
        <f t="shared" si="100"/>
        <v>#REF!</v>
      </c>
      <c r="BD346" s="5" t="e">
        <f>IF(BC346=0,"",RANK(BC346,BC$6:BC$353))</f>
        <v>#REF!</v>
      </c>
    </row>
    <row r="347" spans="2:56">
      <c r="B347" s="36"/>
      <c r="C347" s="41"/>
      <c r="D347" s="72"/>
      <c r="E347" s="13"/>
      <c r="F347" s="14"/>
      <c r="G347" s="14"/>
      <c r="H347" s="14"/>
      <c r="I347" s="4"/>
      <c r="J347" s="5"/>
      <c r="K347" s="28"/>
      <c r="L347" s="30"/>
      <c r="M347" s="31"/>
      <c r="N347" s="31"/>
      <c r="O347" s="31"/>
      <c r="P347" s="4"/>
      <c r="Q347" s="5"/>
      <c r="R347" s="28"/>
      <c r="S347" s="3"/>
      <c r="T347" s="5"/>
      <c r="U347" s="13"/>
      <c r="V347" s="14"/>
      <c r="W347" s="14"/>
      <c r="X347" s="14"/>
      <c r="Y347" s="5"/>
      <c r="Z347" s="5"/>
      <c r="AA347" s="28"/>
      <c r="AB347" s="3"/>
      <c r="AC347" s="5"/>
      <c r="AD347" s="13"/>
      <c r="AE347" s="14"/>
      <c r="AF347" s="14"/>
      <c r="AG347" s="14"/>
      <c r="AH347" s="5">
        <f t="shared" si="110"/>
        <v>0</v>
      </c>
      <c r="AI347" s="5" t="str">
        <f>IF(AD347="","",RANK(AH347,AH$7:AH$353))</f>
        <v/>
      </c>
      <c r="AJ347" s="28">
        <f t="shared" si="111"/>
        <v>0</v>
      </c>
      <c r="AK347" s="3">
        <f t="shared" si="112"/>
        <v>0</v>
      </c>
      <c r="AL347" s="5" t="str">
        <f>IF(AK347=0,"",RANK(AK347,AK$6:AK$353))</f>
        <v/>
      </c>
      <c r="AM347" s="13"/>
      <c r="AN347" s="14"/>
      <c r="AO347" s="14"/>
      <c r="AP347" s="14"/>
      <c r="AQ347" s="5">
        <f t="shared" si="107"/>
        <v>0</v>
      </c>
      <c r="AR347" s="5" t="str">
        <f>IF(AM347="","",RANK(AQ347,AQ$6:AQ$353))</f>
        <v/>
      </c>
      <c r="AS347" s="28">
        <f t="shared" si="108"/>
        <v>0</v>
      </c>
      <c r="AT347" s="3">
        <f t="shared" si="109"/>
        <v>0</v>
      </c>
      <c r="AU347" s="5" t="str">
        <f>IF(AT347=0,"",RANK(AT347,AT$6:AT$353))</f>
        <v/>
      </c>
      <c r="AV347" s="13"/>
      <c r="AW347" s="14"/>
      <c r="AX347" s="14"/>
      <c r="AY347" s="14"/>
      <c r="AZ347" s="5">
        <f t="shared" si="98"/>
        <v>0</v>
      </c>
      <c r="BA347" s="5" t="str">
        <f>IF(AV347="","",RANK(AZ347,AZ$6:AZ$353))</f>
        <v/>
      </c>
      <c r="BB347" s="35">
        <f t="shared" si="99"/>
        <v>0</v>
      </c>
      <c r="BC347" s="3">
        <f t="shared" si="100"/>
        <v>0</v>
      </c>
      <c r="BD347" s="5" t="str">
        <f>IF(BC347=0,"",RANK(BC347,BC$6:BC$353))</f>
        <v/>
      </c>
    </row>
    <row r="348" spans="2:56">
      <c r="B348" s="36"/>
      <c r="C348" s="41"/>
      <c r="D348" s="72"/>
      <c r="E348" s="13"/>
      <c r="F348" s="14"/>
      <c r="G348" s="14"/>
      <c r="H348" s="14"/>
      <c r="I348" s="4">
        <f>SUM(F348:H348)</f>
        <v>0</v>
      </c>
      <c r="J348" s="5" t="str">
        <f>IF(E348="","",RANK(I348,I$6:I$353))</f>
        <v/>
      </c>
      <c r="K348" s="28">
        <f t="shared" ref="K348:K353" si="113">IF(J348="",0,I$354+1-J348)</f>
        <v>0</v>
      </c>
      <c r="L348" s="30"/>
      <c r="M348" s="31"/>
      <c r="N348" s="31"/>
      <c r="O348" s="31"/>
      <c r="P348" s="4">
        <f t="shared" ref="P348:P353" si="114">SUM(M348:O348)</f>
        <v>0</v>
      </c>
      <c r="Q348" s="5" t="str">
        <f>IF(L348="","",RANK(P348,P$6:P$353))</f>
        <v/>
      </c>
      <c r="R348" s="28">
        <f t="shared" ref="R348:R353" si="115">IF(Q348="",0,P$354+1-Q348)</f>
        <v>0</v>
      </c>
      <c r="S348" s="3" t="e">
        <f>R348+#REF!</f>
        <v>#REF!</v>
      </c>
      <c r="T348" s="5" t="e">
        <f>IF(S348=0,"",RANK(S348,S$6:S$353))</f>
        <v>#REF!</v>
      </c>
      <c r="U348" s="13"/>
      <c r="V348" s="14"/>
      <c r="W348" s="14"/>
      <c r="X348" s="14"/>
      <c r="Y348" s="5">
        <f t="shared" ref="Y348:Y353" si="116">SUM(V348:X348)</f>
        <v>0</v>
      </c>
      <c r="Z348" s="5" t="str">
        <f>IF(U348="","",RANK(Y348,Y$7:Y$353))</f>
        <v/>
      </c>
      <c r="AA348" s="28">
        <f t="shared" ref="AA348:AA353" si="117">IF(Z348="",0,Y$354+1-Z348)</f>
        <v>0</v>
      </c>
      <c r="AB348" s="3" t="e">
        <f t="shared" ref="AB348:AB353" si="118">AA348+S348</f>
        <v>#REF!</v>
      </c>
      <c r="AC348" s="5" t="e">
        <f>IF(AB348=0,"",RANK(AB348,AB$6:AB$353))</f>
        <v>#REF!</v>
      </c>
      <c r="AD348" s="13"/>
      <c r="AE348" s="14"/>
      <c r="AF348" s="14"/>
      <c r="AG348" s="14"/>
      <c r="AH348" s="5">
        <f t="shared" si="110"/>
        <v>0</v>
      </c>
      <c r="AI348" s="5" t="str">
        <f>IF(AD348="","",RANK(AH348,AH$7:AH$353))</f>
        <v/>
      </c>
      <c r="AJ348" s="28">
        <f t="shared" si="111"/>
        <v>0</v>
      </c>
      <c r="AK348" s="3" t="e">
        <f t="shared" si="112"/>
        <v>#REF!</v>
      </c>
      <c r="AL348" s="5" t="e">
        <f>IF(AK348=0,"",RANK(AK348,AK$6:AK$353))</f>
        <v>#REF!</v>
      </c>
      <c r="AM348" s="134"/>
      <c r="AN348" s="14"/>
      <c r="AO348" s="14"/>
      <c r="AP348" s="14"/>
      <c r="AQ348" s="5">
        <f t="shared" si="107"/>
        <v>0</v>
      </c>
      <c r="AR348" s="5" t="str">
        <f>IF(AM348="","",RANK(AQ348,AQ$6:AQ$353))</f>
        <v/>
      </c>
      <c r="AS348" s="28">
        <f t="shared" si="108"/>
        <v>0</v>
      </c>
      <c r="AT348" s="3" t="e">
        <f t="shared" si="109"/>
        <v>#REF!</v>
      </c>
      <c r="AU348" s="5" t="e">
        <f>IF(AT348=0,"",RANK(AT348,AT$6:AT$353))</f>
        <v>#REF!</v>
      </c>
      <c r="AV348" s="13"/>
      <c r="AW348" s="14"/>
      <c r="AX348" s="14"/>
      <c r="AY348" s="14"/>
      <c r="AZ348" s="5">
        <f t="shared" si="98"/>
        <v>0</v>
      </c>
      <c r="BA348" s="5" t="str">
        <f>IF(AV348="","",RANK(AZ348,AZ$6:AZ$353))</f>
        <v/>
      </c>
      <c r="BB348" s="35">
        <f t="shared" si="99"/>
        <v>0</v>
      </c>
      <c r="BC348" s="3" t="e">
        <f t="shared" si="100"/>
        <v>#REF!</v>
      </c>
      <c r="BD348" s="5" t="e">
        <f>IF(BC348=0,"",RANK(BC348,BC$6:BC$353))</f>
        <v>#REF!</v>
      </c>
    </row>
    <row r="349" spans="2:56">
      <c r="B349" s="36"/>
      <c r="C349" s="41"/>
      <c r="D349" s="72"/>
      <c r="E349" s="13"/>
      <c r="F349" s="14"/>
      <c r="G349" s="14"/>
      <c r="H349" s="14"/>
      <c r="I349" s="4">
        <f>SUM(F349:H349)</f>
        <v>0</v>
      </c>
      <c r="J349" s="5" t="str">
        <f>IF(E349="","",RANK(I349,I$6:I$353))</f>
        <v/>
      </c>
      <c r="K349" s="28">
        <f t="shared" si="113"/>
        <v>0</v>
      </c>
      <c r="L349" s="30"/>
      <c r="M349" s="31"/>
      <c r="N349" s="31"/>
      <c r="O349" s="31"/>
      <c r="P349" s="4">
        <f t="shared" si="114"/>
        <v>0</v>
      </c>
      <c r="Q349" s="5" t="str">
        <f>IF(L349="","",RANK(P349,P$6:P$353))</f>
        <v/>
      </c>
      <c r="R349" s="28">
        <f t="shared" si="115"/>
        <v>0</v>
      </c>
      <c r="S349" s="3" t="e">
        <f>R349+#REF!</f>
        <v>#REF!</v>
      </c>
      <c r="T349" s="5" t="e">
        <f>IF(S349=0,"",RANK(S349,S$6:S$353))</f>
        <v>#REF!</v>
      </c>
      <c r="U349" s="13"/>
      <c r="V349" s="14"/>
      <c r="W349" s="14"/>
      <c r="X349" s="14"/>
      <c r="Y349" s="5">
        <f t="shared" si="116"/>
        <v>0</v>
      </c>
      <c r="Z349" s="5" t="str">
        <f>IF(U349="","",RANK(Y349,Y$7:Y$353))</f>
        <v/>
      </c>
      <c r="AA349" s="28">
        <f t="shared" si="117"/>
        <v>0</v>
      </c>
      <c r="AB349" s="3" t="e">
        <f t="shared" si="118"/>
        <v>#REF!</v>
      </c>
      <c r="AC349" s="5" t="e">
        <f>IF(AB349=0,"",RANK(AB349,AB$6:AB$353))</f>
        <v>#REF!</v>
      </c>
      <c r="AD349" s="13"/>
      <c r="AE349" s="14"/>
      <c r="AF349" s="14"/>
      <c r="AG349" s="14"/>
      <c r="AH349" s="5">
        <f t="shared" si="110"/>
        <v>0</v>
      </c>
      <c r="AI349" s="5" t="str">
        <f>IF(AD349="","",RANK(AH349,AH$7:AH$353))</f>
        <v/>
      </c>
      <c r="AJ349" s="28">
        <f t="shared" si="111"/>
        <v>0</v>
      </c>
      <c r="AK349" s="3" t="e">
        <f t="shared" si="112"/>
        <v>#REF!</v>
      </c>
      <c r="AL349" s="5" t="e">
        <f>IF(AK349=0,"",RANK(AK349,AK$6:AK$353))</f>
        <v>#REF!</v>
      </c>
      <c r="AM349" s="134"/>
      <c r="AN349" s="14"/>
      <c r="AO349" s="14"/>
      <c r="AP349" s="14"/>
      <c r="AQ349" s="5">
        <f t="shared" si="107"/>
        <v>0</v>
      </c>
      <c r="AR349" s="5" t="str">
        <f>IF(AM349="","",RANK(AQ349,AQ$6:AQ$353))</f>
        <v/>
      </c>
      <c r="AS349" s="28">
        <f t="shared" si="108"/>
        <v>0</v>
      </c>
      <c r="AT349" s="3" t="e">
        <f t="shared" si="109"/>
        <v>#REF!</v>
      </c>
      <c r="AU349" s="5" t="e">
        <f>IF(AT349=0,"",RANK(AT349,AT$6:AT$353))</f>
        <v>#REF!</v>
      </c>
      <c r="AV349" s="13"/>
      <c r="AW349" s="14"/>
      <c r="AX349" s="14"/>
      <c r="AY349" s="14"/>
      <c r="AZ349" s="5">
        <f t="shared" si="98"/>
        <v>0</v>
      </c>
      <c r="BA349" s="5" t="str">
        <f>IF(AV349="","",RANK(AZ349,AZ$6:AZ$353))</f>
        <v/>
      </c>
      <c r="BB349" s="35">
        <f t="shared" si="99"/>
        <v>0</v>
      </c>
      <c r="BC349" s="3" t="e">
        <f t="shared" si="100"/>
        <v>#REF!</v>
      </c>
      <c r="BD349" s="5" t="e">
        <f>IF(BC349=0,"",RANK(BC349,BC$6:BC$353))</f>
        <v>#REF!</v>
      </c>
    </row>
    <row r="350" spans="2:56">
      <c r="B350" s="36"/>
      <c r="C350" s="41"/>
      <c r="D350" s="72"/>
      <c r="E350" s="13"/>
      <c r="F350" s="14"/>
      <c r="G350" s="14"/>
      <c r="H350" s="14"/>
      <c r="I350" s="4">
        <f>SUM(F350:H350)</f>
        <v>0</v>
      </c>
      <c r="J350" s="5" t="str">
        <f>IF(E350="","",RANK(I350,I$6:I$353))</f>
        <v/>
      </c>
      <c r="K350" s="28">
        <f t="shared" si="113"/>
        <v>0</v>
      </c>
      <c r="L350" s="30"/>
      <c r="M350" s="31"/>
      <c r="N350" s="31"/>
      <c r="O350" s="31"/>
      <c r="P350" s="4">
        <f t="shared" si="114"/>
        <v>0</v>
      </c>
      <c r="Q350" s="5" t="str">
        <f>IF(L350="","",RANK(P350,P$6:P$353))</f>
        <v/>
      </c>
      <c r="R350" s="28">
        <f t="shared" si="115"/>
        <v>0</v>
      </c>
      <c r="S350" s="3" t="e">
        <f>R350+#REF!</f>
        <v>#REF!</v>
      </c>
      <c r="T350" s="5" t="e">
        <f>IF(S350=0,"",RANK(S350,S$6:S$353))</f>
        <v>#REF!</v>
      </c>
      <c r="U350" s="13"/>
      <c r="V350" s="14"/>
      <c r="W350" s="14"/>
      <c r="X350" s="14"/>
      <c r="Y350" s="5">
        <f t="shared" si="116"/>
        <v>0</v>
      </c>
      <c r="Z350" s="5" t="str">
        <f>IF(U350="","",RANK(Y350,Y$7:Y$353))</f>
        <v/>
      </c>
      <c r="AA350" s="28">
        <f t="shared" si="117"/>
        <v>0</v>
      </c>
      <c r="AB350" s="3" t="e">
        <f t="shared" si="118"/>
        <v>#REF!</v>
      </c>
      <c r="AC350" s="5" t="e">
        <f>IF(AB350=0,"",RANK(AB350,AB$6:AB$353))</f>
        <v>#REF!</v>
      </c>
      <c r="AD350" s="13"/>
      <c r="AE350" s="14"/>
      <c r="AF350" s="14"/>
      <c r="AG350" s="14"/>
      <c r="AH350" s="5">
        <f t="shared" si="110"/>
        <v>0</v>
      </c>
      <c r="AI350" s="5" t="str">
        <f>IF(AD350="","",RANK(AH350,AH$7:AH$353))</f>
        <v/>
      </c>
      <c r="AJ350" s="28">
        <f t="shared" si="111"/>
        <v>0</v>
      </c>
      <c r="AK350" s="3" t="e">
        <f t="shared" si="112"/>
        <v>#REF!</v>
      </c>
      <c r="AL350" s="5" t="e">
        <f>IF(AK350=0,"",RANK(AK350,AK$6:AK$353))</f>
        <v>#REF!</v>
      </c>
      <c r="AM350" s="134"/>
      <c r="AN350" s="14"/>
      <c r="AO350" s="14"/>
      <c r="AP350" s="14"/>
      <c r="AQ350" s="5">
        <f t="shared" si="107"/>
        <v>0</v>
      </c>
      <c r="AR350" s="5" t="str">
        <f>IF(AM350="","",RANK(AQ350,AQ$6:AQ$353))</f>
        <v/>
      </c>
      <c r="AS350" s="28">
        <f t="shared" si="108"/>
        <v>0</v>
      </c>
      <c r="AT350" s="3" t="e">
        <f t="shared" si="109"/>
        <v>#REF!</v>
      </c>
      <c r="AU350" s="5" t="e">
        <f>IF(AT350=0,"",RANK(AT350,AT$6:AT$353))</f>
        <v>#REF!</v>
      </c>
      <c r="AV350" s="13"/>
      <c r="AW350" s="14"/>
      <c r="AX350" s="14"/>
      <c r="AY350" s="14"/>
      <c r="AZ350" s="5">
        <f t="shared" si="98"/>
        <v>0</v>
      </c>
      <c r="BA350" s="5" t="str">
        <f>IF(AV350="","",RANK(AZ350,AZ$6:AZ$353))</f>
        <v/>
      </c>
      <c r="BB350" s="35">
        <f t="shared" si="99"/>
        <v>0</v>
      </c>
      <c r="BC350" s="3" t="e">
        <f t="shared" si="100"/>
        <v>#REF!</v>
      </c>
      <c r="BD350" s="5" t="e">
        <f>IF(BC350=0,"",RANK(BC350,BC$6:BC$353))</f>
        <v>#REF!</v>
      </c>
    </row>
    <row r="351" spans="2:56">
      <c r="B351" s="36"/>
      <c r="C351" s="41"/>
      <c r="D351" s="72"/>
      <c r="E351" s="13"/>
      <c r="F351" s="14"/>
      <c r="G351" s="14"/>
      <c r="H351" s="14"/>
      <c r="I351" s="5"/>
      <c r="J351" s="5" t="str">
        <f>IF(E351="","",RANK(I351,I$6:I$353))</f>
        <v/>
      </c>
      <c r="K351" s="28">
        <f t="shared" si="113"/>
        <v>0</v>
      </c>
      <c r="L351" s="30"/>
      <c r="M351" s="31"/>
      <c r="N351" s="31"/>
      <c r="O351" s="31"/>
      <c r="P351" s="4">
        <f t="shared" si="114"/>
        <v>0</v>
      </c>
      <c r="Q351" s="5" t="str">
        <f>IF(L351="","",RANK(P351,P$6:P$353))</f>
        <v/>
      </c>
      <c r="R351" s="28">
        <f t="shared" si="115"/>
        <v>0</v>
      </c>
      <c r="S351" s="3" t="e">
        <f>R351+#REF!</f>
        <v>#REF!</v>
      </c>
      <c r="T351" s="5" t="e">
        <f>IF(S351=0,"",RANK(S351,S$6:S$353))</f>
        <v>#REF!</v>
      </c>
      <c r="U351" s="13"/>
      <c r="V351" s="14"/>
      <c r="W351" s="14"/>
      <c r="X351" s="14"/>
      <c r="Y351" s="5">
        <f t="shared" si="116"/>
        <v>0</v>
      </c>
      <c r="Z351" s="5" t="str">
        <f>IF(U351="","",RANK(Y351,Y$7:Y$353))</f>
        <v/>
      </c>
      <c r="AA351" s="28">
        <f t="shared" si="117"/>
        <v>0</v>
      </c>
      <c r="AB351" s="3" t="e">
        <f t="shared" si="118"/>
        <v>#REF!</v>
      </c>
      <c r="AC351" s="5" t="e">
        <f>IF(AB351=0,"",RANK(AB351,AB$6:AB$353))</f>
        <v>#REF!</v>
      </c>
      <c r="AD351" s="13"/>
      <c r="AE351" s="14"/>
      <c r="AF351" s="14"/>
      <c r="AG351" s="14"/>
      <c r="AH351" s="5">
        <f t="shared" si="110"/>
        <v>0</v>
      </c>
      <c r="AI351" s="5" t="str">
        <f>IF(AD351="","",RANK(AH351,AH$7:AH$353))</f>
        <v/>
      </c>
      <c r="AJ351" s="28">
        <f t="shared" si="111"/>
        <v>0</v>
      </c>
      <c r="AK351" s="3" t="e">
        <f t="shared" si="112"/>
        <v>#REF!</v>
      </c>
      <c r="AL351" s="5" t="e">
        <f>IF(AK351=0,"",RANK(AK351,AK$6:AK$353))</f>
        <v>#REF!</v>
      </c>
      <c r="AM351" s="134"/>
      <c r="AN351" s="14"/>
      <c r="AO351" s="14"/>
      <c r="AP351" s="14"/>
      <c r="AQ351" s="5">
        <f t="shared" si="107"/>
        <v>0</v>
      </c>
      <c r="AR351" s="5" t="str">
        <f>IF(AM351="","",RANK(AQ351,AQ$6:AQ$353))</f>
        <v/>
      </c>
      <c r="AS351" s="28">
        <f t="shared" si="108"/>
        <v>0</v>
      </c>
      <c r="AT351" s="3" t="e">
        <f t="shared" si="109"/>
        <v>#REF!</v>
      </c>
      <c r="AU351" s="5" t="e">
        <f>IF(AT351=0,"",RANK(AT351,AT$6:AT$353))</f>
        <v>#REF!</v>
      </c>
      <c r="AV351" s="13"/>
      <c r="AW351" s="14"/>
      <c r="AX351" s="14"/>
      <c r="AY351" s="14"/>
      <c r="AZ351" s="5">
        <f t="shared" si="98"/>
        <v>0</v>
      </c>
      <c r="BA351" s="5" t="str">
        <f>IF(AV351="","",RANK(AZ351,AZ$6:AZ$353))</f>
        <v/>
      </c>
      <c r="BB351" s="35">
        <f t="shared" si="99"/>
        <v>0</v>
      </c>
      <c r="BC351" s="3" t="e">
        <f t="shared" si="100"/>
        <v>#REF!</v>
      </c>
      <c r="BD351" s="5" t="e">
        <f>IF(BC351=0,"",RANK(BC351,BC$6:BC$353))</f>
        <v>#REF!</v>
      </c>
    </row>
    <row r="352" spans="2:56">
      <c r="B352" s="36"/>
      <c r="C352" s="41"/>
      <c r="D352" s="44"/>
      <c r="E352" s="13"/>
      <c r="F352" s="14"/>
      <c r="G352" s="14"/>
      <c r="H352" s="14"/>
      <c r="I352" s="5">
        <f>SUM(F352:H352)</f>
        <v>0</v>
      </c>
      <c r="J352" s="5" t="str">
        <f>IF(E352="","",RANK(I352,I$6:I$353))</f>
        <v/>
      </c>
      <c r="K352" s="28">
        <f t="shared" si="113"/>
        <v>0</v>
      </c>
      <c r="L352" s="30"/>
      <c r="M352" s="31"/>
      <c r="N352" s="31"/>
      <c r="O352" s="31"/>
      <c r="P352" s="4">
        <f t="shared" si="114"/>
        <v>0</v>
      </c>
      <c r="Q352" s="5" t="str">
        <f>IF(L352="","",RANK(P352,P$7:P$353))</f>
        <v/>
      </c>
      <c r="R352" s="28">
        <f t="shared" si="115"/>
        <v>0</v>
      </c>
      <c r="S352" s="3" t="e">
        <f>R352+#REF!</f>
        <v>#REF!</v>
      </c>
      <c r="T352" s="5" t="e">
        <f>IF(S352=0,"",RANK(S352,S$6:S$353))</f>
        <v>#REF!</v>
      </c>
      <c r="U352" s="13"/>
      <c r="V352" s="14"/>
      <c r="W352" s="14"/>
      <c r="X352" s="14"/>
      <c r="Y352" s="5">
        <f t="shared" si="116"/>
        <v>0</v>
      </c>
      <c r="Z352" s="5" t="str">
        <f>IF(U352="","",RANK(Y352,Y$7:Y$353))</f>
        <v/>
      </c>
      <c r="AA352" s="28">
        <f t="shared" si="117"/>
        <v>0</v>
      </c>
      <c r="AB352" s="3" t="e">
        <f t="shared" si="118"/>
        <v>#REF!</v>
      </c>
      <c r="AC352" s="5" t="e">
        <f>IF(AB352=0,"",RANK(AB352,AB$6:AB$353))</f>
        <v>#REF!</v>
      </c>
      <c r="AD352" s="13"/>
      <c r="AE352" s="14"/>
      <c r="AF352" s="14"/>
      <c r="AG352" s="14"/>
      <c r="AH352" s="5">
        <f t="shared" si="110"/>
        <v>0</v>
      </c>
      <c r="AI352" s="5" t="str">
        <f>IF(AD352="","",RANK(AH352,AH$7:AH$353))</f>
        <v/>
      </c>
      <c r="AJ352" s="28">
        <f t="shared" si="111"/>
        <v>0</v>
      </c>
      <c r="AK352" s="3" t="e">
        <f t="shared" si="112"/>
        <v>#REF!</v>
      </c>
      <c r="AL352" s="5" t="e">
        <f>IF(AK352=0,"",RANK(AK352,AK$7:AK$353))</f>
        <v>#REF!</v>
      </c>
      <c r="AM352" s="134"/>
      <c r="AN352" s="14"/>
      <c r="AO352" s="14"/>
      <c r="AP352" s="14"/>
      <c r="AQ352" s="5">
        <f t="shared" si="107"/>
        <v>0</v>
      </c>
      <c r="AR352" s="5" t="str">
        <f>IF(AM352="","",RANK(AQ352,AQ$6:AQ$353))</f>
        <v/>
      </c>
      <c r="AS352" s="28">
        <f t="shared" si="108"/>
        <v>0</v>
      </c>
      <c r="AT352" s="3" t="e">
        <f t="shared" si="109"/>
        <v>#REF!</v>
      </c>
      <c r="AU352" s="5" t="e">
        <f>IF(AT352=0,"",RANK(AT352,AT$6:AT$353))</f>
        <v>#REF!</v>
      </c>
      <c r="AV352" s="13"/>
      <c r="AW352" s="14"/>
      <c r="AX352" s="14"/>
      <c r="AY352" s="14"/>
      <c r="AZ352" s="5">
        <f t="shared" si="98"/>
        <v>0</v>
      </c>
      <c r="BA352" s="5" t="str">
        <f>IF(AV352="","",RANK(AZ352,AZ$9:AZ$353))</f>
        <v/>
      </c>
      <c r="BB352" s="35">
        <f t="shared" si="99"/>
        <v>0</v>
      </c>
      <c r="BC352" s="3" t="e">
        <f t="shared" si="100"/>
        <v>#REF!</v>
      </c>
      <c r="BD352" s="57" t="e">
        <f>IF(BC352=0,"",RANK(BC352,BC$6:BC$353))</f>
        <v>#REF!</v>
      </c>
    </row>
    <row r="353" spans="2:56" ht="15.75" thickBot="1">
      <c r="B353" s="40"/>
      <c r="C353" s="42"/>
      <c r="D353" s="43"/>
      <c r="E353" s="32"/>
      <c r="F353" s="33"/>
      <c r="G353" s="33"/>
      <c r="H353" s="33"/>
      <c r="I353" s="29">
        <f>SUM(F353:H353)</f>
        <v>0</v>
      </c>
      <c r="J353" s="12" t="str">
        <f>IF(E353="","",RANK(I353,I$11:I$353))</f>
        <v/>
      </c>
      <c r="K353" s="38">
        <f t="shared" si="113"/>
        <v>0</v>
      </c>
      <c r="L353" s="32"/>
      <c r="M353" s="33"/>
      <c r="N353" s="33"/>
      <c r="O353" s="33"/>
      <c r="P353" s="29">
        <f t="shared" si="114"/>
        <v>0</v>
      </c>
      <c r="Q353" s="29" t="str">
        <f>IF(L353="","",RANK(P353,P$10:P$353))</f>
        <v/>
      </c>
      <c r="R353" s="56">
        <f t="shared" si="115"/>
        <v>0</v>
      </c>
      <c r="S353" s="16" t="e">
        <f>R353+#REF!</f>
        <v>#REF!</v>
      </c>
      <c r="T353" s="55" t="e">
        <f>IF(S353=0,"",RANK(S353,S$10:S$353))</f>
        <v>#REF!</v>
      </c>
      <c r="U353" s="32"/>
      <c r="V353" s="33"/>
      <c r="W353" s="33"/>
      <c r="X353" s="33"/>
      <c r="Y353" s="5">
        <f t="shared" si="116"/>
        <v>0</v>
      </c>
      <c r="Z353" s="5" t="str">
        <f>IF(U353="","",RANK(Y353,Y$7:Y$353))</f>
        <v/>
      </c>
      <c r="AA353" s="28">
        <f t="shared" si="117"/>
        <v>0</v>
      </c>
      <c r="AB353" s="3" t="e">
        <f t="shared" si="118"/>
        <v>#REF!</v>
      </c>
      <c r="AC353" s="5" t="e">
        <f>IF(AB353=0,"",RANK(AB353,AB$6:AB$353))</f>
        <v>#REF!</v>
      </c>
      <c r="AD353" s="32"/>
      <c r="AE353" s="33"/>
      <c r="AF353" s="33"/>
      <c r="AG353" s="33"/>
      <c r="AH353" s="29">
        <f t="shared" si="110"/>
        <v>0</v>
      </c>
      <c r="AI353" s="5" t="str">
        <f>IF(AD353="","",RANK(AH353,AH$7:AH$353))</f>
        <v/>
      </c>
      <c r="AJ353" s="38">
        <f t="shared" si="111"/>
        <v>0</v>
      </c>
      <c r="AK353" s="16" t="e">
        <f t="shared" si="112"/>
        <v>#REF!</v>
      </c>
      <c r="AL353" s="55" t="e">
        <f>IF(AK353=0,"",RANK(AK353,AK$10:AK$353))</f>
        <v>#REF!</v>
      </c>
      <c r="AM353" s="32"/>
      <c r="AN353" s="33"/>
      <c r="AO353" s="33"/>
      <c r="AP353" s="33"/>
      <c r="AQ353" s="29">
        <f t="shared" si="107"/>
        <v>0</v>
      </c>
      <c r="AR353" s="29" t="str">
        <f>IF(AM353="","",RANK(AQ353,AQ$6:AQ$353))</f>
        <v/>
      </c>
      <c r="AS353" s="38">
        <f t="shared" si="108"/>
        <v>0</v>
      </c>
      <c r="AT353" s="16" t="e">
        <f t="shared" si="109"/>
        <v>#REF!</v>
      </c>
      <c r="AU353" s="5" t="e">
        <f>IF(AT353=0,"",RANK(AT353,AT$10:AT$353))</f>
        <v>#REF!</v>
      </c>
      <c r="AV353" s="32"/>
      <c r="AW353" s="33"/>
      <c r="AX353" s="33"/>
      <c r="AY353" s="33"/>
      <c r="AZ353" s="29">
        <f t="shared" si="98"/>
        <v>0</v>
      </c>
      <c r="BA353" s="12" t="str">
        <f>IF(AV353="","",RANK(AZ353,AZ$10:AZ$353))</f>
        <v/>
      </c>
      <c r="BB353" s="39">
        <f t="shared" si="99"/>
        <v>0</v>
      </c>
      <c r="BC353" s="16" t="e">
        <f t="shared" si="100"/>
        <v>#REF!</v>
      </c>
      <c r="BD353" s="55" t="e">
        <f>IF(BC353=0,"",RANK(BC353,BC$9:BC$353))</f>
        <v>#REF!</v>
      </c>
    </row>
    <row r="354" spans="2:56">
      <c r="E354" s="6" t="s">
        <v>10</v>
      </c>
      <c r="F354" s="186"/>
      <c r="G354" s="186"/>
      <c r="H354" s="186"/>
      <c r="I354" s="191">
        <f>COUNTA(E6:E353)</f>
        <v>263</v>
      </c>
      <c r="J354" s="192"/>
      <c r="L354" s="6" t="s">
        <v>10</v>
      </c>
      <c r="M354" s="186"/>
      <c r="N354" s="186"/>
      <c r="O354" s="186"/>
      <c r="P354" s="191">
        <f>COUNTA(L6:L353)</f>
        <v>1</v>
      </c>
      <c r="Q354" s="192"/>
      <c r="U354" s="6" t="s">
        <v>10</v>
      </c>
      <c r="V354" s="186"/>
      <c r="W354" s="186"/>
      <c r="X354" s="186"/>
      <c r="Y354" s="191">
        <f>COUNTA(U6:U353)</f>
        <v>1</v>
      </c>
      <c r="Z354" s="192"/>
      <c r="AD354" s="6" t="s">
        <v>10</v>
      </c>
      <c r="AE354" s="186"/>
      <c r="AF354" s="186"/>
      <c r="AG354" s="186"/>
      <c r="AH354" s="187">
        <f>COUNTA(AD7:AD353)</f>
        <v>1</v>
      </c>
      <c r="AI354" s="188"/>
      <c r="AM354" s="6" t="s">
        <v>10</v>
      </c>
      <c r="AN354" s="186"/>
      <c r="AO354" s="186"/>
      <c r="AP354" s="186"/>
      <c r="AQ354" s="187">
        <f>COUNTA(AM7:AM353)</f>
        <v>1</v>
      </c>
      <c r="AR354" s="188"/>
      <c r="AV354" s="6" t="s">
        <v>10</v>
      </c>
      <c r="AW354" s="186"/>
      <c r="AX354" s="186"/>
      <c r="AY354" s="186"/>
      <c r="AZ354" s="187">
        <f>COUNTA(AV6:AV353)</f>
        <v>1</v>
      </c>
      <c r="BA354" s="188"/>
    </row>
  </sheetData>
  <sortState ref="B6:K344">
    <sortCondition ref="C6:C344"/>
    <sortCondition ref="J6:J344"/>
  </sortState>
  <mergeCells count="24">
    <mergeCell ref="AU4:AU5"/>
    <mergeCell ref="I354:J354"/>
    <mergeCell ref="P354:Q354"/>
    <mergeCell ref="Y354:Z354"/>
    <mergeCell ref="AH354:AI354"/>
    <mergeCell ref="AQ354:AR354"/>
    <mergeCell ref="AZ354:BA354"/>
    <mergeCell ref="B2:C2"/>
    <mergeCell ref="B4:D4"/>
    <mergeCell ref="E4:K4"/>
    <mergeCell ref="L4:R4"/>
    <mergeCell ref="T4:T5"/>
    <mergeCell ref="S4:S5"/>
    <mergeCell ref="AC4:AC5"/>
    <mergeCell ref="U4:AA4"/>
    <mergeCell ref="AB4:AB5"/>
    <mergeCell ref="BD4:BD5"/>
    <mergeCell ref="AL4:AL5"/>
    <mergeCell ref="AD4:AJ4"/>
    <mergeCell ref="AK4:AK5"/>
    <mergeCell ref="AM4:AS4"/>
    <mergeCell ref="AT4:AT5"/>
    <mergeCell ref="AV4:BB4"/>
    <mergeCell ref="BC4:BC5"/>
  </mergeCells>
  <conditionalFormatting sqref="E6:BD353">
    <cfRule type="cellIs" dxfId="35" priority="5" operator="equal">
      <formula>0</formula>
    </cfRule>
    <cfRule type="cellIs" dxfId="34" priority="6" operator="equal">
      <formula>""</formula>
    </cfRule>
  </conditionalFormatting>
  <conditionalFormatting sqref="Y86 AD86 AN85 AS85 AX77 BC77 V86 AA86 AF86 AK86 AP85 AZ77 T6:T353 Z6:Z353 AL6:AL353 AR6:AR353 BD6:BD353 O99 S99 W99 AA99 AE99 AI6:AI353 AM99 AQ99 AU6:AU353 AY99 BC99 M99 Q6:Q353 U99 Y99 AC6:AC353 AG99 AK99 AO99 AS99 AW99 BA6:BA352 E99 G99 I99:K99 J6:J98 J100:J352">
    <cfRule type="cellIs" dxfId="33" priority="2" operator="equal">
      <formula>3</formula>
    </cfRule>
    <cfRule type="cellIs" dxfId="32" priority="3" operator="equal">
      <formula>2</formula>
    </cfRule>
    <cfRule type="cellIs" dxfId="31" priority="4" operator="equal">
      <formula>1</formula>
    </cfRule>
  </conditionalFormatting>
  <conditionalFormatting sqref="T6:T352 AL6:AL351 AU6:AU353 BD6:BD351 M99 Q99 U99 Y99 AC6:AC351 AG99 AK99 AO99 AS99 AW99 BA99 G99 K99">
    <cfRule type="cellIs" dxfId="30" priority="1" operator="between">
      <formula>4</formula>
      <formula>10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B2:E18"/>
  <sheetViews>
    <sheetView showGridLines="0" zoomScale="180" zoomScaleNormal="180" workbookViewId="0">
      <selection activeCell="C16" sqref="C16:D18"/>
    </sheetView>
  </sheetViews>
  <sheetFormatPr baseColWidth="10" defaultRowHeight="15"/>
  <cols>
    <col min="2" max="2" width="18.7109375" bestFit="1" customWidth="1"/>
    <col min="3" max="3" width="39.85546875" bestFit="1" customWidth="1"/>
    <col min="5" max="5" width="5.7109375" bestFit="1" customWidth="1"/>
  </cols>
  <sheetData>
    <row r="2" spans="2:5" ht="15.75" thickBot="1"/>
    <row r="3" spans="2:5" ht="15.75" thickBot="1">
      <c r="B3" s="168" t="s">
        <v>76</v>
      </c>
      <c r="C3" s="169" t="s">
        <v>77</v>
      </c>
      <c r="D3" s="170" t="s">
        <v>78</v>
      </c>
      <c r="E3" s="171" t="s">
        <v>9</v>
      </c>
    </row>
    <row r="4" spans="2:5">
      <c r="B4" s="156"/>
      <c r="C4" s="159"/>
      <c r="D4" s="165"/>
      <c r="E4" s="162">
        <v>1</v>
      </c>
    </row>
    <row r="5" spans="2:5">
      <c r="B5" s="157"/>
      <c r="C5" s="160"/>
      <c r="D5" s="166"/>
      <c r="E5" s="163">
        <v>2</v>
      </c>
    </row>
    <row r="6" spans="2:5">
      <c r="B6" s="157"/>
      <c r="C6" s="160"/>
      <c r="D6" s="166"/>
      <c r="E6" s="163">
        <v>3</v>
      </c>
    </row>
    <row r="7" spans="2:5">
      <c r="B7" s="157"/>
      <c r="C7" s="160"/>
      <c r="D7" s="166"/>
      <c r="E7" s="163">
        <v>4</v>
      </c>
    </row>
    <row r="8" spans="2:5">
      <c r="B8" s="157"/>
      <c r="C8" s="160"/>
      <c r="D8" s="166"/>
      <c r="E8" s="163">
        <v>5</v>
      </c>
    </row>
    <row r="9" spans="2:5">
      <c r="B9" s="157"/>
      <c r="C9" s="160"/>
      <c r="D9" s="166"/>
      <c r="E9" s="163">
        <v>6</v>
      </c>
    </row>
    <row r="10" spans="2:5">
      <c r="B10" s="157"/>
      <c r="C10" s="160"/>
      <c r="D10" s="166"/>
      <c r="E10" s="163">
        <v>7</v>
      </c>
    </row>
    <row r="11" spans="2:5">
      <c r="B11" s="157"/>
      <c r="C11" s="160"/>
      <c r="D11" s="166"/>
      <c r="E11" s="163">
        <v>8</v>
      </c>
    </row>
    <row r="12" spans="2:5">
      <c r="B12" s="157"/>
      <c r="C12" s="160"/>
      <c r="D12" s="166"/>
      <c r="E12" s="163">
        <v>9</v>
      </c>
    </row>
    <row r="13" spans="2:5" ht="15.75" thickBot="1">
      <c r="B13" s="158"/>
      <c r="C13" s="161"/>
      <c r="D13" s="167"/>
      <c r="E13" s="164">
        <v>10</v>
      </c>
    </row>
    <row r="14" spans="2:5" ht="15.75" thickBot="1"/>
    <row r="15" spans="2:5" ht="15.75" thickBot="1">
      <c r="C15" s="172" t="s">
        <v>77</v>
      </c>
      <c r="D15" s="177" t="s">
        <v>78</v>
      </c>
      <c r="E15" s="176" t="s">
        <v>9</v>
      </c>
    </row>
    <row r="16" spans="2:5">
      <c r="B16" s="1"/>
      <c r="C16" s="173"/>
      <c r="D16" s="165"/>
      <c r="E16" s="162">
        <v>1</v>
      </c>
    </row>
    <row r="17" spans="2:5">
      <c r="B17" s="1"/>
      <c r="C17" s="174"/>
      <c r="D17" s="166"/>
      <c r="E17" s="163">
        <v>2</v>
      </c>
    </row>
    <row r="18" spans="2:5" ht="15.75" thickBot="1">
      <c r="B18" s="1"/>
      <c r="C18" s="175"/>
      <c r="D18" s="167"/>
      <c r="E18" s="164">
        <v>3</v>
      </c>
    </row>
  </sheetData>
  <conditionalFormatting sqref="D4:D13">
    <cfRule type="cellIs" dxfId="43" priority="1" operator="equal">
      <formula>0</formula>
    </cfRule>
    <cfRule type="cellIs" dxfId="42" priority="2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Classt3</vt:lpstr>
      <vt:lpstr>Cumul3</vt:lpstr>
      <vt:lpstr>Cumul 3 par Clubs</vt:lpstr>
      <vt:lpstr>Cumul 8 - Clubs</vt:lpstr>
      <vt:lpstr>Cumul clubs 3</vt:lpstr>
      <vt:lpstr>Calc clubs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2024-01-15T17:04:30Z</dcterms:modified>
</cp:coreProperties>
</file>